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0" yWindow="0" windowWidth="24720" windowHeight="1440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40001" iterateDelta="1E-4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3" l="1"/>
  <c r="G79" i="3"/>
  <c r="E4" i="2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0" i="3"/>
  <c r="G80" i="3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<sst xmlns="http://schemas.openxmlformats.org/spreadsheetml/2006/main" count="199" uniqueCount="70">
  <si>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</si>
  <si>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</si>
  <si>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</si>
  <si>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</si>
  <si>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</si>
  <si>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</si>
  <si>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</si>
  <si>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</si>
  <si>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</si>
  <si>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</si>
  <si>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</si>
  <si>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</si>
  <si>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</si>
  <si>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</si>
  <si>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</si>
  <si>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</si>
  <si>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</si>
  <si>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</si>
  <si>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</si>
  <si>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</si>
  <si>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</si>
  <si>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</si>
  <si>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</si>
  <si>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</si>
  <si>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</si>
  <si>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</si>
  <si>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</si>
  <si>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</si>
  <si>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</si>
  <si>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</si>
  <si>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</si>
  <si>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</si>
  <si>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</si>
  <si>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</si>
  <si>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</si>
  <si>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</si>
  <si>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</si>
  <si>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</si>
  <si>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</si>
  <si>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</si>
  <si>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</si>
  <si>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</si>
  <si>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</si>
  <si>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</si>
  <si>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</si>
  <si>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</si>
  <si>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</si>
  <si>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</si>
  <si>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http://www.sbif.cl/sbifweb3/internet/archivos/norma_205_1.pdf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</si>
  <si>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</si>
  <si>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</si>
  <si>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</si>
  <si>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</si>
  <si>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</si>
  <si>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</si>
  <si>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</si>
  <si>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</si>
  <si>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</si>
  <si>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</si>
  <si>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</si>
  <si>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</si>
  <si>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</si>
  <si>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</si>
  <si>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</si>
  <si>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</si>
  <si>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</si>
  <si>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</si>
  <si>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</si>
  <si>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06/02/19</t>
  </si>
  <si>
    <t>Publicado: 04-03-2019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</si>
</sst>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13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165" fontId="12" fillId="0" borderId="4" xfId="1" applyNumberFormat="1" applyFont="1" applyFill="1" applyBorder="1"/>
    <xf numFmtId="165" fontId="12" fillId="0" borderId="8" xfId="1" applyNumberFormat="1" applyFont="1" applyFill="1" applyBorder="1"/>
    <xf numFmtId="165" fontId="12" fillId="3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7" xfId="1" applyNumberFormat="1" applyFont="1" applyFill="1" applyBorder="1"/>
    <xf numFmtId="165" fontId="12" fillId="3" borderId="7" xfId="1" applyNumberFormat="1" applyFont="1" applyFill="1" applyBorder="1"/>
    <xf numFmtId="165" fontId="12" fillId="0" borderId="3" xfId="1" applyNumberFormat="1" applyFont="1" applyFill="1" applyBorder="1"/>
    <xf numFmtId="165" fontId="12" fillId="0" borderId="6" xfId="1" applyNumberFormat="1" applyFont="1" applyFill="1" applyBorder="1"/>
    <xf numFmtId="165" fontId="12" fillId="3" borderId="6" xfId="1" applyNumberFormat="1" applyFont="1" applyFill="1" applyBorder="1"/>
    <xf numFmtId="166" fontId="0" fillId="0" borderId="11" xfId="1" applyNumberFormat="1" applyFont="1" applyFill="1" applyBorder="1"/>
    <xf numFmtId="165" fontId="12" fillId="0" borderId="10" xfId="1" applyNumberFormat="1" applyFont="1" applyFill="1" applyBorder="1"/>
    <xf numFmtId="0" fontId="9" fillId="0" borderId="0" xfId="4" applyFont="1"/>
    <xf numFmtId="0" fontId="15" fillId="0" borderId="0" xfId="4"/>
    <xf numFmtId="0" fontId="15" fillId="0" borderId="0" xfId="4" applyAlignment="1">
      <alignment horizontal="left"/>
    </xf>
    <xf numFmtId="0" fontId="15" fillId="0" borderId="0" xfId="4" applyAlignment="1">
      <alignment horizontal="left" vertical="top" wrapText="1"/>
    </xf>
    <xf numFmtId="0" fontId="16" fillId="0" borderId="1" xfId="4" applyFont="1" applyBorder="1"/>
    <xf numFmtId="0" fontId="15" fillId="0" borderId="1" xfId="4" applyBorder="1" applyAlignment="1">
      <alignment horizontal="left" vertical="center"/>
    </xf>
    <xf numFmtId="0" fontId="15" fillId="0" borderId="1" xfId="4" applyBorder="1" applyAlignment="1">
      <alignment horizontal="left" vertical="center" wrapText="1"/>
    </xf>
    <xf numFmtId="0" fontId="14" fillId="0" borderId="0" xfId="3"/>
    <xf numFmtId="0" fontId="17" fillId="0" borderId="0" xfId="4" applyFont="1"/>
    <xf numFmtId="0" fontId="13" fillId="0" borderId="0" xfId="0" quotePrefix="1" applyFont="1" applyAlignment="1">
      <alignment horizontal="left" vertical="top" indent="3"/>
    </xf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0" xfId="4" applyAlignment="1">
      <alignment horizontal="left" wrapText="1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sbifweb3/internet/archivos/norma_205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C2:K25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3" width="8.83203125" customWidth="1"/>
    <col min="4" max="4" width="9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"Diciembre 2018"</f>
        <v>Diciembre 2018</v>
      </c>
    </row>
    <row r="6" spans="3:5" ht="18">
      <c r="C6" s="10" t="s">
        <v>27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28</v>
      </c>
    </row>
    <row r="19" spans="3:11">
      <c r="C19" s="75" t="s">
        <v>29</v>
      </c>
      <c r="D19" s="75"/>
      <c r="E19" s="75"/>
      <c r="F19" s="75"/>
      <c r="G19" s="75"/>
      <c r="H19" s="75"/>
      <c r="I19" s="75"/>
      <c r="J19" s="75"/>
      <c r="K19" s="75"/>
    </row>
    <row r="20" spans="3:11">
      <c r="C20" s="75"/>
      <c r="D20" s="75"/>
      <c r="E20" s="75"/>
      <c r="F20" s="75"/>
      <c r="G20" s="75"/>
      <c r="H20" s="75"/>
      <c r="I20" s="75"/>
      <c r="J20" s="75"/>
      <c r="K20" s="75"/>
    </row>
    <row r="22" spans="3:11">
      <c r="C22" s="25" t="s">
        <v>68</v>
      </c>
    </row>
    <row r="25" spans="3:11">
      <c r="C25" t="s">
        <v>69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B1:E19"/>
  <sheetViews>
    <sheetView showGridLines="0" zoomScale="80" zoomScaleNormal="80" zoomScalePageLayoutView="80" workbookViewId="0"/>
  </sheetViews>
  <sheetFormatPr baseColWidth="10" defaultRowHeight="14" x14ac:dyDescent="0"/>
  <cols>
    <col min="1" max="1" width="2.5" style="66" customWidth="1"/>
    <col min="2" max="2" width="60.83203125" style="66" customWidth="1"/>
    <col min="3" max="3" width="57.1640625" style="66" customWidth="1"/>
    <col min="4" max="4" width="5.83203125" style="66" customWidth="1"/>
    <col min="5" max="5" width="14.33203125" style="66" customWidth="1"/>
    <col min="6" max="256" width="10.83203125" style="66"/>
    <col min="257" max="257" width="2.5" style="66" customWidth="1"/>
    <col min="258" max="258" width="54.5" style="66" bestFit="1" customWidth="1"/>
    <col min="259" max="259" width="16" style="66" customWidth="1"/>
    <col min="260" max="260" width="27.1640625" style="66" bestFit="1" customWidth="1"/>
    <col min="261" max="261" width="14.33203125" style="66" customWidth="1"/>
    <col min="262" max="512" width="10.83203125" style="66"/>
    <col min="513" max="513" width="2.5" style="66" customWidth="1"/>
    <col min="514" max="514" width="54.5" style="66" bestFit="1" customWidth="1"/>
    <col min="515" max="515" width="16" style="66" customWidth="1"/>
    <col min="516" max="516" width="27.1640625" style="66" bestFit="1" customWidth="1"/>
    <col min="517" max="517" width="14.33203125" style="66" customWidth="1"/>
    <col min="518" max="768" width="10.83203125" style="66"/>
    <col min="769" max="769" width="2.5" style="66" customWidth="1"/>
    <col min="770" max="770" width="54.5" style="66" bestFit="1" customWidth="1"/>
    <col min="771" max="771" width="16" style="66" customWidth="1"/>
    <col min="772" max="772" width="27.1640625" style="66" bestFit="1" customWidth="1"/>
    <col min="773" max="773" width="14.33203125" style="66" customWidth="1"/>
    <col min="774" max="1024" width="10.83203125" style="66"/>
    <col min="1025" max="1025" width="2.5" style="66" customWidth="1"/>
    <col min="1026" max="1026" width="54.5" style="66" bestFit="1" customWidth="1"/>
    <col min="1027" max="1027" width="16" style="66" customWidth="1"/>
    <col min="1028" max="1028" width="27.1640625" style="66" bestFit="1" customWidth="1"/>
    <col min="1029" max="1029" width="14.33203125" style="66" customWidth="1"/>
    <col min="1030" max="1280" width="10.83203125" style="66"/>
    <col min="1281" max="1281" width="2.5" style="66" customWidth="1"/>
    <col min="1282" max="1282" width="54.5" style="66" bestFit="1" customWidth="1"/>
    <col min="1283" max="1283" width="16" style="66" customWidth="1"/>
    <col min="1284" max="1284" width="27.1640625" style="66" bestFit="1" customWidth="1"/>
    <col min="1285" max="1285" width="14.33203125" style="66" customWidth="1"/>
    <col min="1286" max="1536" width="10.83203125" style="66"/>
    <col min="1537" max="1537" width="2.5" style="66" customWidth="1"/>
    <col min="1538" max="1538" width="54.5" style="66" bestFit="1" customWidth="1"/>
    <col min="1539" max="1539" width="16" style="66" customWidth="1"/>
    <col min="1540" max="1540" width="27.1640625" style="66" bestFit="1" customWidth="1"/>
    <col min="1541" max="1541" width="14.33203125" style="66" customWidth="1"/>
    <col min="1542" max="1792" width="10.83203125" style="66"/>
    <col min="1793" max="1793" width="2.5" style="66" customWidth="1"/>
    <col min="1794" max="1794" width="54.5" style="66" bestFit="1" customWidth="1"/>
    <col min="1795" max="1795" width="16" style="66" customWidth="1"/>
    <col min="1796" max="1796" width="27.1640625" style="66" bestFit="1" customWidth="1"/>
    <col min="1797" max="1797" width="14.33203125" style="66" customWidth="1"/>
    <col min="1798" max="2048" width="10.83203125" style="66"/>
    <col min="2049" max="2049" width="2.5" style="66" customWidth="1"/>
    <col min="2050" max="2050" width="54.5" style="66" bestFit="1" customWidth="1"/>
    <col min="2051" max="2051" width="16" style="66" customWidth="1"/>
    <col min="2052" max="2052" width="27.1640625" style="66" bestFit="1" customWidth="1"/>
    <col min="2053" max="2053" width="14.33203125" style="66" customWidth="1"/>
    <col min="2054" max="2304" width="10.83203125" style="66"/>
    <col min="2305" max="2305" width="2.5" style="66" customWidth="1"/>
    <col min="2306" max="2306" width="54.5" style="66" bestFit="1" customWidth="1"/>
    <col min="2307" max="2307" width="16" style="66" customWidth="1"/>
    <col min="2308" max="2308" width="27.1640625" style="66" bestFit="1" customWidth="1"/>
    <col min="2309" max="2309" width="14.33203125" style="66" customWidth="1"/>
    <col min="2310" max="2560" width="10.83203125" style="66"/>
    <col min="2561" max="2561" width="2.5" style="66" customWidth="1"/>
    <col min="2562" max="2562" width="54.5" style="66" bestFit="1" customWidth="1"/>
    <col min="2563" max="2563" width="16" style="66" customWidth="1"/>
    <col min="2564" max="2564" width="27.1640625" style="66" bestFit="1" customWidth="1"/>
    <col min="2565" max="2565" width="14.33203125" style="66" customWidth="1"/>
    <col min="2566" max="2816" width="10.83203125" style="66"/>
    <col min="2817" max="2817" width="2.5" style="66" customWidth="1"/>
    <col min="2818" max="2818" width="54.5" style="66" bestFit="1" customWidth="1"/>
    <col min="2819" max="2819" width="16" style="66" customWidth="1"/>
    <col min="2820" max="2820" width="27.1640625" style="66" bestFit="1" customWidth="1"/>
    <col min="2821" max="2821" width="14.33203125" style="66" customWidth="1"/>
    <col min="2822" max="3072" width="10.83203125" style="66"/>
    <col min="3073" max="3073" width="2.5" style="66" customWidth="1"/>
    <col min="3074" max="3074" width="54.5" style="66" bestFit="1" customWidth="1"/>
    <col min="3075" max="3075" width="16" style="66" customWidth="1"/>
    <col min="3076" max="3076" width="27.1640625" style="66" bestFit="1" customWidth="1"/>
    <col min="3077" max="3077" width="14.33203125" style="66" customWidth="1"/>
    <col min="3078" max="3328" width="10.83203125" style="66"/>
    <col min="3329" max="3329" width="2.5" style="66" customWidth="1"/>
    <col min="3330" max="3330" width="54.5" style="66" bestFit="1" customWidth="1"/>
    <col min="3331" max="3331" width="16" style="66" customWidth="1"/>
    <col min="3332" max="3332" width="27.1640625" style="66" bestFit="1" customWidth="1"/>
    <col min="3333" max="3333" width="14.33203125" style="66" customWidth="1"/>
    <col min="3334" max="3584" width="10.83203125" style="66"/>
    <col min="3585" max="3585" width="2.5" style="66" customWidth="1"/>
    <col min="3586" max="3586" width="54.5" style="66" bestFit="1" customWidth="1"/>
    <col min="3587" max="3587" width="16" style="66" customWidth="1"/>
    <col min="3588" max="3588" width="27.1640625" style="66" bestFit="1" customWidth="1"/>
    <col min="3589" max="3589" width="14.33203125" style="66" customWidth="1"/>
    <col min="3590" max="3840" width="10.83203125" style="66"/>
    <col min="3841" max="3841" width="2.5" style="66" customWidth="1"/>
    <col min="3842" max="3842" width="54.5" style="66" bestFit="1" customWidth="1"/>
    <col min="3843" max="3843" width="16" style="66" customWidth="1"/>
    <col min="3844" max="3844" width="27.1640625" style="66" bestFit="1" customWidth="1"/>
    <col min="3845" max="3845" width="14.33203125" style="66" customWidth="1"/>
    <col min="3846" max="4096" width="10.83203125" style="66"/>
    <col min="4097" max="4097" width="2.5" style="66" customWidth="1"/>
    <col min="4098" max="4098" width="54.5" style="66" bestFit="1" customWidth="1"/>
    <col min="4099" max="4099" width="16" style="66" customWidth="1"/>
    <col min="4100" max="4100" width="27.1640625" style="66" bestFit="1" customWidth="1"/>
    <col min="4101" max="4101" width="14.33203125" style="66" customWidth="1"/>
    <col min="4102" max="4352" width="10.83203125" style="66"/>
    <col min="4353" max="4353" width="2.5" style="66" customWidth="1"/>
    <col min="4354" max="4354" width="54.5" style="66" bestFit="1" customWidth="1"/>
    <col min="4355" max="4355" width="16" style="66" customWidth="1"/>
    <col min="4356" max="4356" width="27.1640625" style="66" bestFit="1" customWidth="1"/>
    <col min="4357" max="4357" width="14.33203125" style="66" customWidth="1"/>
    <col min="4358" max="4608" width="10.83203125" style="66"/>
    <col min="4609" max="4609" width="2.5" style="66" customWidth="1"/>
    <col min="4610" max="4610" width="54.5" style="66" bestFit="1" customWidth="1"/>
    <col min="4611" max="4611" width="16" style="66" customWidth="1"/>
    <col min="4612" max="4612" width="27.1640625" style="66" bestFit="1" customWidth="1"/>
    <col min="4613" max="4613" width="14.33203125" style="66" customWidth="1"/>
    <col min="4614" max="4864" width="10.83203125" style="66"/>
    <col min="4865" max="4865" width="2.5" style="66" customWidth="1"/>
    <col min="4866" max="4866" width="54.5" style="66" bestFit="1" customWidth="1"/>
    <col min="4867" max="4867" width="16" style="66" customWidth="1"/>
    <col min="4868" max="4868" width="27.1640625" style="66" bestFit="1" customWidth="1"/>
    <col min="4869" max="4869" width="14.33203125" style="66" customWidth="1"/>
    <col min="4870" max="5120" width="10.83203125" style="66"/>
    <col min="5121" max="5121" width="2.5" style="66" customWidth="1"/>
    <col min="5122" max="5122" width="54.5" style="66" bestFit="1" customWidth="1"/>
    <col min="5123" max="5123" width="16" style="66" customWidth="1"/>
    <col min="5124" max="5124" width="27.1640625" style="66" bestFit="1" customWidth="1"/>
    <col min="5125" max="5125" width="14.33203125" style="66" customWidth="1"/>
    <col min="5126" max="5376" width="10.83203125" style="66"/>
    <col min="5377" max="5377" width="2.5" style="66" customWidth="1"/>
    <col min="5378" max="5378" width="54.5" style="66" bestFit="1" customWidth="1"/>
    <col min="5379" max="5379" width="16" style="66" customWidth="1"/>
    <col min="5380" max="5380" width="27.1640625" style="66" bestFit="1" customWidth="1"/>
    <col min="5381" max="5381" width="14.33203125" style="66" customWidth="1"/>
    <col min="5382" max="5632" width="10.83203125" style="66"/>
    <col min="5633" max="5633" width="2.5" style="66" customWidth="1"/>
    <col min="5634" max="5634" width="54.5" style="66" bestFit="1" customWidth="1"/>
    <col min="5635" max="5635" width="16" style="66" customWidth="1"/>
    <col min="5636" max="5636" width="27.1640625" style="66" bestFit="1" customWidth="1"/>
    <col min="5637" max="5637" width="14.33203125" style="66" customWidth="1"/>
    <col min="5638" max="5888" width="10.83203125" style="66"/>
    <col min="5889" max="5889" width="2.5" style="66" customWidth="1"/>
    <col min="5890" max="5890" width="54.5" style="66" bestFit="1" customWidth="1"/>
    <col min="5891" max="5891" width="16" style="66" customWidth="1"/>
    <col min="5892" max="5892" width="27.1640625" style="66" bestFit="1" customWidth="1"/>
    <col min="5893" max="5893" width="14.33203125" style="66" customWidth="1"/>
    <col min="5894" max="6144" width="10.83203125" style="66"/>
    <col min="6145" max="6145" width="2.5" style="66" customWidth="1"/>
    <col min="6146" max="6146" width="54.5" style="66" bestFit="1" customWidth="1"/>
    <col min="6147" max="6147" width="16" style="66" customWidth="1"/>
    <col min="6148" max="6148" width="27.1640625" style="66" bestFit="1" customWidth="1"/>
    <col min="6149" max="6149" width="14.33203125" style="66" customWidth="1"/>
    <col min="6150" max="6400" width="10.83203125" style="66"/>
    <col min="6401" max="6401" width="2.5" style="66" customWidth="1"/>
    <col min="6402" max="6402" width="54.5" style="66" bestFit="1" customWidth="1"/>
    <col min="6403" max="6403" width="16" style="66" customWidth="1"/>
    <col min="6404" max="6404" width="27.1640625" style="66" bestFit="1" customWidth="1"/>
    <col min="6405" max="6405" width="14.33203125" style="66" customWidth="1"/>
    <col min="6406" max="6656" width="10.83203125" style="66"/>
    <col min="6657" max="6657" width="2.5" style="66" customWidth="1"/>
    <col min="6658" max="6658" width="54.5" style="66" bestFit="1" customWidth="1"/>
    <col min="6659" max="6659" width="16" style="66" customWidth="1"/>
    <col min="6660" max="6660" width="27.1640625" style="66" bestFit="1" customWidth="1"/>
    <col min="6661" max="6661" width="14.33203125" style="66" customWidth="1"/>
    <col min="6662" max="6912" width="10.83203125" style="66"/>
    <col min="6913" max="6913" width="2.5" style="66" customWidth="1"/>
    <col min="6914" max="6914" width="54.5" style="66" bestFit="1" customWidth="1"/>
    <col min="6915" max="6915" width="16" style="66" customWidth="1"/>
    <col min="6916" max="6916" width="27.1640625" style="66" bestFit="1" customWidth="1"/>
    <col min="6917" max="6917" width="14.33203125" style="66" customWidth="1"/>
    <col min="6918" max="7168" width="10.83203125" style="66"/>
    <col min="7169" max="7169" width="2.5" style="66" customWidth="1"/>
    <col min="7170" max="7170" width="54.5" style="66" bestFit="1" customWidth="1"/>
    <col min="7171" max="7171" width="16" style="66" customWidth="1"/>
    <col min="7172" max="7172" width="27.1640625" style="66" bestFit="1" customWidth="1"/>
    <col min="7173" max="7173" width="14.33203125" style="66" customWidth="1"/>
    <col min="7174" max="7424" width="10.83203125" style="66"/>
    <col min="7425" max="7425" width="2.5" style="66" customWidth="1"/>
    <col min="7426" max="7426" width="54.5" style="66" bestFit="1" customWidth="1"/>
    <col min="7427" max="7427" width="16" style="66" customWidth="1"/>
    <col min="7428" max="7428" width="27.1640625" style="66" bestFit="1" customWidth="1"/>
    <col min="7429" max="7429" width="14.33203125" style="66" customWidth="1"/>
    <col min="7430" max="7680" width="10.83203125" style="66"/>
    <col min="7681" max="7681" width="2.5" style="66" customWidth="1"/>
    <col min="7682" max="7682" width="54.5" style="66" bestFit="1" customWidth="1"/>
    <col min="7683" max="7683" width="16" style="66" customWidth="1"/>
    <col min="7684" max="7684" width="27.1640625" style="66" bestFit="1" customWidth="1"/>
    <col min="7685" max="7685" width="14.33203125" style="66" customWidth="1"/>
    <col min="7686" max="7936" width="10.83203125" style="66"/>
    <col min="7937" max="7937" width="2.5" style="66" customWidth="1"/>
    <col min="7938" max="7938" width="54.5" style="66" bestFit="1" customWidth="1"/>
    <col min="7939" max="7939" width="16" style="66" customWidth="1"/>
    <col min="7940" max="7940" width="27.1640625" style="66" bestFit="1" customWidth="1"/>
    <col min="7941" max="7941" width="14.33203125" style="66" customWidth="1"/>
    <col min="7942" max="8192" width="10.83203125" style="66"/>
    <col min="8193" max="8193" width="2.5" style="66" customWidth="1"/>
    <col min="8194" max="8194" width="54.5" style="66" bestFit="1" customWidth="1"/>
    <col min="8195" max="8195" width="16" style="66" customWidth="1"/>
    <col min="8196" max="8196" width="27.1640625" style="66" bestFit="1" customWidth="1"/>
    <col min="8197" max="8197" width="14.33203125" style="66" customWidth="1"/>
    <col min="8198" max="8448" width="10.83203125" style="66"/>
    <col min="8449" max="8449" width="2.5" style="66" customWidth="1"/>
    <col min="8450" max="8450" width="54.5" style="66" bestFit="1" customWidth="1"/>
    <col min="8451" max="8451" width="16" style="66" customWidth="1"/>
    <col min="8452" max="8452" width="27.1640625" style="66" bestFit="1" customWidth="1"/>
    <col min="8453" max="8453" width="14.33203125" style="66" customWidth="1"/>
    <col min="8454" max="8704" width="10.83203125" style="66"/>
    <col min="8705" max="8705" width="2.5" style="66" customWidth="1"/>
    <col min="8706" max="8706" width="54.5" style="66" bestFit="1" customWidth="1"/>
    <col min="8707" max="8707" width="16" style="66" customWidth="1"/>
    <col min="8708" max="8708" width="27.1640625" style="66" bestFit="1" customWidth="1"/>
    <col min="8709" max="8709" width="14.33203125" style="66" customWidth="1"/>
    <col min="8710" max="8960" width="10.83203125" style="66"/>
    <col min="8961" max="8961" width="2.5" style="66" customWidth="1"/>
    <col min="8962" max="8962" width="54.5" style="66" bestFit="1" customWidth="1"/>
    <col min="8963" max="8963" width="16" style="66" customWidth="1"/>
    <col min="8964" max="8964" width="27.1640625" style="66" bestFit="1" customWidth="1"/>
    <col min="8965" max="8965" width="14.33203125" style="66" customWidth="1"/>
    <col min="8966" max="9216" width="10.83203125" style="66"/>
    <col min="9217" max="9217" width="2.5" style="66" customWidth="1"/>
    <col min="9218" max="9218" width="54.5" style="66" bestFit="1" customWidth="1"/>
    <col min="9219" max="9219" width="16" style="66" customWidth="1"/>
    <col min="9220" max="9220" width="27.1640625" style="66" bestFit="1" customWidth="1"/>
    <col min="9221" max="9221" width="14.33203125" style="66" customWidth="1"/>
    <col min="9222" max="9472" width="10.83203125" style="66"/>
    <col min="9473" max="9473" width="2.5" style="66" customWidth="1"/>
    <col min="9474" max="9474" width="54.5" style="66" bestFit="1" customWidth="1"/>
    <col min="9475" max="9475" width="16" style="66" customWidth="1"/>
    <col min="9476" max="9476" width="27.1640625" style="66" bestFit="1" customWidth="1"/>
    <col min="9477" max="9477" width="14.33203125" style="66" customWidth="1"/>
    <col min="9478" max="9728" width="10.83203125" style="66"/>
    <col min="9729" max="9729" width="2.5" style="66" customWidth="1"/>
    <col min="9730" max="9730" width="54.5" style="66" bestFit="1" customWidth="1"/>
    <col min="9731" max="9731" width="16" style="66" customWidth="1"/>
    <col min="9732" max="9732" width="27.1640625" style="66" bestFit="1" customWidth="1"/>
    <col min="9733" max="9733" width="14.33203125" style="66" customWidth="1"/>
    <col min="9734" max="9984" width="10.83203125" style="66"/>
    <col min="9985" max="9985" width="2.5" style="66" customWidth="1"/>
    <col min="9986" max="9986" width="54.5" style="66" bestFit="1" customWidth="1"/>
    <col min="9987" max="9987" width="16" style="66" customWidth="1"/>
    <col min="9988" max="9988" width="27.1640625" style="66" bestFit="1" customWidth="1"/>
    <col min="9989" max="9989" width="14.33203125" style="66" customWidth="1"/>
    <col min="9990" max="10240" width="10.83203125" style="66"/>
    <col min="10241" max="10241" width="2.5" style="66" customWidth="1"/>
    <col min="10242" max="10242" width="54.5" style="66" bestFit="1" customWidth="1"/>
    <col min="10243" max="10243" width="16" style="66" customWidth="1"/>
    <col min="10244" max="10244" width="27.1640625" style="66" bestFit="1" customWidth="1"/>
    <col min="10245" max="10245" width="14.33203125" style="66" customWidth="1"/>
    <col min="10246" max="10496" width="10.83203125" style="66"/>
    <col min="10497" max="10497" width="2.5" style="66" customWidth="1"/>
    <col min="10498" max="10498" width="54.5" style="66" bestFit="1" customWidth="1"/>
    <col min="10499" max="10499" width="16" style="66" customWidth="1"/>
    <col min="10500" max="10500" width="27.1640625" style="66" bestFit="1" customWidth="1"/>
    <col min="10501" max="10501" width="14.33203125" style="66" customWidth="1"/>
    <col min="10502" max="10752" width="10.83203125" style="66"/>
    <col min="10753" max="10753" width="2.5" style="66" customWidth="1"/>
    <col min="10754" max="10754" width="54.5" style="66" bestFit="1" customWidth="1"/>
    <col min="10755" max="10755" width="16" style="66" customWidth="1"/>
    <col min="10756" max="10756" width="27.1640625" style="66" bestFit="1" customWidth="1"/>
    <col min="10757" max="10757" width="14.33203125" style="66" customWidth="1"/>
    <col min="10758" max="11008" width="10.83203125" style="66"/>
    <col min="11009" max="11009" width="2.5" style="66" customWidth="1"/>
    <col min="11010" max="11010" width="54.5" style="66" bestFit="1" customWidth="1"/>
    <col min="11011" max="11011" width="16" style="66" customWidth="1"/>
    <col min="11012" max="11012" width="27.1640625" style="66" bestFit="1" customWidth="1"/>
    <col min="11013" max="11013" width="14.33203125" style="66" customWidth="1"/>
    <col min="11014" max="11264" width="10.83203125" style="66"/>
    <col min="11265" max="11265" width="2.5" style="66" customWidth="1"/>
    <col min="11266" max="11266" width="54.5" style="66" bestFit="1" customWidth="1"/>
    <col min="11267" max="11267" width="16" style="66" customWidth="1"/>
    <col min="11268" max="11268" width="27.1640625" style="66" bestFit="1" customWidth="1"/>
    <col min="11269" max="11269" width="14.33203125" style="66" customWidth="1"/>
    <col min="11270" max="11520" width="10.83203125" style="66"/>
    <col min="11521" max="11521" width="2.5" style="66" customWidth="1"/>
    <col min="11522" max="11522" width="54.5" style="66" bestFit="1" customWidth="1"/>
    <col min="11523" max="11523" width="16" style="66" customWidth="1"/>
    <col min="11524" max="11524" width="27.1640625" style="66" bestFit="1" customWidth="1"/>
    <col min="11525" max="11525" width="14.33203125" style="66" customWidth="1"/>
    <col min="11526" max="11776" width="10.83203125" style="66"/>
    <col min="11777" max="11777" width="2.5" style="66" customWidth="1"/>
    <col min="11778" max="11778" width="54.5" style="66" bestFit="1" customWidth="1"/>
    <col min="11779" max="11779" width="16" style="66" customWidth="1"/>
    <col min="11780" max="11780" width="27.1640625" style="66" bestFit="1" customWidth="1"/>
    <col min="11781" max="11781" width="14.33203125" style="66" customWidth="1"/>
    <col min="11782" max="12032" width="10.83203125" style="66"/>
    <col min="12033" max="12033" width="2.5" style="66" customWidth="1"/>
    <col min="12034" max="12034" width="54.5" style="66" bestFit="1" customWidth="1"/>
    <col min="12035" max="12035" width="16" style="66" customWidth="1"/>
    <col min="12036" max="12036" width="27.1640625" style="66" bestFit="1" customWidth="1"/>
    <col min="12037" max="12037" width="14.33203125" style="66" customWidth="1"/>
    <col min="12038" max="12288" width="10.83203125" style="66"/>
    <col min="12289" max="12289" width="2.5" style="66" customWidth="1"/>
    <col min="12290" max="12290" width="54.5" style="66" bestFit="1" customWidth="1"/>
    <col min="12291" max="12291" width="16" style="66" customWidth="1"/>
    <col min="12292" max="12292" width="27.1640625" style="66" bestFit="1" customWidth="1"/>
    <col min="12293" max="12293" width="14.33203125" style="66" customWidth="1"/>
    <col min="12294" max="12544" width="10.83203125" style="66"/>
    <col min="12545" max="12545" width="2.5" style="66" customWidth="1"/>
    <col min="12546" max="12546" width="54.5" style="66" bestFit="1" customWidth="1"/>
    <col min="12547" max="12547" width="16" style="66" customWidth="1"/>
    <col min="12548" max="12548" width="27.1640625" style="66" bestFit="1" customWidth="1"/>
    <col min="12549" max="12549" width="14.33203125" style="66" customWidth="1"/>
    <col min="12550" max="12800" width="10.83203125" style="66"/>
    <col min="12801" max="12801" width="2.5" style="66" customWidth="1"/>
    <col min="12802" max="12802" width="54.5" style="66" bestFit="1" customWidth="1"/>
    <col min="12803" max="12803" width="16" style="66" customWidth="1"/>
    <col min="12804" max="12804" width="27.1640625" style="66" bestFit="1" customWidth="1"/>
    <col min="12805" max="12805" width="14.33203125" style="66" customWidth="1"/>
    <col min="12806" max="13056" width="10.83203125" style="66"/>
    <col min="13057" max="13057" width="2.5" style="66" customWidth="1"/>
    <col min="13058" max="13058" width="54.5" style="66" bestFit="1" customWidth="1"/>
    <col min="13059" max="13059" width="16" style="66" customWidth="1"/>
    <col min="13060" max="13060" width="27.1640625" style="66" bestFit="1" customWidth="1"/>
    <col min="13061" max="13061" width="14.33203125" style="66" customWidth="1"/>
    <col min="13062" max="13312" width="10.83203125" style="66"/>
    <col min="13313" max="13313" width="2.5" style="66" customWidth="1"/>
    <col min="13314" max="13314" width="54.5" style="66" bestFit="1" customWidth="1"/>
    <col min="13315" max="13315" width="16" style="66" customWidth="1"/>
    <col min="13316" max="13316" width="27.1640625" style="66" bestFit="1" customWidth="1"/>
    <col min="13317" max="13317" width="14.33203125" style="66" customWidth="1"/>
    <col min="13318" max="13568" width="10.83203125" style="66"/>
    <col min="13569" max="13569" width="2.5" style="66" customWidth="1"/>
    <col min="13570" max="13570" width="54.5" style="66" bestFit="1" customWidth="1"/>
    <col min="13571" max="13571" width="16" style="66" customWidth="1"/>
    <col min="13572" max="13572" width="27.1640625" style="66" bestFit="1" customWidth="1"/>
    <col min="13573" max="13573" width="14.33203125" style="66" customWidth="1"/>
    <col min="13574" max="13824" width="10.83203125" style="66"/>
    <col min="13825" max="13825" width="2.5" style="66" customWidth="1"/>
    <col min="13826" max="13826" width="54.5" style="66" bestFit="1" customWidth="1"/>
    <col min="13827" max="13827" width="16" style="66" customWidth="1"/>
    <col min="13828" max="13828" width="27.1640625" style="66" bestFit="1" customWidth="1"/>
    <col min="13829" max="13829" width="14.33203125" style="66" customWidth="1"/>
    <col min="13830" max="14080" width="10.83203125" style="66"/>
    <col min="14081" max="14081" width="2.5" style="66" customWidth="1"/>
    <col min="14082" max="14082" width="54.5" style="66" bestFit="1" customWidth="1"/>
    <col min="14083" max="14083" width="16" style="66" customWidth="1"/>
    <col min="14084" max="14084" width="27.1640625" style="66" bestFit="1" customWidth="1"/>
    <col min="14085" max="14085" width="14.33203125" style="66" customWidth="1"/>
    <col min="14086" max="14336" width="10.83203125" style="66"/>
    <col min="14337" max="14337" width="2.5" style="66" customWidth="1"/>
    <col min="14338" max="14338" width="54.5" style="66" bestFit="1" customWidth="1"/>
    <col min="14339" max="14339" width="16" style="66" customWidth="1"/>
    <col min="14340" max="14340" width="27.1640625" style="66" bestFit="1" customWidth="1"/>
    <col min="14341" max="14341" width="14.33203125" style="66" customWidth="1"/>
    <col min="14342" max="14592" width="10.83203125" style="66"/>
    <col min="14593" max="14593" width="2.5" style="66" customWidth="1"/>
    <col min="14594" max="14594" width="54.5" style="66" bestFit="1" customWidth="1"/>
    <col min="14595" max="14595" width="16" style="66" customWidth="1"/>
    <col min="14596" max="14596" width="27.1640625" style="66" bestFit="1" customWidth="1"/>
    <col min="14597" max="14597" width="14.33203125" style="66" customWidth="1"/>
    <col min="14598" max="14848" width="10.83203125" style="66"/>
    <col min="14849" max="14849" width="2.5" style="66" customWidth="1"/>
    <col min="14850" max="14850" width="54.5" style="66" bestFit="1" customWidth="1"/>
    <col min="14851" max="14851" width="16" style="66" customWidth="1"/>
    <col min="14852" max="14852" width="27.1640625" style="66" bestFit="1" customWidth="1"/>
    <col min="14853" max="14853" width="14.33203125" style="66" customWidth="1"/>
    <col min="14854" max="15104" width="10.83203125" style="66"/>
    <col min="15105" max="15105" width="2.5" style="66" customWidth="1"/>
    <col min="15106" max="15106" width="54.5" style="66" bestFit="1" customWidth="1"/>
    <col min="15107" max="15107" width="16" style="66" customWidth="1"/>
    <col min="15108" max="15108" width="27.1640625" style="66" bestFit="1" customWidth="1"/>
    <col min="15109" max="15109" width="14.33203125" style="66" customWidth="1"/>
    <col min="15110" max="15360" width="10.83203125" style="66"/>
    <col min="15361" max="15361" width="2.5" style="66" customWidth="1"/>
    <col min="15362" max="15362" width="54.5" style="66" bestFit="1" customWidth="1"/>
    <col min="15363" max="15363" width="16" style="66" customWidth="1"/>
    <col min="15364" max="15364" width="27.1640625" style="66" bestFit="1" customWidth="1"/>
    <col min="15365" max="15365" width="14.33203125" style="66" customWidth="1"/>
    <col min="15366" max="15616" width="10.83203125" style="66"/>
    <col min="15617" max="15617" width="2.5" style="66" customWidth="1"/>
    <col min="15618" max="15618" width="54.5" style="66" bestFit="1" customWidth="1"/>
    <col min="15619" max="15619" width="16" style="66" customWidth="1"/>
    <col min="15620" max="15620" width="27.1640625" style="66" bestFit="1" customWidth="1"/>
    <col min="15621" max="15621" width="14.33203125" style="66" customWidth="1"/>
    <col min="15622" max="15872" width="10.83203125" style="66"/>
    <col min="15873" max="15873" width="2.5" style="66" customWidth="1"/>
    <col min="15874" max="15874" width="54.5" style="66" bestFit="1" customWidth="1"/>
    <col min="15875" max="15875" width="16" style="66" customWidth="1"/>
    <col min="15876" max="15876" width="27.1640625" style="66" bestFit="1" customWidth="1"/>
    <col min="15877" max="15877" width="14.33203125" style="66" customWidth="1"/>
    <col min="15878" max="16128" width="10.83203125" style="66"/>
    <col min="16129" max="16129" width="2.5" style="66" customWidth="1"/>
    <col min="16130" max="16130" width="54.5" style="66" bestFit="1" customWidth="1"/>
    <col min="16131" max="16131" width="16" style="66" customWidth="1"/>
    <col min="16132" max="16132" width="27.1640625" style="66" bestFit="1" customWidth="1"/>
    <col min="16133" max="16133" width="14.33203125" style="66" customWidth="1"/>
    <col min="16134" max="16384" width="10.83203125" style="66"/>
  </cols>
  <sheetData>
    <row r="1" spans="2:5">
      <c r="B1" s="73" t="s">
        <v>45</v>
      </c>
    </row>
    <row r="3" spans="2:5">
      <c r="B3" s="65" t="s">
        <v>49</v>
      </c>
    </row>
    <row r="4" spans="2:5">
      <c r="B4" s="67" t="s">
        <v>58</v>
      </c>
      <c r="C4" s="67"/>
      <c r="D4" s="67"/>
      <c r="E4" s="67"/>
    </row>
    <row r="6" spans="2:5">
      <c r="B6" s="65" t="s">
        <v>46</v>
      </c>
    </row>
    <row r="7" spans="2:5">
      <c r="B7" s="81" t="s">
        <v>47</v>
      </c>
      <c r="C7" s="81"/>
    </row>
    <row r="9" spans="2:5">
      <c r="B9" s="65" t="s">
        <v>50</v>
      </c>
    </row>
    <row r="10" spans="2:5">
      <c r="B10" s="66" t="s">
        <v>59</v>
      </c>
    </row>
    <row r="11" spans="2:5">
      <c r="B11" s="72" t="s">
        <v>48</v>
      </c>
    </row>
    <row r="12" spans="2:5">
      <c r="B12" s="68"/>
      <c r="C12" s="68"/>
      <c r="D12" s="68"/>
      <c r="E12" s="68"/>
    </row>
    <row r="13" spans="2:5">
      <c r="B13" s="65" t="s">
        <v>51</v>
      </c>
    </row>
    <row r="14" spans="2:5">
      <c r="B14" s="66" t="s">
        <v>52</v>
      </c>
    </row>
    <row r="16" spans="2:5">
      <c r="B16" s="69" t="s">
        <v>53</v>
      </c>
      <c r="C16" s="69" t="s">
        <v>54</v>
      </c>
    </row>
    <row r="17" spans="2:3" ht="40.75" customHeight="1">
      <c r="B17" s="70" t="s">
        <v>55</v>
      </c>
      <c r="C17" s="71" t="s">
        <v>56</v>
      </c>
    </row>
    <row r="18" spans="2:3" ht="40.75" customHeight="1">
      <c r="B18" s="70" t="s">
        <v>57</v>
      </c>
      <c r="C18" s="71" t="s">
        <v>60</v>
      </c>
    </row>
    <row r="19" spans="2:3" ht="53.5" customHeight="1">
      <c r="B19" s="70" t="s">
        <v>61</v>
      </c>
      <c r="C19" s="71" t="s">
        <v>64</v>
      </c>
    </row>
  </sheetData>
  <mergeCells count="1">
    <mergeCell ref="B7:C7"/>
  </mergeCells>
  <hyperlinks>
    <hyperlink ref="B11" r:id="rId1"/>
  </hyperlinks>
  <pageMargins left="0.70866141732283472" right="0.70866141732283472" top="0.74803149606299213" bottom="0.74803149606299213" header="0.31496062992125984" footer="0.31496062992125984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2:H83"/>
  <sheetViews>
    <sheetView showGridLines="0" zoomScale="80" zoomScaleNormal="80" zoomScalePageLayoutView="80" workbookViewId="0">
      <pane ySplit="7" topLeftCell="A65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18">
      <c r="C2" s="7" t="s">
        <v>42</v>
      </c>
    </row>
    <row r="3" spans="2:8">
      <c r="C3" s="6" t="str">
        <f>Indice!$E$4</f>
        <v>Diciembre 2018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76" t="s">
        <v>3</v>
      </c>
      <c r="D6" s="76"/>
      <c r="E6" s="76"/>
      <c r="F6" s="76" t="s">
        <v>4</v>
      </c>
      <c r="G6" s="76"/>
      <c r="H6" s="76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3">
        <v>41244</v>
      </c>
      <c r="C8" s="54">
        <v>14401943</v>
      </c>
      <c r="D8" s="55">
        <v>554427</v>
      </c>
      <c r="E8" s="56">
        <v>6334075</v>
      </c>
      <c r="F8" s="54">
        <v>2798459</v>
      </c>
      <c r="G8" s="55">
        <v>62420</v>
      </c>
      <c r="H8" s="56">
        <v>396147</v>
      </c>
    </row>
    <row r="9" spans="2:8">
      <c r="B9" s="19">
        <v>41275</v>
      </c>
      <c r="C9" s="57">
        <v>14473847</v>
      </c>
      <c r="D9" s="58">
        <v>535896</v>
      </c>
      <c r="E9" s="59">
        <v>6279109</v>
      </c>
      <c r="F9" s="57">
        <v>2803881</v>
      </c>
      <c r="G9" s="58">
        <v>62453</v>
      </c>
      <c r="H9" s="59">
        <v>383862</v>
      </c>
    </row>
    <row r="10" spans="2:8">
      <c r="B10" s="2">
        <v>41306</v>
      </c>
      <c r="C10" s="60">
        <v>14620537</v>
      </c>
      <c r="D10" s="61">
        <v>537784</v>
      </c>
      <c r="E10" s="62">
        <v>6211971</v>
      </c>
      <c r="F10" s="60">
        <v>2819285</v>
      </c>
      <c r="G10" s="61">
        <v>62788</v>
      </c>
      <c r="H10" s="62">
        <v>381604</v>
      </c>
    </row>
    <row r="11" spans="2:8">
      <c r="B11" s="2">
        <v>41334</v>
      </c>
      <c r="C11" s="60">
        <v>14778414</v>
      </c>
      <c r="D11" s="61">
        <v>541577</v>
      </c>
      <c r="E11" s="62">
        <v>6288223</v>
      </c>
      <c r="F11" s="60">
        <v>2836612</v>
      </c>
      <c r="G11" s="61">
        <v>63237</v>
      </c>
      <c r="H11" s="62">
        <v>376362</v>
      </c>
    </row>
    <row r="12" spans="2:8">
      <c r="B12" s="2">
        <v>41365</v>
      </c>
      <c r="C12" s="60">
        <v>15084146</v>
      </c>
      <c r="D12" s="61">
        <v>562142</v>
      </c>
      <c r="E12" s="62">
        <v>6532648</v>
      </c>
      <c r="F12" s="60">
        <v>2857496</v>
      </c>
      <c r="G12" s="61">
        <v>63529</v>
      </c>
      <c r="H12" s="62">
        <v>396942</v>
      </c>
    </row>
    <row r="13" spans="2:8">
      <c r="B13" s="2">
        <v>41395</v>
      </c>
      <c r="C13" s="60">
        <v>15271831</v>
      </c>
      <c r="D13" s="61">
        <v>564309</v>
      </c>
      <c r="E13" s="62">
        <v>6714031</v>
      </c>
      <c r="F13" s="60">
        <v>2871867</v>
      </c>
      <c r="G13" s="61">
        <v>63942</v>
      </c>
      <c r="H13" s="62">
        <v>395810</v>
      </c>
    </row>
    <row r="14" spans="2:8">
      <c r="B14" s="2">
        <v>41426</v>
      </c>
      <c r="C14" s="60">
        <v>15384227</v>
      </c>
      <c r="D14" s="61">
        <v>566461</v>
      </c>
      <c r="E14" s="62">
        <v>6581005</v>
      </c>
      <c r="F14" s="60">
        <v>2886448</v>
      </c>
      <c r="G14" s="61">
        <v>64356</v>
      </c>
      <c r="H14" s="62">
        <v>381328</v>
      </c>
    </row>
    <row r="15" spans="2:8">
      <c r="B15" s="2">
        <v>41456</v>
      </c>
      <c r="C15" s="60">
        <v>15491483</v>
      </c>
      <c r="D15" s="61">
        <v>568642</v>
      </c>
      <c r="E15" s="62">
        <v>6754148</v>
      </c>
      <c r="F15" s="60">
        <v>2902444</v>
      </c>
      <c r="G15" s="61">
        <v>64807</v>
      </c>
      <c r="H15" s="62">
        <v>381404</v>
      </c>
    </row>
    <row r="16" spans="2:8">
      <c r="B16" s="2">
        <v>41487</v>
      </c>
      <c r="C16" s="60">
        <v>15613574</v>
      </c>
      <c r="D16" s="61">
        <v>570385</v>
      </c>
      <c r="E16" s="62">
        <v>6785749</v>
      </c>
      <c r="F16" s="60">
        <v>2920418</v>
      </c>
      <c r="G16" s="61">
        <v>65067</v>
      </c>
      <c r="H16" s="62">
        <v>389789</v>
      </c>
    </row>
    <row r="17" spans="2:8">
      <c r="B17" s="2">
        <v>41518</v>
      </c>
      <c r="C17" s="60">
        <v>15654475</v>
      </c>
      <c r="D17" s="61">
        <v>569962</v>
      </c>
      <c r="E17" s="62">
        <v>6776396</v>
      </c>
      <c r="F17" s="60">
        <v>2929355</v>
      </c>
      <c r="G17" s="61">
        <v>65237</v>
      </c>
      <c r="H17" s="62">
        <v>368714</v>
      </c>
    </row>
    <row r="18" spans="2:8">
      <c r="B18" s="2">
        <v>41548</v>
      </c>
      <c r="C18" s="60">
        <v>15804013</v>
      </c>
      <c r="D18" s="61">
        <v>570680</v>
      </c>
      <c r="E18" s="62">
        <v>6876274</v>
      </c>
      <c r="F18" s="60">
        <v>2942787</v>
      </c>
      <c r="G18" s="61">
        <v>65378</v>
      </c>
      <c r="H18" s="62">
        <v>389610</v>
      </c>
    </row>
    <row r="19" spans="2:8">
      <c r="B19" s="2">
        <v>41579</v>
      </c>
      <c r="C19" s="60">
        <v>15976710</v>
      </c>
      <c r="D19" s="61">
        <v>575549</v>
      </c>
      <c r="E19" s="62">
        <v>6866928</v>
      </c>
      <c r="F19" s="60">
        <v>2955707</v>
      </c>
      <c r="G19" s="61">
        <v>65685</v>
      </c>
      <c r="H19" s="62">
        <v>378097</v>
      </c>
    </row>
    <row r="20" spans="2:8">
      <c r="B20" s="3">
        <v>41609</v>
      </c>
      <c r="C20" s="54">
        <v>15997125</v>
      </c>
      <c r="D20" s="55">
        <v>576428</v>
      </c>
      <c r="E20" s="56">
        <v>7185453</v>
      </c>
      <c r="F20" s="54">
        <v>2953650</v>
      </c>
      <c r="G20" s="55">
        <v>65773</v>
      </c>
      <c r="H20" s="56">
        <v>386371</v>
      </c>
    </row>
    <row r="21" spans="2:8">
      <c r="B21" s="19">
        <v>41640</v>
      </c>
      <c r="C21" s="20">
        <v>15884972</v>
      </c>
      <c r="D21" s="21">
        <v>585495</v>
      </c>
      <c r="E21" s="22">
        <v>7007752</v>
      </c>
      <c r="F21" s="20">
        <v>3048347</v>
      </c>
      <c r="G21" s="21">
        <v>67228</v>
      </c>
      <c r="H21" s="22">
        <v>403110</v>
      </c>
    </row>
    <row r="22" spans="2:8">
      <c r="B22" s="2">
        <v>41671</v>
      </c>
      <c r="C22" s="12">
        <v>16137793</v>
      </c>
      <c r="D22" s="13">
        <v>591251</v>
      </c>
      <c r="E22" s="14">
        <v>6969537</v>
      </c>
      <c r="F22" s="12">
        <v>3067055</v>
      </c>
      <c r="G22" s="13">
        <v>67592</v>
      </c>
      <c r="H22" s="14">
        <v>397165</v>
      </c>
    </row>
    <row r="23" spans="2:8">
      <c r="B23" s="2">
        <v>41699</v>
      </c>
      <c r="C23" s="12">
        <v>16383437</v>
      </c>
      <c r="D23" s="13">
        <v>594764</v>
      </c>
      <c r="E23" s="14">
        <v>7244095</v>
      </c>
      <c r="F23" s="12">
        <v>3082837</v>
      </c>
      <c r="G23" s="13">
        <v>67780</v>
      </c>
      <c r="H23" s="14">
        <v>406137</v>
      </c>
    </row>
    <row r="24" spans="2:8">
      <c r="B24" s="2">
        <v>41730</v>
      </c>
      <c r="C24" s="12">
        <v>16553507</v>
      </c>
      <c r="D24" s="13">
        <v>596992</v>
      </c>
      <c r="E24" s="14">
        <v>7394916</v>
      </c>
      <c r="F24" s="12">
        <v>3099305</v>
      </c>
      <c r="G24" s="13">
        <v>68037</v>
      </c>
      <c r="H24" s="14">
        <v>400682</v>
      </c>
    </row>
    <row r="25" spans="2:8">
      <c r="B25" s="2">
        <v>41760</v>
      </c>
      <c r="C25" s="12">
        <v>16710058</v>
      </c>
      <c r="D25" s="13">
        <v>599915</v>
      </c>
      <c r="E25" s="14">
        <v>7622121</v>
      </c>
      <c r="F25" s="12">
        <v>3112479</v>
      </c>
      <c r="G25" s="13">
        <v>68235</v>
      </c>
      <c r="H25" s="14">
        <v>404385</v>
      </c>
    </row>
    <row r="26" spans="2:8">
      <c r="B26" s="2">
        <v>41791</v>
      </c>
      <c r="C26" s="12">
        <v>16841306</v>
      </c>
      <c r="D26" s="13">
        <v>602827</v>
      </c>
      <c r="E26" s="14">
        <v>7542405</v>
      </c>
      <c r="F26" s="12">
        <v>3123884</v>
      </c>
      <c r="G26" s="13">
        <v>68305</v>
      </c>
      <c r="H26" s="14">
        <v>396810</v>
      </c>
    </row>
    <row r="27" spans="2:8">
      <c r="B27" s="2">
        <v>41821</v>
      </c>
      <c r="C27" s="12">
        <v>16972393</v>
      </c>
      <c r="D27" s="13">
        <v>605271</v>
      </c>
      <c r="E27" s="14">
        <v>7652393</v>
      </c>
      <c r="F27" s="12">
        <v>3138055</v>
      </c>
      <c r="G27" s="13">
        <v>68534</v>
      </c>
      <c r="H27" s="14">
        <v>409135</v>
      </c>
    </row>
    <row r="28" spans="2:8">
      <c r="B28" s="2">
        <v>41852</v>
      </c>
      <c r="C28" s="12">
        <v>16990617</v>
      </c>
      <c r="D28" s="13">
        <v>604322</v>
      </c>
      <c r="E28" s="14">
        <v>7605179</v>
      </c>
      <c r="F28" s="12">
        <v>3152725</v>
      </c>
      <c r="G28" s="13">
        <v>68938</v>
      </c>
      <c r="H28" s="14">
        <v>391477</v>
      </c>
    </row>
    <row r="29" spans="2:8">
      <c r="B29" s="2">
        <v>41883</v>
      </c>
      <c r="C29" s="12">
        <v>16854234</v>
      </c>
      <c r="D29" s="13">
        <v>603710</v>
      </c>
      <c r="E29" s="14">
        <v>7697237</v>
      </c>
      <c r="F29" s="12">
        <v>3162728</v>
      </c>
      <c r="G29" s="13">
        <v>69046</v>
      </c>
      <c r="H29" s="14">
        <v>380204</v>
      </c>
    </row>
    <row r="30" spans="2:8">
      <c r="B30" s="2">
        <v>41913</v>
      </c>
      <c r="C30" s="12">
        <v>16978939</v>
      </c>
      <c r="D30" s="13">
        <v>606538</v>
      </c>
      <c r="E30" s="14">
        <v>7780786</v>
      </c>
      <c r="F30" s="12">
        <v>3176232</v>
      </c>
      <c r="G30" s="13">
        <v>69394</v>
      </c>
      <c r="H30" s="14">
        <v>396704</v>
      </c>
    </row>
    <row r="31" spans="2:8">
      <c r="B31" s="2">
        <v>41944</v>
      </c>
      <c r="C31" s="12">
        <v>17107659</v>
      </c>
      <c r="D31" s="13">
        <v>608575</v>
      </c>
      <c r="E31" s="14">
        <v>7645100</v>
      </c>
      <c r="F31" s="12">
        <v>3189180</v>
      </c>
      <c r="G31" s="13">
        <v>69578</v>
      </c>
      <c r="H31" s="14">
        <v>374517</v>
      </c>
    </row>
    <row r="32" spans="2:8">
      <c r="B32" s="3">
        <v>41974</v>
      </c>
      <c r="C32" s="15">
        <v>17246454</v>
      </c>
      <c r="D32" s="16">
        <v>611438</v>
      </c>
      <c r="E32" s="17">
        <v>8063604</v>
      </c>
      <c r="F32" s="15">
        <v>3200881</v>
      </c>
      <c r="G32" s="16">
        <v>69431</v>
      </c>
      <c r="H32" s="17">
        <v>388559</v>
      </c>
    </row>
    <row r="33" spans="2:8">
      <c r="B33" s="19">
        <v>42005</v>
      </c>
      <c r="C33" s="20">
        <v>17376431</v>
      </c>
      <c r="D33" s="21">
        <v>612498</v>
      </c>
      <c r="E33" s="22">
        <v>7772099</v>
      </c>
      <c r="F33" s="20">
        <v>3217945</v>
      </c>
      <c r="G33" s="21">
        <v>69690</v>
      </c>
      <c r="H33" s="22">
        <v>367300</v>
      </c>
    </row>
    <row r="34" spans="2:8">
      <c r="B34" s="2">
        <v>42036</v>
      </c>
      <c r="C34" s="12">
        <v>17508630</v>
      </c>
      <c r="D34" s="13">
        <v>613456</v>
      </c>
      <c r="E34" s="14">
        <v>7750875</v>
      </c>
      <c r="F34" s="12">
        <v>3234451</v>
      </c>
      <c r="G34" s="13">
        <v>69687</v>
      </c>
      <c r="H34" s="14">
        <v>370290</v>
      </c>
    </row>
    <row r="35" spans="2:8">
      <c r="B35" s="2">
        <v>42064</v>
      </c>
      <c r="C35" s="12">
        <v>17678250</v>
      </c>
      <c r="D35" s="13">
        <v>616438</v>
      </c>
      <c r="E35" s="14">
        <v>8215332</v>
      </c>
      <c r="F35" s="12">
        <v>3252593</v>
      </c>
      <c r="G35" s="13">
        <v>69844</v>
      </c>
      <c r="H35" s="14">
        <v>405684</v>
      </c>
    </row>
    <row r="36" spans="2:8">
      <c r="B36" s="2">
        <v>42095</v>
      </c>
      <c r="C36" s="12">
        <v>18277019</v>
      </c>
      <c r="D36" s="13">
        <v>624289</v>
      </c>
      <c r="E36" s="14">
        <v>8759506</v>
      </c>
      <c r="F36" s="12">
        <v>3275168</v>
      </c>
      <c r="G36" s="13">
        <v>71128</v>
      </c>
      <c r="H36" s="14">
        <v>407510</v>
      </c>
    </row>
    <row r="37" spans="2:8">
      <c r="B37" s="2">
        <v>42125</v>
      </c>
      <c r="C37" s="12">
        <v>18414983</v>
      </c>
      <c r="D37" s="13">
        <v>631062</v>
      </c>
      <c r="E37" s="14">
        <v>8787748</v>
      </c>
      <c r="F37" s="12">
        <v>3290272</v>
      </c>
      <c r="G37" s="13">
        <v>71073</v>
      </c>
      <c r="H37" s="14">
        <v>396859</v>
      </c>
    </row>
    <row r="38" spans="2:8">
      <c r="B38" s="2">
        <v>42156</v>
      </c>
      <c r="C38" s="12">
        <v>18552990</v>
      </c>
      <c r="D38" s="13">
        <v>628176</v>
      </c>
      <c r="E38" s="14">
        <v>8933624</v>
      </c>
      <c r="F38" s="12">
        <v>3309303</v>
      </c>
      <c r="G38" s="13">
        <v>73515</v>
      </c>
      <c r="H38" s="14">
        <v>410835</v>
      </c>
    </row>
    <row r="39" spans="2:8">
      <c r="B39" s="2">
        <v>42186</v>
      </c>
      <c r="C39" s="12">
        <v>18695291</v>
      </c>
      <c r="D39" s="13">
        <v>630615</v>
      </c>
      <c r="E39" s="14">
        <v>8988530</v>
      </c>
      <c r="F39" s="12">
        <v>3325186</v>
      </c>
      <c r="G39" s="13">
        <v>73545</v>
      </c>
      <c r="H39" s="14">
        <v>418700</v>
      </c>
    </row>
    <row r="40" spans="2:8">
      <c r="B40" s="2">
        <v>42217</v>
      </c>
      <c r="C40" s="12">
        <v>18820934</v>
      </c>
      <c r="D40" s="13">
        <v>633013</v>
      </c>
      <c r="E40" s="14">
        <v>9024364</v>
      </c>
      <c r="F40" s="12">
        <v>3343524</v>
      </c>
      <c r="G40" s="13">
        <v>73679</v>
      </c>
      <c r="H40" s="14">
        <v>418687</v>
      </c>
    </row>
    <row r="41" spans="2:8">
      <c r="B41" s="2">
        <v>42248</v>
      </c>
      <c r="C41" s="12">
        <v>18989882</v>
      </c>
      <c r="D41" s="13">
        <v>642273</v>
      </c>
      <c r="E41" s="14">
        <v>9038239</v>
      </c>
      <c r="F41" s="12">
        <v>3326625</v>
      </c>
      <c r="G41" s="13">
        <v>66447</v>
      </c>
      <c r="H41" s="14">
        <v>410678</v>
      </c>
    </row>
    <row r="42" spans="2:8">
      <c r="B42" s="2">
        <v>42278</v>
      </c>
      <c r="C42" s="12">
        <v>19104285</v>
      </c>
      <c r="D42" s="13">
        <v>644160</v>
      </c>
      <c r="E42" s="14">
        <v>9122942</v>
      </c>
      <c r="F42" s="12">
        <v>3343490</v>
      </c>
      <c r="G42" s="13">
        <v>66470</v>
      </c>
      <c r="H42" s="14">
        <v>417738</v>
      </c>
    </row>
    <row r="43" spans="2:8">
      <c r="B43" s="2">
        <v>42309</v>
      </c>
      <c r="C43" s="12">
        <v>19246553</v>
      </c>
      <c r="D43" s="13">
        <v>646230</v>
      </c>
      <c r="E43" s="14">
        <v>9253127</v>
      </c>
      <c r="F43" s="12">
        <v>3358559</v>
      </c>
      <c r="G43" s="13">
        <v>66494</v>
      </c>
      <c r="H43" s="14">
        <v>418461</v>
      </c>
    </row>
    <row r="44" spans="2:8">
      <c r="B44" s="3">
        <v>42339</v>
      </c>
      <c r="C44" s="15">
        <v>19372392</v>
      </c>
      <c r="D44" s="16">
        <v>647762</v>
      </c>
      <c r="E44" s="17">
        <v>9510743</v>
      </c>
      <c r="F44" s="15">
        <v>3373541</v>
      </c>
      <c r="G44" s="16">
        <v>66502</v>
      </c>
      <c r="H44" s="17">
        <v>431122</v>
      </c>
    </row>
    <row r="45" spans="2:8">
      <c r="B45" s="2">
        <v>42370</v>
      </c>
      <c r="C45" s="12">
        <v>19510738</v>
      </c>
      <c r="D45" s="13">
        <v>640907</v>
      </c>
      <c r="E45" s="14">
        <v>9172902</v>
      </c>
      <c r="F45" s="12">
        <v>3367707</v>
      </c>
      <c r="G45" s="13">
        <v>65962</v>
      </c>
      <c r="H45" s="14">
        <v>393666</v>
      </c>
    </row>
    <row r="46" spans="2:8">
      <c r="B46" s="2">
        <v>42401</v>
      </c>
      <c r="C46" s="12">
        <v>19644861</v>
      </c>
      <c r="D46" s="13">
        <v>642795</v>
      </c>
      <c r="E46" s="14">
        <v>9382130</v>
      </c>
      <c r="F46" s="12">
        <v>3386377</v>
      </c>
      <c r="G46" s="13">
        <v>65784</v>
      </c>
      <c r="H46" s="14">
        <v>411871</v>
      </c>
    </row>
    <row r="47" spans="2:8">
      <c r="B47" s="2">
        <v>42430</v>
      </c>
      <c r="C47" s="12">
        <v>19809751</v>
      </c>
      <c r="D47" s="13">
        <v>644965</v>
      </c>
      <c r="E47" s="14">
        <v>9547380</v>
      </c>
      <c r="F47" s="12">
        <v>3406031</v>
      </c>
      <c r="G47" s="13">
        <v>65745</v>
      </c>
      <c r="H47" s="14">
        <v>420569</v>
      </c>
    </row>
    <row r="48" spans="2:8">
      <c r="B48" s="2">
        <v>42461</v>
      </c>
      <c r="C48" s="12">
        <v>19926984</v>
      </c>
      <c r="D48" s="13">
        <v>647383</v>
      </c>
      <c r="E48" s="14">
        <v>9453283</v>
      </c>
      <c r="F48" s="12">
        <v>3405673</v>
      </c>
      <c r="G48" s="13">
        <v>65740</v>
      </c>
      <c r="H48" s="14">
        <v>402737</v>
      </c>
    </row>
    <row r="49" spans="2:8">
      <c r="B49" s="2">
        <v>42491</v>
      </c>
      <c r="C49" s="12">
        <v>20081038</v>
      </c>
      <c r="D49" s="13">
        <v>650183</v>
      </c>
      <c r="E49" s="14">
        <v>9746297</v>
      </c>
      <c r="F49" s="12">
        <v>3421476</v>
      </c>
      <c r="G49" s="13">
        <v>65672</v>
      </c>
      <c r="H49" s="14">
        <v>413225</v>
      </c>
    </row>
    <row r="50" spans="2:8">
      <c r="B50" s="2">
        <v>42522</v>
      </c>
      <c r="C50" s="12">
        <v>20085351</v>
      </c>
      <c r="D50" s="13">
        <v>650530</v>
      </c>
      <c r="E50" s="14">
        <v>9547678</v>
      </c>
      <c r="F50" s="12">
        <v>3430985</v>
      </c>
      <c r="G50" s="13">
        <v>65640</v>
      </c>
      <c r="H50" s="14">
        <v>408282</v>
      </c>
    </row>
    <row r="51" spans="2:8">
      <c r="B51" s="2">
        <v>42552</v>
      </c>
      <c r="C51" s="12">
        <v>20205692</v>
      </c>
      <c r="D51" s="13">
        <v>652537</v>
      </c>
      <c r="E51" s="14">
        <v>9404481</v>
      </c>
      <c r="F51" s="12">
        <v>3443743</v>
      </c>
      <c r="G51" s="13">
        <v>65487</v>
      </c>
      <c r="H51" s="14">
        <v>406443</v>
      </c>
    </row>
    <row r="52" spans="2:8">
      <c r="B52" s="2">
        <v>42583</v>
      </c>
      <c r="C52" s="12">
        <v>20303531</v>
      </c>
      <c r="D52" s="13">
        <v>654769</v>
      </c>
      <c r="E52" s="14">
        <v>9905660</v>
      </c>
      <c r="F52" s="12">
        <v>3462003</v>
      </c>
      <c r="G52" s="13">
        <v>65410</v>
      </c>
      <c r="H52" s="14">
        <v>418848</v>
      </c>
    </row>
    <row r="53" spans="2:8">
      <c r="B53" s="2">
        <v>42614</v>
      </c>
      <c r="C53" s="12">
        <v>20434244</v>
      </c>
      <c r="D53" s="13">
        <v>656359</v>
      </c>
      <c r="E53" s="14">
        <v>10020978</v>
      </c>
      <c r="F53" s="12">
        <v>3475124</v>
      </c>
      <c r="G53" s="13">
        <v>65365</v>
      </c>
      <c r="H53" s="14">
        <v>412159</v>
      </c>
    </row>
    <row r="54" spans="2:8">
      <c r="B54" s="2">
        <v>42644</v>
      </c>
      <c r="C54" s="12">
        <v>20538709</v>
      </c>
      <c r="D54" s="13">
        <v>657610</v>
      </c>
      <c r="E54" s="14">
        <v>9869592</v>
      </c>
      <c r="F54" s="12">
        <v>3498754</v>
      </c>
      <c r="G54" s="13">
        <v>64401</v>
      </c>
      <c r="H54" s="14">
        <v>384376</v>
      </c>
    </row>
    <row r="55" spans="2:8">
      <c r="B55" s="2">
        <v>42675</v>
      </c>
      <c r="C55" s="12">
        <v>20648531</v>
      </c>
      <c r="D55" s="13">
        <v>660619</v>
      </c>
      <c r="E55" s="14">
        <v>10018319</v>
      </c>
      <c r="F55" s="12">
        <v>3504736</v>
      </c>
      <c r="G55" s="13">
        <v>64255</v>
      </c>
      <c r="H55" s="14">
        <v>393917</v>
      </c>
    </row>
    <row r="56" spans="2:8">
      <c r="B56" s="3">
        <v>42705</v>
      </c>
      <c r="C56" s="15">
        <v>20501530</v>
      </c>
      <c r="D56" s="16">
        <v>652969</v>
      </c>
      <c r="E56" s="17">
        <v>10465494</v>
      </c>
      <c r="F56" s="15">
        <v>3518374</v>
      </c>
      <c r="G56" s="16">
        <v>65042</v>
      </c>
      <c r="H56" s="17">
        <v>411081</v>
      </c>
    </row>
    <row r="57" spans="2:8">
      <c r="B57" s="2">
        <v>42736</v>
      </c>
      <c r="C57" s="12">
        <v>20481812</v>
      </c>
      <c r="D57" s="13">
        <v>654190</v>
      </c>
      <c r="E57" s="14">
        <v>9945645</v>
      </c>
      <c r="F57" s="12">
        <v>3534877</v>
      </c>
      <c r="G57" s="13">
        <v>64830</v>
      </c>
      <c r="H57" s="14">
        <v>383297</v>
      </c>
    </row>
    <row r="58" spans="2:8">
      <c r="B58" s="2">
        <v>42767</v>
      </c>
      <c r="C58" s="12">
        <v>20570692</v>
      </c>
      <c r="D58" s="13">
        <v>676839</v>
      </c>
      <c r="E58" s="14">
        <v>9451418</v>
      </c>
      <c r="F58" s="12">
        <v>3553189</v>
      </c>
      <c r="G58" s="13">
        <v>60066</v>
      </c>
      <c r="H58" s="14">
        <v>377094</v>
      </c>
    </row>
    <row r="59" spans="2:8">
      <c r="B59" s="2">
        <v>42795</v>
      </c>
      <c r="C59" s="12">
        <v>20619877</v>
      </c>
      <c r="D59" s="13">
        <v>671504</v>
      </c>
      <c r="E59" s="14">
        <v>9851116</v>
      </c>
      <c r="F59" s="12">
        <v>3571149</v>
      </c>
      <c r="G59" s="13">
        <v>59408</v>
      </c>
      <c r="H59" s="14">
        <v>394177</v>
      </c>
    </row>
    <row r="60" spans="2:8">
      <c r="B60" s="2">
        <v>42826</v>
      </c>
      <c r="C60" s="12">
        <v>20750199</v>
      </c>
      <c r="D60" s="13">
        <v>674007</v>
      </c>
      <c r="E60" s="14">
        <v>9558386</v>
      </c>
      <c r="F60" s="12">
        <v>3586104</v>
      </c>
      <c r="G60" s="13">
        <v>59309</v>
      </c>
      <c r="H60" s="14">
        <v>370100</v>
      </c>
    </row>
    <row r="61" spans="2:8">
      <c r="B61" s="2">
        <v>42856</v>
      </c>
      <c r="C61" s="12">
        <v>20634958</v>
      </c>
      <c r="D61" s="13">
        <v>677943</v>
      </c>
      <c r="E61" s="14">
        <v>9477506</v>
      </c>
      <c r="F61" s="12">
        <v>3488970</v>
      </c>
      <c r="G61" s="13">
        <v>59232</v>
      </c>
      <c r="H61" s="14">
        <v>383760</v>
      </c>
    </row>
    <row r="62" spans="2:8">
      <c r="B62" s="2">
        <v>42887</v>
      </c>
      <c r="C62" s="12">
        <v>20745723</v>
      </c>
      <c r="D62" s="13">
        <v>679758</v>
      </c>
      <c r="E62" s="14">
        <v>9462176</v>
      </c>
      <c r="F62" s="12">
        <v>3493634</v>
      </c>
      <c r="G62" s="13">
        <v>58982</v>
      </c>
      <c r="H62" s="14">
        <v>378118</v>
      </c>
    </row>
    <row r="63" spans="2:8">
      <c r="B63" s="2">
        <v>42917</v>
      </c>
      <c r="C63" s="12">
        <v>20602852</v>
      </c>
      <c r="D63" s="13">
        <v>683370</v>
      </c>
      <c r="E63" s="14">
        <v>9564931</v>
      </c>
      <c r="F63" s="12">
        <v>3508160</v>
      </c>
      <c r="G63" s="13">
        <v>58854</v>
      </c>
      <c r="H63" s="14">
        <v>389071</v>
      </c>
    </row>
    <row r="64" spans="2:8">
      <c r="B64" s="2">
        <v>42948</v>
      </c>
      <c r="C64" s="12">
        <v>20636881</v>
      </c>
      <c r="D64" s="13">
        <v>686178</v>
      </c>
      <c r="E64" s="14">
        <v>9693508</v>
      </c>
      <c r="F64" s="12">
        <v>3523017</v>
      </c>
      <c r="G64" s="13">
        <v>58705</v>
      </c>
      <c r="H64" s="14">
        <v>387443</v>
      </c>
    </row>
    <row r="65" spans="2:8">
      <c r="B65" s="2">
        <v>42979</v>
      </c>
      <c r="C65" s="12">
        <v>20746491</v>
      </c>
      <c r="D65" s="13">
        <v>689325</v>
      </c>
      <c r="E65" s="14">
        <v>9793047</v>
      </c>
      <c r="F65" s="12">
        <v>3532833</v>
      </c>
      <c r="G65" s="13">
        <v>58469</v>
      </c>
      <c r="H65" s="14">
        <v>379593</v>
      </c>
    </row>
    <row r="66" spans="2:8">
      <c r="B66" s="2">
        <v>43009</v>
      </c>
      <c r="C66" s="12">
        <v>20873022</v>
      </c>
      <c r="D66" s="13">
        <v>692097</v>
      </c>
      <c r="E66" s="14">
        <v>9824606</v>
      </c>
      <c r="F66" s="12">
        <v>3531102</v>
      </c>
      <c r="G66" s="13">
        <v>58551</v>
      </c>
      <c r="H66" s="14">
        <v>387528</v>
      </c>
    </row>
    <row r="67" spans="2:8">
      <c r="B67" s="2">
        <v>43040</v>
      </c>
      <c r="C67" s="12">
        <v>21068109</v>
      </c>
      <c r="D67" s="13">
        <v>706984</v>
      </c>
      <c r="E67" s="14">
        <v>9820171</v>
      </c>
      <c r="F67" s="12">
        <v>3540763</v>
      </c>
      <c r="G67" s="13">
        <v>58059</v>
      </c>
      <c r="H67" s="14">
        <v>383820</v>
      </c>
    </row>
    <row r="68" spans="2:8">
      <c r="B68" s="3">
        <v>43070</v>
      </c>
      <c r="C68" s="15">
        <v>20949211</v>
      </c>
      <c r="D68" s="16">
        <v>695576</v>
      </c>
      <c r="E68" s="17">
        <v>10244397</v>
      </c>
      <c r="F68" s="15">
        <v>3561665</v>
      </c>
      <c r="G68" s="16">
        <v>59315</v>
      </c>
      <c r="H68" s="17">
        <v>396380</v>
      </c>
    </row>
    <row r="69" spans="2:8">
      <c r="B69" s="2">
        <v>43101</v>
      </c>
      <c r="C69" s="12">
        <v>21039704</v>
      </c>
      <c r="D69" s="13">
        <v>698024</v>
      </c>
      <c r="E69" s="14">
        <v>9970432</v>
      </c>
      <c r="F69" s="12">
        <v>3566070</v>
      </c>
      <c r="G69" s="13">
        <v>57716</v>
      </c>
      <c r="H69" s="14">
        <v>372027</v>
      </c>
    </row>
    <row r="70" spans="2:8">
      <c r="B70" s="2">
        <v>43132</v>
      </c>
      <c r="C70" s="12">
        <v>21164373</v>
      </c>
      <c r="D70" s="13">
        <v>698627</v>
      </c>
      <c r="E70" s="14">
        <v>9969766</v>
      </c>
      <c r="F70" s="12">
        <v>3582842</v>
      </c>
      <c r="G70" s="13">
        <v>58126</v>
      </c>
      <c r="H70" s="14">
        <v>374345</v>
      </c>
    </row>
    <row r="71" spans="2:8">
      <c r="B71" s="2">
        <v>43160</v>
      </c>
      <c r="C71" s="12">
        <v>21267225</v>
      </c>
      <c r="D71" s="13">
        <v>698746</v>
      </c>
      <c r="E71" s="14">
        <v>10284567</v>
      </c>
      <c r="F71" s="12">
        <v>3605577</v>
      </c>
      <c r="G71" s="13">
        <v>58929</v>
      </c>
      <c r="H71" s="14">
        <v>387537</v>
      </c>
    </row>
    <row r="72" spans="2:8">
      <c r="B72" s="2">
        <v>43191</v>
      </c>
      <c r="C72" s="12">
        <v>21228671</v>
      </c>
      <c r="D72" s="13">
        <v>684825</v>
      </c>
      <c r="E72" s="14">
        <v>10198631</v>
      </c>
      <c r="F72" s="12">
        <v>3605660</v>
      </c>
      <c r="G72" s="13">
        <v>57258</v>
      </c>
      <c r="H72" s="14">
        <v>370460</v>
      </c>
    </row>
    <row r="73" spans="2:8">
      <c r="B73" s="2">
        <v>43221</v>
      </c>
      <c r="C73" s="12">
        <v>21389146</v>
      </c>
      <c r="D73" s="13">
        <v>686439</v>
      </c>
      <c r="E73" s="14">
        <v>10422231</v>
      </c>
      <c r="F73" s="12">
        <v>3618888</v>
      </c>
      <c r="G73" s="13">
        <v>57074</v>
      </c>
      <c r="H73" s="14">
        <v>372644</v>
      </c>
    </row>
    <row r="74" spans="2:8">
      <c r="B74" s="2">
        <v>43252</v>
      </c>
      <c r="C74" s="12">
        <v>21558518</v>
      </c>
      <c r="D74" s="13">
        <v>691801</v>
      </c>
      <c r="E74" s="14">
        <v>10394284</v>
      </c>
      <c r="F74" s="12">
        <v>3628821</v>
      </c>
      <c r="G74" s="13">
        <v>56975</v>
      </c>
      <c r="H74" s="14">
        <v>362560</v>
      </c>
    </row>
    <row r="75" spans="2:8">
      <c r="B75" s="2">
        <v>43282</v>
      </c>
      <c r="C75" s="12">
        <v>21617460</v>
      </c>
      <c r="D75" s="13">
        <v>688025</v>
      </c>
      <c r="E75" s="14">
        <v>10530753</v>
      </c>
      <c r="F75" s="12">
        <v>3637606</v>
      </c>
      <c r="G75" s="13">
        <v>56761</v>
      </c>
      <c r="H75" s="14">
        <v>366592</v>
      </c>
    </row>
    <row r="76" spans="2:8">
      <c r="B76" s="2">
        <v>43313</v>
      </c>
      <c r="C76" s="12">
        <v>21795881</v>
      </c>
      <c r="D76" s="13">
        <v>687382</v>
      </c>
      <c r="E76" s="14">
        <v>11181638</v>
      </c>
      <c r="F76" s="12">
        <v>3648042</v>
      </c>
      <c r="G76" s="13">
        <v>56553</v>
      </c>
      <c r="H76" s="14">
        <v>368178</v>
      </c>
    </row>
    <row r="77" spans="2:8">
      <c r="B77" s="2">
        <v>43344</v>
      </c>
      <c r="C77" s="12">
        <v>21854764</v>
      </c>
      <c r="D77" s="13">
        <v>643470</v>
      </c>
      <c r="E77" s="14">
        <v>10718858</v>
      </c>
      <c r="F77" s="12">
        <v>3653466</v>
      </c>
      <c r="G77" s="13">
        <v>56192</v>
      </c>
      <c r="H77" s="14">
        <v>345020</v>
      </c>
    </row>
    <row r="78" spans="2:8">
      <c r="B78" s="2">
        <v>43374</v>
      </c>
      <c r="C78" s="12">
        <v>21712938</v>
      </c>
      <c r="D78" s="13">
        <v>593801</v>
      </c>
      <c r="E78" s="14">
        <v>10812354</v>
      </c>
      <c r="F78" s="12">
        <v>3702030</v>
      </c>
      <c r="G78" s="13">
        <v>56174</v>
      </c>
      <c r="H78" s="14">
        <v>365520</v>
      </c>
    </row>
    <row r="79" spans="2:8">
      <c r="B79" s="2">
        <v>43405</v>
      </c>
      <c r="C79" s="12">
        <v>21730403</v>
      </c>
      <c r="D79" s="13">
        <v>587149</v>
      </c>
      <c r="E79" s="14">
        <v>10957710</v>
      </c>
      <c r="F79" s="12">
        <v>3698431</v>
      </c>
      <c r="G79" s="13">
        <v>56038</v>
      </c>
      <c r="H79" s="14">
        <v>356902</v>
      </c>
    </row>
    <row r="80" spans="2:8">
      <c r="B80" s="3">
        <v>43435</v>
      </c>
      <c r="C80" s="15">
        <v>21815789</v>
      </c>
      <c r="D80" s="16">
        <v>582304</v>
      </c>
      <c r="E80" s="17">
        <v>11258729</v>
      </c>
      <c r="F80" s="15">
        <v>3708825</v>
      </c>
      <c r="G80" s="16">
        <v>55938</v>
      </c>
      <c r="H80" s="17">
        <v>366298</v>
      </c>
    </row>
    <row r="82" spans="2:8">
      <c r="B82" s="77" t="s">
        <v>40</v>
      </c>
      <c r="C82" s="77"/>
      <c r="D82" s="77"/>
      <c r="E82" s="77"/>
      <c r="F82" s="77"/>
      <c r="G82" s="77"/>
      <c r="H82" s="77"/>
    </row>
    <row r="83" spans="2:8" ht="35.5" customHeight="1">
      <c r="B83" s="77" t="s">
        <v>67</v>
      </c>
      <c r="C83" s="77"/>
      <c r="D83" s="77"/>
      <c r="E83" s="77"/>
      <c r="F83" s="77"/>
      <c r="G83" s="77"/>
      <c r="H83" s="77"/>
    </row>
  </sheetData>
  <mergeCells count="4">
    <mergeCell ref="C6:E6"/>
    <mergeCell ref="F6:H6"/>
    <mergeCell ref="B82:H82"/>
    <mergeCell ref="B83:H8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I83"/>
  <sheetViews>
    <sheetView showGridLines="0" zoomScale="80" zoomScaleNormal="80" zoomScalePageLayoutView="80" workbookViewId="0">
      <pane ySplit="7" topLeftCell="A59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9" ht="18">
      <c r="C2" s="7" t="s">
        <v>41</v>
      </c>
    </row>
    <row r="3" spans="2:9">
      <c r="C3" s="6" t="str">
        <f>Indice!$E$4</f>
        <v>Diciembre 2018</v>
      </c>
    </row>
    <row r="4" spans="2:9">
      <c r="C4" s="25" t="s">
        <v>63</v>
      </c>
    </row>
    <row r="6" spans="2:9" ht="23.5" customHeight="1">
      <c r="B6" s="5"/>
      <c r="C6" s="78" t="s">
        <v>8</v>
      </c>
      <c r="D6" s="79"/>
      <c r="E6" s="78" t="s">
        <v>9</v>
      </c>
      <c r="F6" s="79"/>
      <c r="G6" s="80" t="s">
        <v>10</v>
      </c>
      <c r="H6" s="80" t="s">
        <v>66</v>
      </c>
    </row>
    <row r="7" spans="2:9" ht="23.5" customHeight="1">
      <c r="B7" s="4" t="s">
        <v>0</v>
      </c>
      <c r="C7" s="4" t="s">
        <v>10</v>
      </c>
      <c r="D7" s="1" t="s">
        <v>65</v>
      </c>
      <c r="E7" s="4" t="s">
        <v>10</v>
      </c>
      <c r="F7" s="1" t="s">
        <v>65</v>
      </c>
      <c r="G7" s="80"/>
      <c r="H7" s="80"/>
    </row>
    <row r="8" spans="2:9">
      <c r="B8" s="3">
        <v>41244</v>
      </c>
      <c r="C8" s="54">
        <v>25625991</v>
      </c>
      <c r="D8" s="55">
        <v>1707790.5008129999</v>
      </c>
      <c r="E8" s="54">
        <v>31582863</v>
      </c>
      <c r="F8" s="55">
        <v>633469.57907600002</v>
      </c>
      <c r="G8" s="17">
        <f t="shared" ref="G8:G71" si="0">E8+C8</f>
        <v>57208854</v>
      </c>
      <c r="H8" s="17">
        <f t="shared" ref="H8:H71" si="1">F8+D8</f>
        <v>2341260.0798889999</v>
      </c>
      <c r="I8" s="18"/>
    </row>
    <row r="9" spans="2:9">
      <c r="B9" s="19">
        <v>41275</v>
      </c>
      <c r="C9" s="57">
        <v>27188635</v>
      </c>
      <c r="D9" s="58">
        <v>1727419.0628790001</v>
      </c>
      <c r="E9" s="57">
        <v>32219069</v>
      </c>
      <c r="F9" s="58">
        <v>621173.74284700002</v>
      </c>
      <c r="G9" s="22">
        <f t="shared" si="0"/>
        <v>59407704</v>
      </c>
      <c r="H9" s="22">
        <f t="shared" si="1"/>
        <v>2348592.8057260001</v>
      </c>
      <c r="I9" s="18"/>
    </row>
    <row r="10" spans="2:9">
      <c r="B10" s="2">
        <v>41306</v>
      </c>
      <c r="C10" s="60">
        <v>23405948</v>
      </c>
      <c r="D10" s="61">
        <v>1523431.7238779999</v>
      </c>
      <c r="E10" s="60">
        <v>27418867</v>
      </c>
      <c r="F10" s="61">
        <v>536946.18966200005</v>
      </c>
      <c r="G10" s="14">
        <f t="shared" si="0"/>
        <v>50824815</v>
      </c>
      <c r="H10" s="14">
        <f t="shared" si="1"/>
        <v>2060377.9135400001</v>
      </c>
      <c r="I10" s="18"/>
    </row>
    <row r="11" spans="2:9">
      <c r="B11" s="2">
        <v>41334</v>
      </c>
      <c r="C11" s="60">
        <v>24076414</v>
      </c>
      <c r="D11" s="61">
        <v>1566722.2531999999</v>
      </c>
      <c r="E11" s="60">
        <v>28813929</v>
      </c>
      <c r="F11" s="61">
        <v>577752.69322599994</v>
      </c>
      <c r="G11" s="14">
        <f t="shared" si="0"/>
        <v>52890343</v>
      </c>
      <c r="H11" s="14">
        <f t="shared" si="1"/>
        <v>2144474.946426</v>
      </c>
      <c r="I11" s="18"/>
    </row>
    <row r="12" spans="2:9">
      <c r="B12" s="2">
        <v>41365</v>
      </c>
      <c r="C12" s="60">
        <v>27256576</v>
      </c>
      <c r="D12" s="61">
        <v>1694183.0736539999</v>
      </c>
      <c r="E12" s="60">
        <v>32496805</v>
      </c>
      <c r="F12" s="61">
        <v>635104.17608999996</v>
      </c>
      <c r="G12" s="14">
        <f t="shared" si="0"/>
        <v>59753381</v>
      </c>
      <c r="H12" s="14">
        <f t="shared" si="1"/>
        <v>2329287.2497439999</v>
      </c>
      <c r="I12" s="18"/>
    </row>
    <row r="13" spans="2:9">
      <c r="B13" s="2">
        <v>41395</v>
      </c>
      <c r="C13" s="60">
        <v>26807677</v>
      </c>
      <c r="D13" s="61">
        <v>1694473.88787</v>
      </c>
      <c r="E13" s="60">
        <v>32348304</v>
      </c>
      <c r="F13" s="61">
        <v>628378.28750700003</v>
      </c>
      <c r="G13" s="14">
        <f t="shared" si="0"/>
        <v>59155981</v>
      </c>
      <c r="H13" s="14">
        <f t="shared" si="1"/>
        <v>2322852.1753770001</v>
      </c>
      <c r="I13" s="18"/>
    </row>
    <row r="14" spans="2:9">
      <c r="B14" s="2">
        <v>41426</v>
      </c>
      <c r="C14" s="60">
        <v>24236555</v>
      </c>
      <c r="D14" s="61">
        <v>1516311.2434070001</v>
      </c>
      <c r="E14" s="60">
        <v>29620255</v>
      </c>
      <c r="F14" s="61">
        <v>568888.22783900006</v>
      </c>
      <c r="G14" s="14">
        <f t="shared" si="0"/>
        <v>53856810</v>
      </c>
      <c r="H14" s="14">
        <f t="shared" si="1"/>
        <v>2085199.4712460001</v>
      </c>
      <c r="I14" s="18"/>
    </row>
    <row r="15" spans="2:9">
      <c r="B15" s="2">
        <v>41456</v>
      </c>
      <c r="C15" s="60">
        <v>28006066</v>
      </c>
      <c r="D15" s="61">
        <v>1754543.3185709999</v>
      </c>
      <c r="E15" s="60">
        <v>34940554</v>
      </c>
      <c r="F15" s="61">
        <v>668877.10808000003</v>
      </c>
      <c r="G15" s="14">
        <f t="shared" si="0"/>
        <v>62946620</v>
      </c>
      <c r="H15" s="14">
        <f t="shared" si="1"/>
        <v>2423420.426651</v>
      </c>
      <c r="I15" s="18"/>
    </row>
    <row r="16" spans="2:9">
      <c r="B16" s="2">
        <v>41487</v>
      </c>
      <c r="C16" s="60">
        <v>26560397</v>
      </c>
      <c r="D16" s="61">
        <v>1638789.187619</v>
      </c>
      <c r="E16" s="60">
        <v>32441078</v>
      </c>
      <c r="F16" s="61">
        <v>614601.12780999998</v>
      </c>
      <c r="G16" s="14">
        <f t="shared" si="0"/>
        <v>59001475</v>
      </c>
      <c r="H16" s="14">
        <f t="shared" si="1"/>
        <v>2253390.3154290002</v>
      </c>
      <c r="I16" s="18"/>
    </row>
    <row r="17" spans="2:9">
      <c r="B17" s="2">
        <v>41518</v>
      </c>
      <c r="C17" s="60">
        <v>26014468</v>
      </c>
      <c r="D17" s="61">
        <v>1694011.026759</v>
      </c>
      <c r="E17" s="60">
        <v>31963165</v>
      </c>
      <c r="F17" s="61">
        <v>627826.47564900003</v>
      </c>
      <c r="G17" s="14">
        <f t="shared" si="0"/>
        <v>57977633</v>
      </c>
      <c r="H17" s="14">
        <f t="shared" si="1"/>
        <v>2321837.5024080002</v>
      </c>
      <c r="I17" s="18"/>
    </row>
    <row r="18" spans="2:9">
      <c r="B18" s="2">
        <v>41548</v>
      </c>
      <c r="C18" s="60">
        <v>27749053</v>
      </c>
      <c r="D18" s="61">
        <v>1698069.7307589999</v>
      </c>
      <c r="E18" s="60">
        <v>33897419</v>
      </c>
      <c r="F18" s="61">
        <v>633451.58961799997</v>
      </c>
      <c r="G18" s="14">
        <f t="shared" si="0"/>
        <v>61646472</v>
      </c>
      <c r="H18" s="14">
        <f t="shared" si="1"/>
        <v>2331521.3203769997</v>
      </c>
      <c r="I18" s="18"/>
    </row>
    <row r="19" spans="2:9">
      <c r="B19" s="2">
        <v>41579</v>
      </c>
      <c r="C19" s="60">
        <v>26043967</v>
      </c>
      <c r="D19" s="61">
        <v>1595398.5687579999</v>
      </c>
      <c r="E19" s="60">
        <v>33008290</v>
      </c>
      <c r="F19" s="61">
        <v>619735.75078899995</v>
      </c>
      <c r="G19" s="14">
        <f t="shared" si="0"/>
        <v>59052257</v>
      </c>
      <c r="H19" s="14">
        <f t="shared" si="1"/>
        <v>2215134.3195469999</v>
      </c>
      <c r="I19" s="18"/>
    </row>
    <row r="20" spans="2:9">
      <c r="B20" s="3">
        <v>41609</v>
      </c>
      <c r="C20" s="54">
        <v>29505218</v>
      </c>
      <c r="D20" s="55">
        <v>1963358.706794</v>
      </c>
      <c r="E20" s="54">
        <v>41338574</v>
      </c>
      <c r="F20" s="55">
        <v>828706.84221599996</v>
      </c>
      <c r="G20" s="17">
        <f t="shared" si="0"/>
        <v>70843792</v>
      </c>
      <c r="H20" s="17">
        <f t="shared" si="1"/>
        <v>2792065.5490100002</v>
      </c>
      <c r="I20" s="18"/>
    </row>
    <row r="21" spans="2:9">
      <c r="B21" s="19">
        <v>41640</v>
      </c>
      <c r="C21" s="20">
        <v>27562413</v>
      </c>
      <c r="D21" s="21">
        <v>1754910.0700630001</v>
      </c>
      <c r="E21" s="20">
        <v>36903448</v>
      </c>
      <c r="F21" s="21">
        <v>708379.14661299996</v>
      </c>
      <c r="G21" s="22">
        <f t="shared" si="0"/>
        <v>64465861</v>
      </c>
      <c r="H21" s="22">
        <f t="shared" si="1"/>
        <v>2463289.216676</v>
      </c>
      <c r="I21" s="18"/>
    </row>
    <row r="22" spans="2:9">
      <c r="B22" s="2">
        <v>41671</v>
      </c>
      <c r="C22" s="12">
        <v>25461540</v>
      </c>
      <c r="D22" s="13">
        <v>1700628.2616349999</v>
      </c>
      <c r="E22" s="12">
        <v>33777143</v>
      </c>
      <c r="F22" s="13">
        <v>663418.18123999995</v>
      </c>
      <c r="G22" s="14">
        <f t="shared" si="0"/>
        <v>59238683</v>
      </c>
      <c r="H22" s="14">
        <f t="shared" si="1"/>
        <v>2364046.4428749997</v>
      </c>
      <c r="I22" s="18"/>
    </row>
    <row r="23" spans="2:9">
      <c r="B23" s="2">
        <v>41699</v>
      </c>
      <c r="C23" s="12">
        <v>28702599</v>
      </c>
      <c r="D23" s="13">
        <v>1898820.81574</v>
      </c>
      <c r="E23" s="12">
        <v>38909529</v>
      </c>
      <c r="F23" s="13">
        <v>778262.06979600003</v>
      </c>
      <c r="G23" s="14">
        <f t="shared" si="0"/>
        <v>67612128</v>
      </c>
      <c r="H23" s="14">
        <f t="shared" si="1"/>
        <v>2677082.8855360001</v>
      </c>
      <c r="I23" s="18"/>
    </row>
    <row r="24" spans="2:9">
      <c r="B24" s="2">
        <v>41730</v>
      </c>
      <c r="C24" s="12">
        <v>27641428</v>
      </c>
      <c r="D24" s="13">
        <v>1767239.1225129999</v>
      </c>
      <c r="E24" s="12">
        <v>36764915</v>
      </c>
      <c r="F24" s="13">
        <v>707539.88688600005</v>
      </c>
      <c r="G24" s="14">
        <f t="shared" si="0"/>
        <v>64406343</v>
      </c>
      <c r="H24" s="14">
        <f t="shared" si="1"/>
        <v>2474779.0093990001</v>
      </c>
      <c r="I24" s="18"/>
    </row>
    <row r="25" spans="2:9">
      <c r="B25" s="2">
        <v>41760</v>
      </c>
      <c r="C25" s="12">
        <v>28649944</v>
      </c>
      <c r="D25" s="13">
        <v>1879977.580606</v>
      </c>
      <c r="E25" s="12">
        <v>39219337</v>
      </c>
      <c r="F25" s="13">
        <v>760611.92044400005</v>
      </c>
      <c r="G25" s="14">
        <f t="shared" si="0"/>
        <v>67869281</v>
      </c>
      <c r="H25" s="14">
        <f t="shared" si="1"/>
        <v>2640589.5010500001</v>
      </c>
      <c r="I25" s="18"/>
    </row>
    <row r="26" spans="2:9">
      <c r="B26" s="2">
        <v>41791</v>
      </c>
      <c r="C26" s="12">
        <v>27442179</v>
      </c>
      <c r="D26" s="13">
        <v>1798759.0531530001</v>
      </c>
      <c r="E26" s="12">
        <v>39486425</v>
      </c>
      <c r="F26" s="13">
        <v>757640.60760800005</v>
      </c>
      <c r="G26" s="14">
        <f t="shared" si="0"/>
        <v>66928604</v>
      </c>
      <c r="H26" s="14">
        <f t="shared" si="1"/>
        <v>2556399.6607610001</v>
      </c>
      <c r="I26" s="18"/>
    </row>
    <row r="27" spans="2:9">
      <c r="B27" s="2">
        <v>41821</v>
      </c>
      <c r="C27" s="12">
        <v>28525902</v>
      </c>
      <c r="D27" s="13">
        <v>1836552.181562</v>
      </c>
      <c r="E27" s="12">
        <v>41145651</v>
      </c>
      <c r="F27" s="13">
        <v>774057.31900999998</v>
      </c>
      <c r="G27" s="14">
        <f t="shared" si="0"/>
        <v>69671553</v>
      </c>
      <c r="H27" s="14">
        <f t="shared" si="1"/>
        <v>2610609.5005719997</v>
      </c>
      <c r="I27" s="18"/>
    </row>
    <row r="28" spans="2:9">
      <c r="B28" s="2">
        <v>41852</v>
      </c>
      <c r="C28" s="12">
        <v>27145905</v>
      </c>
      <c r="D28" s="13">
        <v>1766667.957339</v>
      </c>
      <c r="E28" s="12">
        <v>39541785</v>
      </c>
      <c r="F28" s="13">
        <v>746506.48374900001</v>
      </c>
      <c r="G28" s="14">
        <f t="shared" si="0"/>
        <v>66687690</v>
      </c>
      <c r="H28" s="14">
        <f t="shared" si="1"/>
        <v>2513174.4410879998</v>
      </c>
      <c r="I28" s="18"/>
    </row>
    <row r="29" spans="2:9">
      <c r="B29" s="2">
        <v>41883</v>
      </c>
      <c r="C29" s="12">
        <v>27410724</v>
      </c>
      <c r="D29" s="13">
        <v>1868804.706851</v>
      </c>
      <c r="E29" s="12">
        <v>41835250</v>
      </c>
      <c r="F29" s="13">
        <v>805715.74351299996</v>
      </c>
      <c r="G29" s="14">
        <f t="shared" si="0"/>
        <v>69245974</v>
      </c>
      <c r="H29" s="14">
        <f t="shared" si="1"/>
        <v>2674520.4503640002</v>
      </c>
      <c r="I29" s="18"/>
    </row>
    <row r="30" spans="2:9">
      <c r="B30" s="2">
        <v>41913</v>
      </c>
      <c r="C30" s="12">
        <v>28490008</v>
      </c>
      <c r="D30" s="13">
        <v>1871731.3157039999</v>
      </c>
      <c r="E30" s="12">
        <v>44626674</v>
      </c>
      <c r="F30" s="13">
        <v>822060.95171399997</v>
      </c>
      <c r="G30" s="14">
        <f t="shared" si="0"/>
        <v>73116682</v>
      </c>
      <c r="H30" s="14">
        <f t="shared" si="1"/>
        <v>2693792.2674179999</v>
      </c>
      <c r="I30" s="18"/>
    </row>
    <row r="31" spans="2:9">
      <c r="B31" s="2">
        <v>41944</v>
      </c>
      <c r="C31" s="12">
        <v>25619316</v>
      </c>
      <c r="D31" s="13">
        <v>1687088.7303319999</v>
      </c>
      <c r="E31" s="12">
        <v>41854007</v>
      </c>
      <c r="F31" s="13">
        <v>781121.38794799999</v>
      </c>
      <c r="G31" s="14">
        <f t="shared" si="0"/>
        <v>67473323</v>
      </c>
      <c r="H31" s="14">
        <f t="shared" si="1"/>
        <v>2468210.1182800001</v>
      </c>
      <c r="I31" s="18"/>
    </row>
    <row r="32" spans="2:9">
      <c r="B32" s="3">
        <v>41974</v>
      </c>
      <c r="C32" s="15">
        <v>29904304</v>
      </c>
      <c r="D32" s="16">
        <v>2149765.9061509999</v>
      </c>
      <c r="E32" s="15">
        <v>51936806</v>
      </c>
      <c r="F32" s="16">
        <v>1039576.344665</v>
      </c>
      <c r="G32" s="17">
        <f t="shared" si="0"/>
        <v>81841110</v>
      </c>
      <c r="H32" s="17">
        <f t="shared" si="1"/>
        <v>3189342.2508159997</v>
      </c>
      <c r="I32" s="18"/>
    </row>
    <row r="33" spans="2:9">
      <c r="B33" s="19">
        <v>42005</v>
      </c>
      <c r="C33" s="20">
        <v>26785943</v>
      </c>
      <c r="D33" s="21">
        <v>1835390.0020949999</v>
      </c>
      <c r="E33" s="20">
        <v>45733991</v>
      </c>
      <c r="F33" s="21">
        <v>852540.01324600005</v>
      </c>
      <c r="G33" s="22">
        <f t="shared" si="0"/>
        <v>72519934</v>
      </c>
      <c r="H33" s="22">
        <f t="shared" si="1"/>
        <v>2687930.0153409997</v>
      </c>
      <c r="I33" s="18"/>
    </row>
    <row r="34" spans="2:9">
      <c r="B34" s="2">
        <v>42036</v>
      </c>
      <c r="C34" s="12">
        <v>25500991</v>
      </c>
      <c r="D34" s="13">
        <v>1810449.415239</v>
      </c>
      <c r="E34" s="12">
        <v>43011575</v>
      </c>
      <c r="F34" s="13">
        <v>810881.97363000002</v>
      </c>
      <c r="G34" s="14">
        <f t="shared" si="0"/>
        <v>68512566</v>
      </c>
      <c r="H34" s="14">
        <f t="shared" si="1"/>
        <v>2621331.3888690001</v>
      </c>
      <c r="I34" s="18"/>
    </row>
    <row r="35" spans="2:9">
      <c r="B35" s="2">
        <v>42064</v>
      </c>
      <c r="C35" s="12">
        <v>30030368</v>
      </c>
      <c r="D35" s="13">
        <v>2034779.7130700001</v>
      </c>
      <c r="E35" s="12">
        <v>50414403</v>
      </c>
      <c r="F35" s="13">
        <v>950573.30789299996</v>
      </c>
      <c r="G35" s="14">
        <f t="shared" si="0"/>
        <v>80444771</v>
      </c>
      <c r="H35" s="14">
        <f t="shared" si="1"/>
        <v>2985353.0209630001</v>
      </c>
      <c r="I35" s="18"/>
    </row>
    <row r="36" spans="2:9">
      <c r="B36" s="2">
        <v>42095</v>
      </c>
      <c r="C36" s="12">
        <v>28951899</v>
      </c>
      <c r="D36" s="13">
        <v>1938690.986052</v>
      </c>
      <c r="E36" s="12">
        <v>47600891</v>
      </c>
      <c r="F36" s="13">
        <v>881514.426737</v>
      </c>
      <c r="G36" s="14">
        <f t="shared" si="0"/>
        <v>76552790</v>
      </c>
      <c r="H36" s="14">
        <f t="shared" si="1"/>
        <v>2820205.4127890002</v>
      </c>
      <c r="I36" s="18"/>
    </row>
    <row r="37" spans="2:9">
      <c r="B37" s="2">
        <v>42125</v>
      </c>
      <c r="C37" s="12">
        <v>26704444</v>
      </c>
      <c r="D37" s="13">
        <v>1844972.965505</v>
      </c>
      <c r="E37" s="12">
        <v>48827511</v>
      </c>
      <c r="F37" s="13">
        <v>917295.86025400006</v>
      </c>
      <c r="G37" s="14">
        <f t="shared" si="0"/>
        <v>75531955</v>
      </c>
      <c r="H37" s="14">
        <f t="shared" si="1"/>
        <v>2762268.8257590001</v>
      </c>
      <c r="I37" s="18"/>
    </row>
    <row r="38" spans="2:9">
      <c r="B38" s="2">
        <v>42156</v>
      </c>
      <c r="C38" s="12">
        <v>28636643</v>
      </c>
      <c r="D38" s="13">
        <v>1920104.3080190001</v>
      </c>
      <c r="E38" s="12">
        <v>52278697</v>
      </c>
      <c r="F38" s="13">
        <v>958727.29967700003</v>
      </c>
      <c r="G38" s="14">
        <f t="shared" si="0"/>
        <v>80915340</v>
      </c>
      <c r="H38" s="14">
        <f t="shared" si="1"/>
        <v>2878831.607696</v>
      </c>
      <c r="I38" s="18"/>
    </row>
    <row r="39" spans="2:9">
      <c r="B39" s="2">
        <v>42186</v>
      </c>
      <c r="C39" s="12">
        <v>29297390</v>
      </c>
      <c r="D39" s="13">
        <v>1954684.8983219999</v>
      </c>
      <c r="E39" s="12">
        <v>51652447</v>
      </c>
      <c r="F39" s="13">
        <v>941522.21644300001</v>
      </c>
      <c r="G39" s="14">
        <f t="shared" si="0"/>
        <v>80949837</v>
      </c>
      <c r="H39" s="14">
        <f t="shared" si="1"/>
        <v>2896207.1147650001</v>
      </c>
      <c r="I39" s="18"/>
    </row>
    <row r="40" spans="2:9">
      <c r="B40" s="2">
        <v>42217</v>
      </c>
      <c r="C40" s="12">
        <v>30201516</v>
      </c>
      <c r="D40" s="13">
        <v>2019208.182336</v>
      </c>
      <c r="E40" s="12">
        <v>52923733</v>
      </c>
      <c r="F40" s="13">
        <v>959496.35091599997</v>
      </c>
      <c r="G40" s="14">
        <f t="shared" si="0"/>
        <v>83125249</v>
      </c>
      <c r="H40" s="14">
        <f t="shared" si="1"/>
        <v>2978704.5332519999</v>
      </c>
      <c r="I40" s="18"/>
    </row>
    <row r="41" spans="2:9">
      <c r="B41" s="2">
        <v>42248</v>
      </c>
      <c r="C41" s="12">
        <v>30190258</v>
      </c>
      <c r="D41" s="13">
        <v>1986888.1525580001</v>
      </c>
      <c r="E41" s="12">
        <v>50522966</v>
      </c>
      <c r="F41" s="13">
        <v>915501.69977900002</v>
      </c>
      <c r="G41" s="14">
        <f t="shared" si="0"/>
        <v>80713224</v>
      </c>
      <c r="H41" s="14">
        <f t="shared" si="1"/>
        <v>2902389.852337</v>
      </c>
      <c r="I41" s="18"/>
    </row>
    <row r="42" spans="2:9">
      <c r="B42" s="2">
        <v>42278</v>
      </c>
      <c r="C42" s="12">
        <v>31013085</v>
      </c>
      <c r="D42" s="13">
        <v>2033547.7826970001</v>
      </c>
      <c r="E42" s="12">
        <v>54020943</v>
      </c>
      <c r="F42" s="13">
        <v>962458.97613099997</v>
      </c>
      <c r="G42" s="14">
        <f t="shared" si="0"/>
        <v>85034028</v>
      </c>
      <c r="H42" s="14">
        <f t="shared" si="1"/>
        <v>2996006.7588280002</v>
      </c>
      <c r="I42" s="18"/>
    </row>
    <row r="43" spans="2:9">
      <c r="B43" s="2">
        <v>42309</v>
      </c>
      <c r="C43" s="12">
        <v>31597737</v>
      </c>
      <c r="D43" s="13">
        <v>2050058.3858690001</v>
      </c>
      <c r="E43" s="12">
        <v>55455012</v>
      </c>
      <c r="F43" s="13">
        <v>998602.44403300004</v>
      </c>
      <c r="G43" s="14">
        <f t="shared" si="0"/>
        <v>87052749</v>
      </c>
      <c r="H43" s="14">
        <f t="shared" si="1"/>
        <v>3048660.8299020003</v>
      </c>
      <c r="I43" s="18"/>
    </row>
    <row r="44" spans="2:9">
      <c r="B44" s="3">
        <v>42339</v>
      </c>
      <c r="C44" s="15">
        <v>33601554</v>
      </c>
      <c r="D44" s="16">
        <v>2301336.889703</v>
      </c>
      <c r="E44" s="15">
        <v>63027091</v>
      </c>
      <c r="F44" s="16">
        <v>1201159.458755</v>
      </c>
      <c r="G44" s="17">
        <f t="shared" si="0"/>
        <v>96628645</v>
      </c>
      <c r="H44" s="17">
        <f t="shared" si="1"/>
        <v>3502496.348458</v>
      </c>
      <c r="I44" s="18"/>
    </row>
    <row r="45" spans="2:9">
      <c r="B45" s="2">
        <v>42370</v>
      </c>
      <c r="C45" s="12">
        <v>29300621</v>
      </c>
      <c r="D45" s="13">
        <v>1958629.297482</v>
      </c>
      <c r="E45" s="12">
        <v>53630628</v>
      </c>
      <c r="F45" s="13">
        <v>985689.99044800003</v>
      </c>
      <c r="G45" s="14">
        <f t="shared" si="0"/>
        <v>82931249</v>
      </c>
      <c r="H45" s="14">
        <f t="shared" si="1"/>
        <v>2944319.2879300001</v>
      </c>
      <c r="I45" s="18"/>
    </row>
    <row r="46" spans="2:9">
      <c r="B46" s="2">
        <v>42401</v>
      </c>
      <c r="C46" s="12">
        <v>31067247</v>
      </c>
      <c r="D46" s="13">
        <v>2158402.6972269998</v>
      </c>
      <c r="E46" s="12">
        <v>56939798</v>
      </c>
      <c r="F46" s="13">
        <v>1069277.7602210001</v>
      </c>
      <c r="G46" s="14">
        <f t="shared" si="0"/>
        <v>88007045</v>
      </c>
      <c r="H46" s="14">
        <f t="shared" si="1"/>
        <v>3227680.4574480001</v>
      </c>
      <c r="I46" s="18"/>
    </row>
    <row r="47" spans="2:9">
      <c r="B47" s="2">
        <v>42430</v>
      </c>
      <c r="C47" s="12">
        <v>31985365</v>
      </c>
      <c r="D47" s="13">
        <v>2111665.2739559999</v>
      </c>
      <c r="E47" s="12">
        <v>58854396</v>
      </c>
      <c r="F47" s="13">
        <v>1089798.7736760001</v>
      </c>
      <c r="G47" s="14">
        <f t="shared" si="0"/>
        <v>90839761</v>
      </c>
      <c r="H47" s="14">
        <f t="shared" si="1"/>
        <v>3201464.0476319999</v>
      </c>
      <c r="I47" s="18"/>
    </row>
    <row r="48" spans="2:9">
      <c r="B48" s="2">
        <v>42461</v>
      </c>
      <c r="C48" s="12">
        <v>29902277</v>
      </c>
      <c r="D48" s="13">
        <v>1989739.1926559999</v>
      </c>
      <c r="E48" s="12">
        <v>55334022</v>
      </c>
      <c r="F48" s="13">
        <v>1017355.857664</v>
      </c>
      <c r="G48" s="14">
        <f t="shared" si="0"/>
        <v>85236299</v>
      </c>
      <c r="H48" s="14">
        <f t="shared" si="1"/>
        <v>3007095.0503199999</v>
      </c>
      <c r="I48" s="18"/>
    </row>
    <row r="49" spans="2:9">
      <c r="B49" s="2">
        <v>42491</v>
      </c>
      <c r="C49" s="12">
        <v>32275526</v>
      </c>
      <c r="D49" s="13">
        <v>2122752.6499279998</v>
      </c>
      <c r="E49" s="12">
        <v>61618380</v>
      </c>
      <c r="F49" s="13">
        <v>1129759.6293909999</v>
      </c>
      <c r="G49" s="14">
        <f t="shared" si="0"/>
        <v>93893906</v>
      </c>
      <c r="H49" s="14">
        <f t="shared" si="1"/>
        <v>3252512.2793189995</v>
      </c>
      <c r="I49" s="18"/>
    </row>
    <row r="50" spans="2:9">
      <c r="B50" s="2">
        <v>42522</v>
      </c>
      <c r="C50" s="12">
        <v>30364836</v>
      </c>
      <c r="D50" s="13">
        <v>1962728.546749</v>
      </c>
      <c r="E50" s="12">
        <v>58610144</v>
      </c>
      <c r="F50" s="13">
        <v>1048590.359707</v>
      </c>
      <c r="G50" s="14">
        <f t="shared" si="0"/>
        <v>88974980</v>
      </c>
      <c r="H50" s="14">
        <f t="shared" si="1"/>
        <v>3011318.9064560002</v>
      </c>
      <c r="I50" s="18"/>
    </row>
    <row r="51" spans="2:9">
      <c r="B51" s="2">
        <v>42552</v>
      </c>
      <c r="C51" s="12">
        <v>30833976</v>
      </c>
      <c r="D51" s="13">
        <v>2060951.072103</v>
      </c>
      <c r="E51" s="12">
        <v>60507605</v>
      </c>
      <c r="F51" s="13">
        <v>1098103.925878</v>
      </c>
      <c r="G51" s="14">
        <f t="shared" si="0"/>
        <v>91341581</v>
      </c>
      <c r="H51" s="14">
        <f t="shared" si="1"/>
        <v>3159054.9979809998</v>
      </c>
      <c r="I51" s="18"/>
    </row>
    <row r="52" spans="2:9">
      <c r="B52" s="2">
        <v>42583</v>
      </c>
      <c r="C52" s="12">
        <v>32706823</v>
      </c>
      <c r="D52" s="13">
        <v>2083309.4816399999</v>
      </c>
      <c r="E52" s="12">
        <v>64073711</v>
      </c>
      <c r="F52" s="13">
        <v>1129154.973241</v>
      </c>
      <c r="G52" s="14">
        <f t="shared" si="0"/>
        <v>96780534</v>
      </c>
      <c r="H52" s="14">
        <f t="shared" si="1"/>
        <v>3212464.4548809999</v>
      </c>
      <c r="I52" s="18"/>
    </row>
    <row r="53" spans="2:9">
      <c r="B53" s="2">
        <v>42614</v>
      </c>
      <c r="C53" s="12">
        <v>33461607</v>
      </c>
      <c r="D53" s="13">
        <v>2208178.0541460002</v>
      </c>
      <c r="E53" s="12">
        <v>63422474</v>
      </c>
      <c r="F53" s="13">
        <v>1134255.9571209999</v>
      </c>
      <c r="G53" s="14">
        <f t="shared" si="0"/>
        <v>96884081</v>
      </c>
      <c r="H53" s="14">
        <f t="shared" si="1"/>
        <v>3342434.0112669999</v>
      </c>
      <c r="I53" s="18"/>
    </row>
    <row r="54" spans="2:9">
      <c r="B54" s="2">
        <v>42644</v>
      </c>
      <c r="C54" s="12">
        <v>30990436</v>
      </c>
      <c r="D54" s="13">
        <v>2017939.4763189999</v>
      </c>
      <c r="E54" s="12">
        <v>61728591</v>
      </c>
      <c r="F54" s="13">
        <v>1088486.644997</v>
      </c>
      <c r="G54" s="14">
        <f t="shared" si="0"/>
        <v>92719027</v>
      </c>
      <c r="H54" s="14">
        <f t="shared" si="1"/>
        <v>3106426.1213159999</v>
      </c>
      <c r="I54" s="18"/>
    </row>
    <row r="55" spans="2:9">
      <c r="B55" s="2">
        <v>42675</v>
      </c>
      <c r="C55" s="12">
        <v>32786136</v>
      </c>
      <c r="D55" s="13">
        <v>2065077.346169</v>
      </c>
      <c r="E55" s="12">
        <v>67670944</v>
      </c>
      <c r="F55" s="13">
        <v>1199186.7319789999</v>
      </c>
      <c r="G55" s="14">
        <f t="shared" si="0"/>
        <v>100457080</v>
      </c>
      <c r="H55" s="14">
        <f t="shared" si="1"/>
        <v>3264264.0781479999</v>
      </c>
      <c r="I55" s="18"/>
    </row>
    <row r="56" spans="2:9">
      <c r="B56" s="3">
        <v>42705</v>
      </c>
      <c r="C56" s="15">
        <v>36848910</v>
      </c>
      <c r="D56" s="16">
        <v>2559706.9707180001</v>
      </c>
      <c r="E56" s="15">
        <v>77289511</v>
      </c>
      <c r="F56" s="16">
        <v>1460523.7909909999</v>
      </c>
      <c r="G56" s="17">
        <f t="shared" si="0"/>
        <v>114138421</v>
      </c>
      <c r="H56" s="17">
        <f t="shared" si="1"/>
        <v>4020230.761709</v>
      </c>
      <c r="I56" s="18"/>
    </row>
    <row r="57" spans="2:9">
      <c r="B57" s="2">
        <v>42736</v>
      </c>
      <c r="C57" s="12">
        <v>32214106</v>
      </c>
      <c r="D57" s="13">
        <v>2105626.4117350001</v>
      </c>
      <c r="E57" s="12">
        <v>68220207</v>
      </c>
      <c r="F57" s="13">
        <v>1240346.6394849999</v>
      </c>
      <c r="G57" s="14">
        <f t="shared" si="0"/>
        <v>100434313</v>
      </c>
      <c r="H57" s="14">
        <f t="shared" si="1"/>
        <v>3345973.0512199998</v>
      </c>
      <c r="I57" s="18"/>
    </row>
    <row r="58" spans="2:9">
      <c r="B58" s="2">
        <v>42767</v>
      </c>
      <c r="C58" s="12">
        <v>30984626</v>
      </c>
      <c r="D58" s="13">
        <v>2100928.1576350001</v>
      </c>
      <c r="E58" s="12">
        <v>64427957</v>
      </c>
      <c r="F58" s="13">
        <v>1188819.4005209999</v>
      </c>
      <c r="G58" s="14">
        <f t="shared" si="0"/>
        <v>95412583</v>
      </c>
      <c r="H58" s="14">
        <f t="shared" si="1"/>
        <v>3289747.558156</v>
      </c>
      <c r="I58" s="18"/>
    </row>
    <row r="59" spans="2:9">
      <c r="B59" s="2">
        <v>42795</v>
      </c>
      <c r="C59" s="12">
        <v>34915573</v>
      </c>
      <c r="D59" s="13">
        <v>2307660.4077550001</v>
      </c>
      <c r="E59" s="12">
        <v>73253244</v>
      </c>
      <c r="F59" s="13">
        <v>1363925.386645</v>
      </c>
      <c r="G59" s="14">
        <f t="shared" si="0"/>
        <v>108168817</v>
      </c>
      <c r="H59" s="14">
        <f t="shared" si="1"/>
        <v>3671585.7944</v>
      </c>
      <c r="I59" s="18"/>
    </row>
    <row r="60" spans="2:9">
      <c r="B60" s="2">
        <v>42826</v>
      </c>
      <c r="C60" s="12">
        <v>30352634</v>
      </c>
      <c r="D60" s="13">
        <v>1994158.999903</v>
      </c>
      <c r="E60" s="12">
        <v>63634812</v>
      </c>
      <c r="F60" s="13">
        <v>1173604.1787709999</v>
      </c>
      <c r="G60" s="14">
        <f t="shared" si="0"/>
        <v>93987446</v>
      </c>
      <c r="H60" s="14">
        <f t="shared" si="1"/>
        <v>3167763.1786739998</v>
      </c>
      <c r="I60" s="18"/>
    </row>
    <row r="61" spans="2:9">
      <c r="B61" s="2">
        <v>42856</v>
      </c>
      <c r="C61" s="12">
        <v>33546192</v>
      </c>
      <c r="D61" s="13">
        <v>2149510.8277659998</v>
      </c>
      <c r="E61" s="12">
        <v>73371556</v>
      </c>
      <c r="F61" s="13">
        <v>1347360.389367</v>
      </c>
      <c r="G61" s="14">
        <f t="shared" si="0"/>
        <v>106917748</v>
      </c>
      <c r="H61" s="14">
        <f t="shared" si="1"/>
        <v>3496871.2171329996</v>
      </c>
      <c r="I61" s="18"/>
    </row>
    <row r="62" spans="2:9">
      <c r="B62" s="2">
        <v>42887</v>
      </c>
      <c r="C62" s="12">
        <v>32065533</v>
      </c>
      <c r="D62" s="13">
        <v>2057293.757557</v>
      </c>
      <c r="E62" s="12">
        <v>70210497</v>
      </c>
      <c r="F62" s="13">
        <v>1255517.91328</v>
      </c>
      <c r="G62" s="14">
        <f t="shared" si="0"/>
        <v>102276030</v>
      </c>
      <c r="H62" s="14">
        <f t="shared" si="1"/>
        <v>3312811.670837</v>
      </c>
      <c r="I62" s="18"/>
    </row>
    <row r="63" spans="2:9">
      <c r="B63" s="2">
        <v>42917</v>
      </c>
      <c r="C63" s="12">
        <v>34122053</v>
      </c>
      <c r="D63" s="13">
        <v>2243665.1978930002</v>
      </c>
      <c r="E63" s="12">
        <v>75724892</v>
      </c>
      <c r="F63" s="13">
        <v>1372605.2456090001</v>
      </c>
      <c r="G63" s="14">
        <f t="shared" si="0"/>
        <v>109846945</v>
      </c>
      <c r="H63" s="14">
        <f t="shared" si="1"/>
        <v>3616270.4435020005</v>
      </c>
      <c r="I63" s="18"/>
    </row>
    <row r="64" spans="2:9">
      <c r="B64" s="2">
        <v>42948</v>
      </c>
      <c r="C64" s="12">
        <v>33739953</v>
      </c>
      <c r="D64" s="13">
        <v>2113980.185792</v>
      </c>
      <c r="E64" s="12">
        <v>75753639</v>
      </c>
      <c r="F64" s="13">
        <v>1325005.5028959999</v>
      </c>
      <c r="G64" s="14">
        <f t="shared" si="0"/>
        <v>109493592</v>
      </c>
      <c r="H64" s="14">
        <f t="shared" si="1"/>
        <v>3438985.6886879997</v>
      </c>
      <c r="I64" s="18"/>
    </row>
    <row r="65" spans="2:9">
      <c r="B65" s="2">
        <v>42979</v>
      </c>
      <c r="C65" s="12">
        <v>34971365</v>
      </c>
      <c r="D65" s="13">
        <v>2315285.2640180001</v>
      </c>
      <c r="E65" s="12">
        <v>75807374</v>
      </c>
      <c r="F65" s="13">
        <v>1365195.421351</v>
      </c>
      <c r="G65" s="14">
        <f t="shared" si="0"/>
        <v>110778739</v>
      </c>
      <c r="H65" s="14">
        <f t="shared" si="1"/>
        <v>3680480.6853689998</v>
      </c>
      <c r="I65" s="18"/>
    </row>
    <row r="66" spans="2:9">
      <c r="B66" s="2">
        <v>43009</v>
      </c>
      <c r="C66" s="12">
        <v>35348761</v>
      </c>
      <c r="D66" s="13">
        <v>2226793.809622</v>
      </c>
      <c r="E66" s="12">
        <v>80584728</v>
      </c>
      <c r="F66" s="13">
        <v>1409936.2752700001</v>
      </c>
      <c r="G66" s="14">
        <f t="shared" si="0"/>
        <v>115933489</v>
      </c>
      <c r="H66" s="14">
        <f t="shared" si="1"/>
        <v>3636730.0848920001</v>
      </c>
      <c r="I66" s="18"/>
    </row>
    <row r="67" spans="2:9">
      <c r="B67" s="2">
        <v>43040</v>
      </c>
      <c r="C67" s="12">
        <v>34601409</v>
      </c>
      <c r="D67" s="13">
        <v>2155278.8851089999</v>
      </c>
      <c r="E67" s="12">
        <v>79504598</v>
      </c>
      <c r="F67" s="13">
        <v>1385432.6085649999</v>
      </c>
      <c r="G67" s="14">
        <f t="shared" si="0"/>
        <v>114106007</v>
      </c>
      <c r="H67" s="14">
        <f t="shared" si="1"/>
        <v>3540711.4936739998</v>
      </c>
      <c r="I67" s="18"/>
    </row>
    <row r="68" spans="2:9">
      <c r="B68" s="3">
        <v>43070</v>
      </c>
      <c r="C68" s="15">
        <v>41076303</v>
      </c>
      <c r="D68" s="16">
        <v>2815432.1240429999</v>
      </c>
      <c r="E68" s="15">
        <v>98104573</v>
      </c>
      <c r="F68" s="16">
        <v>1836771.249479</v>
      </c>
      <c r="G68" s="17">
        <f t="shared" si="0"/>
        <v>139180876</v>
      </c>
      <c r="H68" s="17">
        <f t="shared" si="1"/>
        <v>4652203.3735220004</v>
      </c>
      <c r="I68" s="18"/>
    </row>
    <row r="69" spans="2:9">
      <c r="B69" s="2">
        <v>43101</v>
      </c>
      <c r="C69" s="12">
        <v>36004569</v>
      </c>
      <c r="D69" s="13">
        <v>2299265.1184729999</v>
      </c>
      <c r="E69" s="12">
        <v>86723014</v>
      </c>
      <c r="F69" s="13">
        <v>1542660.874023</v>
      </c>
      <c r="G69" s="14">
        <f t="shared" si="0"/>
        <v>122727583</v>
      </c>
      <c r="H69" s="14">
        <f t="shared" si="1"/>
        <v>3841925.9924959997</v>
      </c>
      <c r="I69" s="18"/>
    </row>
    <row r="70" spans="2:9">
      <c r="B70" s="2">
        <v>43132</v>
      </c>
      <c r="C70" s="12">
        <v>33567967</v>
      </c>
      <c r="D70" s="13">
        <v>2231585.253612</v>
      </c>
      <c r="E70" s="12">
        <v>80294365</v>
      </c>
      <c r="F70" s="13">
        <v>1456662.95181</v>
      </c>
      <c r="G70" s="14">
        <f t="shared" si="0"/>
        <v>113862332</v>
      </c>
      <c r="H70" s="14">
        <f t="shared" si="1"/>
        <v>3688248.205422</v>
      </c>
      <c r="I70" s="18"/>
    </row>
    <row r="71" spans="2:9">
      <c r="B71" s="2">
        <v>43160</v>
      </c>
      <c r="C71" s="12">
        <v>37373082</v>
      </c>
      <c r="D71" s="13">
        <v>2458240.3533219998</v>
      </c>
      <c r="E71" s="12">
        <v>89612491</v>
      </c>
      <c r="F71" s="13">
        <v>1624108.3078739999</v>
      </c>
      <c r="G71" s="14">
        <f t="shared" si="0"/>
        <v>126985573</v>
      </c>
      <c r="H71" s="14">
        <f t="shared" si="1"/>
        <v>4082348.6611959999</v>
      </c>
      <c r="I71" s="18"/>
    </row>
    <row r="72" spans="2:9">
      <c r="B72" s="2">
        <v>43191</v>
      </c>
      <c r="C72" s="12">
        <v>35320826</v>
      </c>
      <c r="D72" s="13">
        <v>2250533.8659680001</v>
      </c>
      <c r="E72" s="12">
        <v>88362235</v>
      </c>
      <c r="F72" s="13">
        <v>1564152.640107</v>
      </c>
      <c r="G72" s="14">
        <f t="shared" ref="G72:G79" si="2">E72+C72</f>
        <v>123683061</v>
      </c>
      <c r="H72" s="14">
        <f t="shared" ref="H72:H79" si="3">F72+D72</f>
        <v>3814686.5060750004</v>
      </c>
      <c r="I72" s="18"/>
    </row>
    <row r="73" spans="2:9">
      <c r="B73" s="2">
        <v>43221</v>
      </c>
      <c r="C73" s="12">
        <v>35589157</v>
      </c>
      <c r="D73" s="13">
        <v>2227541.1660000002</v>
      </c>
      <c r="E73" s="12">
        <v>91634046</v>
      </c>
      <c r="F73" s="13">
        <v>1607675.176</v>
      </c>
      <c r="G73" s="14">
        <f t="shared" si="2"/>
        <v>127223203</v>
      </c>
      <c r="H73" s="14">
        <f t="shared" si="3"/>
        <v>3835216.3420000002</v>
      </c>
      <c r="I73" s="18"/>
    </row>
    <row r="74" spans="2:9">
      <c r="B74" s="2">
        <v>43252</v>
      </c>
      <c r="C74" s="12">
        <v>33972802</v>
      </c>
      <c r="D74" s="13">
        <v>2167988.7436000002</v>
      </c>
      <c r="E74" s="12">
        <v>89606966</v>
      </c>
      <c r="F74" s="13">
        <v>1555470.5194999999</v>
      </c>
      <c r="G74" s="14">
        <f t="shared" si="2"/>
        <v>123579768</v>
      </c>
      <c r="H74" s="14">
        <f t="shared" si="3"/>
        <v>3723459.2631000001</v>
      </c>
      <c r="I74" s="18"/>
    </row>
    <row r="75" spans="2:9">
      <c r="B75" s="2">
        <v>43282</v>
      </c>
      <c r="C75" s="12">
        <v>34527727</v>
      </c>
      <c r="D75" s="13">
        <v>2197574.2716999999</v>
      </c>
      <c r="E75" s="12">
        <v>93842971</v>
      </c>
      <c r="F75" s="13">
        <v>1630052.6014</v>
      </c>
      <c r="G75" s="14">
        <f t="shared" si="2"/>
        <v>128370698</v>
      </c>
      <c r="H75" s="14">
        <f t="shared" si="3"/>
        <v>3827626.8731</v>
      </c>
      <c r="I75" s="18"/>
    </row>
    <row r="76" spans="2:9">
      <c r="B76" s="2">
        <v>43313</v>
      </c>
      <c r="C76" s="12">
        <v>37093288</v>
      </c>
      <c r="D76" s="13">
        <v>2276663.9281000001</v>
      </c>
      <c r="E76" s="12">
        <v>100019700</v>
      </c>
      <c r="F76" s="13">
        <v>1666621.3036</v>
      </c>
      <c r="G76" s="14">
        <f t="shared" si="2"/>
        <v>137112988</v>
      </c>
      <c r="H76" s="14">
        <f t="shared" si="3"/>
        <v>3943285.2317000004</v>
      </c>
      <c r="I76" s="18"/>
    </row>
    <row r="77" spans="2:9">
      <c r="B77" s="2">
        <v>43344</v>
      </c>
      <c r="C77" s="12">
        <v>33513260</v>
      </c>
      <c r="D77" s="13">
        <v>2189882.5356000001</v>
      </c>
      <c r="E77" s="12">
        <v>90523662</v>
      </c>
      <c r="F77" s="13">
        <v>1570186.5978000001</v>
      </c>
      <c r="G77" s="14">
        <f t="shared" si="2"/>
        <v>124036922</v>
      </c>
      <c r="H77" s="14">
        <f t="shared" si="3"/>
        <v>3760069.1334000002</v>
      </c>
      <c r="I77" s="18"/>
    </row>
    <row r="78" spans="2:9">
      <c r="B78" s="2">
        <v>43374</v>
      </c>
      <c r="C78" s="12">
        <v>37389597</v>
      </c>
      <c r="D78" s="13">
        <v>2317745.5074999998</v>
      </c>
      <c r="E78" s="12">
        <v>105457464</v>
      </c>
      <c r="F78" s="13">
        <v>1769200.4971</v>
      </c>
      <c r="G78" s="14">
        <f t="shared" si="2"/>
        <v>142847061</v>
      </c>
      <c r="H78" s="14">
        <f t="shared" si="3"/>
        <v>4086946.0045999996</v>
      </c>
      <c r="I78" s="18"/>
    </row>
    <row r="79" spans="2:9">
      <c r="B79" s="2">
        <v>43405</v>
      </c>
      <c r="C79" s="12">
        <v>35610488</v>
      </c>
      <c r="D79" s="13">
        <v>2221472.3498999998</v>
      </c>
      <c r="E79" s="12">
        <v>102247398</v>
      </c>
      <c r="F79" s="13">
        <v>1693186.5404999999</v>
      </c>
      <c r="G79" s="14">
        <f t="shared" si="2"/>
        <v>137857886</v>
      </c>
      <c r="H79" s="14">
        <f t="shared" si="3"/>
        <v>3914658.8903999999</v>
      </c>
      <c r="I79" s="18"/>
    </row>
    <row r="80" spans="2:9">
      <c r="B80" s="3">
        <v>43435</v>
      </c>
      <c r="C80" s="15">
        <v>39219582</v>
      </c>
      <c r="D80" s="16">
        <v>2637359.3199999998</v>
      </c>
      <c r="E80" s="15">
        <v>118188163</v>
      </c>
      <c r="F80" s="16">
        <v>2101043.1601999998</v>
      </c>
      <c r="G80" s="17">
        <f t="shared" ref="G80" si="4">E80+C80</f>
        <v>157407745</v>
      </c>
      <c r="H80" s="17">
        <f t="shared" ref="H80" si="5">F80+D80</f>
        <v>4738402.4802000001</v>
      </c>
      <c r="I80" s="18"/>
    </row>
    <row r="82" spans="2:8">
      <c r="B82" s="77" t="s">
        <v>40</v>
      </c>
      <c r="C82" s="77"/>
      <c r="D82" s="77"/>
      <c r="E82" s="77"/>
      <c r="F82" s="77"/>
      <c r="G82" s="77"/>
      <c r="H82" s="77"/>
    </row>
    <row r="83" spans="2:8" ht="35.5" customHeight="1">
      <c r="B83" s="77" t="s">
        <v>67</v>
      </c>
      <c r="C83" s="77"/>
      <c r="D83" s="77"/>
      <c r="E83" s="77"/>
      <c r="F83" s="77"/>
      <c r="G83" s="77"/>
      <c r="H83" s="77"/>
    </row>
  </sheetData>
  <mergeCells count="6">
    <mergeCell ref="B83:H83"/>
    <mergeCell ref="B82:H82"/>
    <mergeCell ref="C6:D6"/>
    <mergeCell ref="G6:G7"/>
    <mergeCell ref="E6:F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2:U156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36</v>
      </c>
    </row>
    <row r="3" spans="2:21">
      <c r="C3" s="6" t="str">
        <f>Indice!$E$4</f>
        <v>Diciembre 2018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2297566</v>
      </c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/>
      <c r="R6" s="26">
        <v>255620</v>
      </c>
      <c r="S6" s="26">
        <v>21719</v>
      </c>
      <c r="T6" s="26"/>
      <c r="U6" s="36">
        <v>14956370</v>
      </c>
    </row>
    <row r="7" spans="2:21">
      <c r="C7" s="29">
        <v>41275</v>
      </c>
      <c r="D7" s="51">
        <v>2326057</v>
      </c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/>
      <c r="R7" s="27">
        <v>218924</v>
      </c>
      <c r="S7" s="27">
        <v>22084</v>
      </c>
      <c r="T7" s="27"/>
      <c r="U7" s="37">
        <v>15009743</v>
      </c>
    </row>
    <row r="8" spans="2:21">
      <c r="C8" s="30">
        <v>41306</v>
      </c>
      <c r="D8" s="52">
        <v>2345580</v>
      </c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/>
      <c r="R8" s="26">
        <v>215438</v>
      </c>
      <c r="S8" s="26">
        <v>22364</v>
      </c>
      <c r="T8" s="26"/>
      <c r="U8" s="36">
        <v>15158321</v>
      </c>
    </row>
    <row r="9" spans="2:21">
      <c r="C9" s="30">
        <v>41334</v>
      </c>
      <c r="D9" s="52">
        <v>2369710</v>
      </c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/>
      <c r="R9" s="26">
        <v>217311</v>
      </c>
      <c r="S9" s="26">
        <v>22624</v>
      </c>
      <c r="T9" s="26"/>
      <c r="U9" s="36">
        <v>15319991</v>
      </c>
    </row>
    <row r="10" spans="2:21">
      <c r="C10" s="30">
        <v>41365</v>
      </c>
      <c r="D10" s="52">
        <v>2501255</v>
      </c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/>
      <c r="R10" s="26">
        <v>220549</v>
      </c>
      <c r="S10" s="26">
        <v>22952</v>
      </c>
      <c r="T10" s="26"/>
      <c r="U10" s="36">
        <v>15646288</v>
      </c>
    </row>
    <row r="11" spans="2:21">
      <c r="C11" s="30">
        <v>41395</v>
      </c>
      <c r="D11" s="52">
        <v>2525041</v>
      </c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/>
      <c r="R11" s="26">
        <v>218700</v>
      </c>
      <c r="S11" s="26">
        <v>23233</v>
      </c>
      <c r="T11" s="26"/>
      <c r="U11" s="36">
        <v>15836140</v>
      </c>
    </row>
    <row r="12" spans="2:21">
      <c r="C12" s="30">
        <v>41426</v>
      </c>
      <c r="D12" s="52">
        <v>2547858</v>
      </c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/>
      <c r="R12" s="26">
        <v>217385</v>
      </c>
      <c r="S12" s="26">
        <v>23357</v>
      </c>
      <c r="T12" s="26"/>
      <c r="U12" s="36">
        <v>15950688</v>
      </c>
    </row>
    <row r="13" spans="2:21">
      <c r="C13" s="30">
        <v>41456</v>
      </c>
      <c r="D13" s="52">
        <v>2577624</v>
      </c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/>
      <c r="R13" s="26">
        <v>222976</v>
      </c>
      <c r="S13" s="26">
        <v>23374</v>
      </c>
      <c r="T13" s="26"/>
      <c r="U13" s="36">
        <v>16060125</v>
      </c>
    </row>
    <row r="14" spans="2:21">
      <c r="C14" s="30">
        <v>41487</v>
      </c>
      <c r="D14" s="52">
        <v>2600828</v>
      </c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/>
      <c r="R14" s="26">
        <v>222048</v>
      </c>
      <c r="S14" s="26">
        <v>23430</v>
      </c>
      <c r="T14" s="26"/>
      <c r="U14" s="36">
        <v>16183959</v>
      </c>
    </row>
    <row r="15" spans="2:21">
      <c r="C15" s="30">
        <v>41518</v>
      </c>
      <c r="D15" s="52">
        <v>2560096</v>
      </c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/>
      <c r="R15" s="26">
        <v>226409</v>
      </c>
      <c r="S15" s="26">
        <v>15377</v>
      </c>
      <c r="T15" s="26"/>
      <c r="U15" s="36">
        <v>16224437</v>
      </c>
    </row>
    <row r="16" spans="2:21">
      <c r="C16" s="30">
        <v>41548</v>
      </c>
      <c r="D16" s="52">
        <v>2582018</v>
      </c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/>
      <c r="R16" s="26">
        <v>224644</v>
      </c>
      <c r="S16" s="26">
        <v>15465</v>
      </c>
      <c r="T16" s="26"/>
      <c r="U16" s="36">
        <v>16374693</v>
      </c>
    </row>
    <row r="17" spans="3:21">
      <c r="C17" s="30">
        <v>41579</v>
      </c>
      <c r="D17" s="52">
        <v>2606168</v>
      </c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/>
      <c r="R17" s="26">
        <v>225746</v>
      </c>
      <c r="S17" s="26">
        <v>15384</v>
      </c>
      <c r="T17" s="26"/>
      <c r="U17" s="36">
        <v>16552259</v>
      </c>
    </row>
    <row r="18" spans="3:21">
      <c r="C18" s="31">
        <v>41609</v>
      </c>
      <c r="D18" s="53">
        <v>2493849</v>
      </c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/>
      <c r="R18" s="28">
        <v>230891</v>
      </c>
      <c r="S18" s="28">
        <v>15375</v>
      </c>
      <c r="T18" s="28"/>
      <c r="U18" s="38">
        <v>16573553</v>
      </c>
    </row>
    <row r="19" spans="3:21">
      <c r="C19" s="29">
        <v>41640</v>
      </c>
      <c r="D19" s="51">
        <v>2534384</v>
      </c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/>
      <c r="R19" s="27">
        <v>228906</v>
      </c>
      <c r="S19" s="27">
        <v>15560</v>
      </c>
      <c r="T19" s="27"/>
      <c r="U19" s="37">
        <v>16470467</v>
      </c>
    </row>
    <row r="20" spans="3:21">
      <c r="C20" s="30">
        <v>41671</v>
      </c>
      <c r="D20" s="52">
        <v>2674875</v>
      </c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/>
      <c r="R20" s="26">
        <v>225790</v>
      </c>
      <c r="S20" s="26">
        <v>15605</v>
      </c>
      <c r="T20" s="26"/>
      <c r="U20" s="36">
        <v>16729044</v>
      </c>
    </row>
    <row r="21" spans="3:21">
      <c r="C21" s="30">
        <v>41699</v>
      </c>
      <c r="D21" s="52">
        <v>2769322</v>
      </c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/>
      <c r="R21" s="26">
        <v>231242</v>
      </c>
      <c r="S21" s="26">
        <v>15483</v>
      </c>
      <c r="T21" s="26"/>
      <c r="U21" s="36">
        <v>16978201</v>
      </c>
    </row>
    <row r="22" spans="3:21">
      <c r="C22" s="30">
        <v>41730</v>
      </c>
      <c r="D22" s="52">
        <v>2784002</v>
      </c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/>
      <c r="R22" s="26">
        <v>228396</v>
      </c>
      <c r="S22" s="26">
        <v>15753</v>
      </c>
      <c r="T22" s="26"/>
      <c r="U22" s="36">
        <v>17150499</v>
      </c>
    </row>
    <row r="23" spans="3:21">
      <c r="C23" s="30">
        <v>41760</v>
      </c>
      <c r="D23" s="52">
        <v>2534384</v>
      </c>
      <c r="E23" s="26">
        <v>3768</v>
      </c>
      <c r="F23" s="26">
        <v>7437180</v>
      </c>
      <c r="G23" s="26">
        <v>256111</v>
      </c>
      <c r="H23" s="26">
        <v>1692730</v>
      </c>
      <c r="I23" s="26">
        <v>305506</v>
      </c>
      <c r="J23" s="26">
        <v>89629</v>
      </c>
      <c r="K23" s="26">
        <v>3253137</v>
      </c>
      <c r="L23" s="26">
        <v>167051</v>
      </c>
      <c r="M23" s="26">
        <v>75439</v>
      </c>
      <c r="N23" s="26">
        <v>389620</v>
      </c>
      <c r="O23" s="26">
        <v>21446</v>
      </c>
      <c r="P23" s="26"/>
      <c r="Q23" s="26"/>
      <c r="R23" s="26">
        <v>228906</v>
      </c>
      <c r="S23" s="26">
        <v>15560</v>
      </c>
      <c r="T23" s="26"/>
      <c r="U23" s="36">
        <v>16470467</v>
      </c>
    </row>
    <row r="24" spans="3:21">
      <c r="C24" s="30">
        <v>41791</v>
      </c>
      <c r="D24" s="52">
        <v>2814920</v>
      </c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/>
      <c r="R24" s="26">
        <v>231043</v>
      </c>
      <c r="S24" s="26">
        <v>15681</v>
      </c>
      <c r="T24" s="26"/>
      <c r="U24" s="36">
        <v>17444133</v>
      </c>
    </row>
    <row r="25" spans="3:21">
      <c r="C25" s="30">
        <v>41821</v>
      </c>
      <c r="D25" s="52">
        <v>2829293</v>
      </c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/>
      <c r="R25" s="26">
        <v>231162</v>
      </c>
      <c r="S25" s="26">
        <v>15831</v>
      </c>
      <c r="T25" s="26"/>
      <c r="U25" s="36">
        <v>17577664</v>
      </c>
    </row>
    <row r="26" spans="3:21">
      <c r="C26" s="30">
        <v>41852</v>
      </c>
      <c r="D26" s="52">
        <v>2843728</v>
      </c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/>
      <c r="R26" s="26">
        <v>229946</v>
      </c>
      <c r="S26" s="26">
        <v>16519</v>
      </c>
      <c r="T26" s="26"/>
      <c r="U26" s="36">
        <v>17594939</v>
      </c>
    </row>
    <row r="27" spans="3:21">
      <c r="C27" s="30">
        <v>41883</v>
      </c>
      <c r="D27" s="52">
        <v>2858520</v>
      </c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/>
      <c r="R27" s="26">
        <v>233668</v>
      </c>
      <c r="S27" s="26">
        <v>16470</v>
      </c>
      <c r="T27" s="26"/>
      <c r="U27" s="36">
        <v>17457944</v>
      </c>
    </row>
    <row r="28" spans="3:21">
      <c r="C28" s="30">
        <v>41913</v>
      </c>
      <c r="D28" s="52">
        <v>2873796</v>
      </c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/>
      <c r="R28" s="26">
        <v>231338</v>
      </c>
      <c r="S28" s="26">
        <v>16331</v>
      </c>
      <c r="T28" s="26"/>
      <c r="U28" s="36">
        <v>17585477</v>
      </c>
    </row>
    <row r="29" spans="3:21">
      <c r="C29" s="30">
        <v>41944</v>
      </c>
      <c r="D29" s="52">
        <v>2888088</v>
      </c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/>
      <c r="R29" s="26">
        <v>231132</v>
      </c>
      <c r="S29" s="26">
        <v>16406</v>
      </c>
      <c r="T29" s="26"/>
      <c r="U29" s="36">
        <v>17716234</v>
      </c>
    </row>
    <row r="30" spans="3:21">
      <c r="C30" s="31">
        <v>41974</v>
      </c>
      <c r="D30" s="53">
        <v>2903699</v>
      </c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/>
      <c r="R30" s="28">
        <v>236727</v>
      </c>
      <c r="S30" s="28">
        <v>16454</v>
      </c>
      <c r="T30" s="28"/>
      <c r="U30" s="38">
        <v>17857892</v>
      </c>
    </row>
    <row r="31" spans="3:21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/>
      <c r="R31" s="27">
        <v>232438</v>
      </c>
      <c r="S31" s="27">
        <v>16433</v>
      </c>
      <c r="T31" s="27"/>
      <c r="U31" s="37">
        <v>17988929</v>
      </c>
    </row>
    <row r="32" spans="3:21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/>
      <c r="R32" s="26">
        <v>228768</v>
      </c>
      <c r="S32" s="26">
        <v>16647</v>
      </c>
      <c r="T32" s="26"/>
      <c r="U32" s="36">
        <v>18122086</v>
      </c>
    </row>
    <row r="33" spans="2:21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/>
      <c r="R33" s="26">
        <v>232515</v>
      </c>
      <c r="S33" s="26">
        <v>16573</v>
      </c>
      <c r="T33" s="26"/>
      <c r="U33" s="36">
        <v>18294688</v>
      </c>
    </row>
    <row r="34" spans="2:21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/>
      <c r="R34" s="26">
        <v>669676</v>
      </c>
      <c r="S34" s="26">
        <v>17081</v>
      </c>
      <c r="T34" s="26"/>
      <c r="U34" s="36">
        <v>18901308</v>
      </c>
    </row>
    <row r="35" spans="2:21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/>
      <c r="R35" s="26">
        <v>674384</v>
      </c>
      <c r="S35" s="26">
        <v>17127</v>
      </c>
      <c r="T35" s="26"/>
      <c r="U35" s="36">
        <v>19046045</v>
      </c>
    </row>
    <row r="36" spans="2:21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/>
      <c r="R36" s="26">
        <v>680061</v>
      </c>
      <c r="S36" s="26">
        <v>16858</v>
      </c>
      <c r="T36" s="26"/>
      <c r="U36" s="36">
        <v>19181166</v>
      </c>
    </row>
    <row r="37" spans="2:21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/>
      <c r="R37" s="26">
        <v>683782</v>
      </c>
      <c r="S37" s="26">
        <v>16975</v>
      </c>
      <c r="T37" s="26"/>
      <c r="U37" s="36">
        <v>19325906</v>
      </c>
    </row>
    <row r="38" spans="2:21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/>
      <c r="R38" s="26">
        <v>685656</v>
      </c>
      <c r="S38" s="26">
        <v>16947</v>
      </c>
      <c r="T38" s="26"/>
      <c r="U38" s="36">
        <v>19453947</v>
      </c>
    </row>
    <row r="39" spans="2:21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/>
      <c r="R39" s="26">
        <v>688130</v>
      </c>
      <c r="S39" s="26">
        <v>17028</v>
      </c>
      <c r="T39" s="26"/>
      <c r="U39" s="36">
        <v>19632155</v>
      </c>
    </row>
    <row r="40" spans="2:21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/>
      <c r="R40" s="26">
        <v>691938</v>
      </c>
      <c r="S40" s="26">
        <v>17068</v>
      </c>
      <c r="T40" s="26"/>
      <c r="U40" s="36">
        <v>19748445</v>
      </c>
    </row>
    <row r="41" spans="2:21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/>
      <c r="R41" s="26">
        <v>697881</v>
      </c>
      <c r="S41" s="26">
        <v>17080</v>
      </c>
      <c r="T41" s="26"/>
      <c r="U41" s="36">
        <v>19892783</v>
      </c>
    </row>
    <row r="42" spans="2:21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48"/>
      <c r="R42" s="28">
        <v>699739</v>
      </c>
      <c r="S42" s="28">
        <v>16937</v>
      </c>
      <c r="T42" s="28"/>
      <c r="U42" s="38">
        <v>20020154</v>
      </c>
    </row>
    <row r="43" spans="2:21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49"/>
      <c r="R43" s="26">
        <v>701547</v>
      </c>
      <c r="S43" s="26">
        <v>17111</v>
      </c>
      <c r="T43" s="26"/>
      <c r="U43" s="36">
        <v>20151645</v>
      </c>
    </row>
    <row r="44" spans="2:21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49"/>
      <c r="R44" s="26">
        <v>702711</v>
      </c>
      <c r="S44" s="26">
        <v>17509</v>
      </c>
      <c r="T44" s="26"/>
      <c r="U44" s="36">
        <v>20287656</v>
      </c>
    </row>
    <row r="45" spans="2:21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49"/>
      <c r="R45" s="26">
        <v>706548</v>
      </c>
      <c r="S45" s="26">
        <v>17025</v>
      </c>
      <c r="T45" s="26"/>
      <c r="U45" s="36">
        <v>20454716</v>
      </c>
    </row>
    <row r="46" spans="2:21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49"/>
      <c r="R46" s="26">
        <v>707797</v>
      </c>
      <c r="S46" s="26">
        <v>17458</v>
      </c>
      <c r="T46" s="26">
        <v>545597</v>
      </c>
      <c r="U46" s="36">
        <v>20574367</v>
      </c>
    </row>
    <row r="47" spans="2:21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49"/>
      <c r="R47" s="26">
        <v>709795</v>
      </c>
      <c r="S47" s="26">
        <v>17646</v>
      </c>
      <c r="T47" s="26">
        <v>547129</v>
      </c>
      <c r="U47" s="36">
        <v>20731221</v>
      </c>
    </row>
    <row r="48" spans="2:21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49"/>
      <c r="R48" s="26">
        <v>712279</v>
      </c>
      <c r="S48" s="26">
        <v>17490</v>
      </c>
      <c r="T48" s="26">
        <v>548143</v>
      </c>
      <c r="U48" s="36">
        <v>20735881</v>
      </c>
    </row>
    <row r="49" spans="3:21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49"/>
      <c r="R49" s="26">
        <v>713958</v>
      </c>
      <c r="S49" s="26">
        <v>17090</v>
      </c>
      <c r="T49" s="26">
        <v>550665</v>
      </c>
      <c r="U49" s="36">
        <v>20858229</v>
      </c>
    </row>
    <row r="50" spans="3:21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49"/>
      <c r="R50" s="26">
        <v>715840</v>
      </c>
      <c r="S50" s="26">
        <v>17164</v>
      </c>
      <c r="T50" s="26">
        <v>553021</v>
      </c>
      <c r="U50" s="36">
        <v>20958300</v>
      </c>
    </row>
    <row r="51" spans="3:21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49"/>
      <c r="R51" s="26">
        <v>717989</v>
      </c>
      <c r="S51" s="26">
        <v>17554</v>
      </c>
      <c r="T51" s="26">
        <v>554938</v>
      </c>
      <c r="U51" s="36">
        <v>21090603</v>
      </c>
    </row>
    <row r="52" spans="3:21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49"/>
      <c r="R52" s="26">
        <v>722648</v>
      </c>
      <c r="S52" s="26">
        <v>17241</v>
      </c>
      <c r="T52" s="26">
        <v>555655</v>
      </c>
      <c r="U52" s="36">
        <v>21196319</v>
      </c>
    </row>
    <row r="53" spans="3:21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49"/>
      <c r="R53" s="26">
        <v>724329</v>
      </c>
      <c r="S53" s="26">
        <v>17144</v>
      </c>
      <c r="T53" s="26">
        <v>560627</v>
      </c>
      <c r="U53" s="36">
        <v>21309150</v>
      </c>
    </row>
    <row r="54" spans="3:21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48"/>
      <c r="R54" s="28">
        <v>724445</v>
      </c>
      <c r="S54" s="28">
        <v>17309</v>
      </c>
      <c r="T54" s="28">
        <v>567224</v>
      </c>
      <c r="U54" s="38">
        <v>21154499</v>
      </c>
    </row>
    <row r="55" spans="3:21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49"/>
      <c r="R55" s="26">
        <v>565021</v>
      </c>
      <c r="S55" s="26">
        <v>17056</v>
      </c>
      <c r="T55" s="26">
        <v>571487</v>
      </c>
      <c r="U55" s="36">
        <v>21136002</v>
      </c>
    </row>
    <row r="56" spans="3:21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49"/>
      <c r="R56" s="26">
        <v>580731</v>
      </c>
      <c r="S56" s="26">
        <v>17401</v>
      </c>
      <c r="T56" s="26">
        <v>573973</v>
      </c>
      <c r="U56" s="36">
        <v>21247531</v>
      </c>
    </row>
    <row r="57" spans="3:21">
      <c r="C57" s="30">
        <v>42795</v>
      </c>
      <c r="D57" s="26">
        <v>2805561</v>
      </c>
      <c r="E57" s="26">
        <v>6336</v>
      </c>
      <c r="F57" s="26">
        <v>10824875</v>
      </c>
      <c r="G57" s="26">
        <v>287691</v>
      </c>
      <c r="H57" s="26">
        <v>1651144</v>
      </c>
      <c r="I57" s="26"/>
      <c r="J57" s="26">
        <v>107466</v>
      </c>
      <c r="K57" s="26">
        <v>3532891</v>
      </c>
      <c r="L57" s="26"/>
      <c r="M57" s="26">
        <v>86649</v>
      </c>
      <c r="N57" s="26">
        <v>759010</v>
      </c>
      <c r="O57" s="26">
        <v>49061</v>
      </c>
      <c r="P57" s="26"/>
      <c r="Q57" s="49">
        <v>362</v>
      </c>
      <c r="R57" s="26">
        <v>583745</v>
      </c>
      <c r="S57" s="26">
        <v>17418</v>
      </c>
      <c r="T57" s="26">
        <v>579172</v>
      </c>
      <c r="U57" s="36">
        <v>21291381</v>
      </c>
    </row>
    <row r="58" spans="3:21">
      <c r="C58" s="30">
        <v>42826</v>
      </c>
      <c r="D58" s="26">
        <v>2819132</v>
      </c>
      <c r="E58" s="26">
        <v>6407</v>
      </c>
      <c r="F58" s="26">
        <v>10916524</v>
      </c>
      <c r="G58" s="26">
        <v>288241</v>
      </c>
      <c r="H58" s="26">
        <v>1658535</v>
      </c>
      <c r="I58" s="26"/>
      <c r="J58" s="26">
        <v>106889</v>
      </c>
      <c r="K58" s="26">
        <v>3539543</v>
      </c>
      <c r="L58" s="26"/>
      <c r="M58" s="26">
        <v>88987</v>
      </c>
      <c r="N58" s="26">
        <v>765681</v>
      </c>
      <c r="O58" s="26">
        <v>49714</v>
      </c>
      <c r="P58" s="26"/>
      <c r="Q58" s="49">
        <v>337</v>
      </c>
      <c r="R58" s="26">
        <v>587155</v>
      </c>
      <c r="S58" s="26">
        <v>17807</v>
      </c>
      <c r="T58" s="26">
        <v>579254</v>
      </c>
      <c r="U58" s="36">
        <v>21424206</v>
      </c>
    </row>
    <row r="59" spans="3:21">
      <c r="C59" s="30">
        <v>42856</v>
      </c>
      <c r="D59" s="26">
        <v>2571483</v>
      </c>
      <c r="E59" s="26">
        <v>6492</v>
      </c>
      <c r="F59" s="26">
        <v>11015656</v>
      </c>
      <c r="G59" s="26">
        <v>288635</v>
      </c>
      <c r="H59" s="26">
        <v>1669783</v>
      </c>
      <c r="I59" s="26"/>
      <c r="J59" s="26">
        <v>107282</v>
      </c>
      <c r="K59" s="26">
        <v>3546176</v>
      </c>
      <c r="L59" s="26"/>
      <c r="M59" s="26">
        <v>91617</v>
      </c>
      <c r="N59" s="26">
        <v>772028</v>
      </c>
      <c r="O59" s="26">
        <v>50385</v>
      </c>
      <c r="P59" s="26"/>
      <c r="Q59" s="49">
        <v>332</v>
      </c>
      <c r="R59" s="26">
        <v>590576</v>
      </c>
      <c r="S59" s="26">
        <v>18712</v>
      </c>
      <c r="T59" s="26">
        <v>583744</v>
      </c>
      <c r="U59" s="36">
        <v>21312901</v>
      </c>
    </row>
    <row r="60" spans="3:21">
      <c r="C60" s="30">
        <v>42887</v>
      </c>
      <c r="D60" s="26">
        <v>2585202</v>
      </c>
      <c r="E60" s="26">
        <v>6566</v>
      </c>
      <c r="F60" s="26">
        <v>11087197</v>
      </c>
      <c r="G60" s="26">
        <v>290381</v>
      </c>
      <c r="H60" s="26">
        <v>1675438</v>
      </c>
      <c r="I60" s="26"/>
      <c r="J60" s="26">
        <v>107801</v>
      </c>
      <c r="K60" s="26">
        <v>3549151</v>
      </c>
      <c r="L60" s="26"/>
      <c r="M60" s="26">
        <v>94024</v>
      </c>
      <c r="N60" s="26">
        <v>778791</v>
      </c>
      <c r="O60" s="26">
        <v>51915</v>
      </c>
      <c r="P60" s="26"/>
      <c r="Q60" s="49">
        <v>329</v>
      </c>
      <c r="R60" s="26">
        <v>593716</v>
      </c>
      <c r="S60" s="26">
        <v>20029</v>
      </c>
      <c r="T60" s="26">
        <v>584941</v>
      </c>
      <c r="U60" s="36">
        <v>21425481</v>
      </c>
    </row>
    <row r="61" spans="3:21">
      <c r="C61" s="30">
        <v>42917</v>
      </c>
      <c r="D61" s="26">
        <v>2328832</v>
      </c>
      <c r="E61" s="26">
        <v>6647</v>
      </c>
      <c r="F61" s="26">
        <v>11170999</v>
      </c>
      <c r="G61" s="26">
        <v>291801</v>
      </c>
      <c r="H61" s="26">
        <v>1684321</v>
      </c>
      <c r="I61" s="26"/>
      <c r="J61" s="26">
        <v>107869</v>
      </c>
      <c r="K61" s="26">
        <v>3552464</v>
      </c>
      <c r="L61" s="26"/>
      <c r="M61" s="26">
        <v>96877</v>
      </c>
      <c r="N61" s="26">
        <v>784469</v>
      </c>
      <c r="O61" s="26">
        <v>52752</v>
      </c>
      <c r="Q61" s="50">
        <v>1074</v>
      </c>
      <c r="R61" s="26">
        <v>597952</v>
      </c>
      <c r="S61" s="26">
        <v>21262</v>
      </c>
      <c r="T61" s="26">
        <v>588903</v>
      </c>
      <c r="U61" s="36">
        <v>21286222</v>
      </c>
    </row>
    <row r="62" spans="3:21">
      <c r="C62" s="30">
        <v>42948</v>
      </c>
      <c r="D62" s="26">
        <v>2259091</v>
      </c>
      <c r="E62" s="26">
        <v>6706</v>
      </c>
      <c r="F62" s="26">
        <v>11243960</v>
      </c>
      <c r="G62" s="26">
        <v>293310</v>
      </c>
      <c r="H62" s="26">
        <v>1685092</v>
      </c>
      <c r="I62" s="26"/>
      <c r="J62" s="26">
        <v>108284</v>
      </c>
      <c r="K62" s="26">
        <v>3561413</v>
      </c>
      <c r="L62" s="26"/>
      <c r="M62" s="26">
        <v>99590</v>
      </c>
      <c r="N62" s="26">
        <v>790199</v>
      </c>
      <c r="O62" s="26">
        <v>53633</v>
      </c>
      <c r="Q62" s="50">
        <v>3245</v>
      </c>
      <c r="R62" s="26">
        <v>602859</v>
      </c>
      <c r="S62" s="26">
        <v>22501</v>
      </c>
      <c r="T62" s="26">
        <v>593176</v>
      </c>
      <c r="U62" s="36">
        <v>21323059</v>
      </c>
    </row>
    <row r="63" spans="3:21">
      <c r="C63" s="30">
        <v>42979</v>
      </c>
      <c r="D63" s="26">
        <v>2277962</v>
      </c>
      <c r="E63" s="26">
        <v>7863</v>
      </c>
      <c r="F63" s="26">
        <v>11321365</v>
      </c>
      <c r="G63" s="26">
        <v>294737</v>
      </c>
      <c r="H63" s="26">
        <v>1691574</v>
      </c>
      <c r="I63" s="26"/>
      <c r="J63" s="26">
        <v>108354</v>
      </c>
      <c r="K63" s="26">
        <v>3559193</v>
      </c>
      <c r="L63" s="26"/>
      <c r="M63" s="26">
        <v>102686</v>
      </c>
      <c r="N63" s="26">
        <v>794877</v>
      </c>
      <c r="O63" s="26">
        <v>54312</v>
      </c>
      <c r="Q63" s="50">
        <v>4574</v>
      </c>
      <c r="R63" s="26">
        <v>598935</v>
      </c>
      <c r="S63" s="26">
        <v>23682</v>
      </c>
      <c r="T63" s="26">
        <v>595702</v>
      </c>
      <c r="U63" s="36">
        <v>21435816</v>
      </c>
    </row>
    <row r="64" spans="3:21">
      <c r="C64" s="30">
        <v>43009</v>
      </c>
      <c r="D64" s="26">
        <v>2280619</v>
      </c>
      <c r="E64" s="26">
        <v>8935</v>
      </c>
      <c r="F64" s="26">
        <v>11397956</v>
      </c>
      <c r="G64" s="26">
        <v>295675</v>
      </c>
      <c r="H64" s="26">
        <v>1698031</v>
      </c>
      <c r="I64" s="26"/>
      <c r="J64" s="26">
        <v>108645</v>
      </c>
      <c r="K64" s="26">
        <v>3560865</v>
      </c>
      <c r="L64" s="26"/>
      <c r="M64" s="26">
        <v>105938</v>
      </c>
      <c r="N64" s="26">
        <v>812515</v>
      </c>
      <c r="O64" s="26">
        <v>55177</v>
      </c>
      <c r="Q64" s="50">
        <v>6120</v>
      </c>
      <c r="R64" s="26">
        <v>602298</v>
      </c>
      <c r="S64" s="26">
        <v>26370</v>
      </c>
      <c r="T64" s="26">
        <v>605975</v>
      </c>
      <c r="U64" s="36">
        <v>21565119</v>
      </c>
    </row>
    <row r="65" spans="3:21">
      <c r="C65" s="30">
        <v>43040</v>
      </c>
      <c r="D65" s="26">
        <v>2302930</v>
      </c>
      <c r="E65" s="26">
        <v>10003</v>
      </c>
      <c r="F65" s="26">
        <v>11487222</v>
      </c>
      <c r="G65" s="26">
        <v>297045</v>
      </c>
      <c r="H65" s="26">
        <v>1710168</v>
      </c>
      <c r="I65" s="26"/>
      <c r="J65" s="26">
        <v>108788</v>
      </c>
      <c r="K65" s="26">
        <v>3560342</v>
      </c>
      <c r="L65" s="26"/>
      <c r="M65" s="26">
        <v>109118</v>
      </c>
      <c r="N65" s="26">
        <v>815346</v>
      </c>
      <c r="O65" s="26">
        <v>56027</v>
      </c>
      <c r="Q65" s="50">
        <v>7498</v>
      </c>
      <c r="R65" s="26">
        <v>599990</v>
      </c>
      <c r="S65" s="26">
        <v>29698</v>
      </c>
      <c r="T65" s="26">
        <v>680918</v>
      </c>
      <c r="U65" s="36">
        <v>21775093</v>
      </c>
    </row>
    <row r="66" spans="3:21">
      <c r="C66" s="30">
        <v>43070</v>
      </c>
      <c r="D66" s="26">
        <v>2027419</v>
      </c>
      <c r="E66" s="26">
        <v>6927</v>
      </c>
      <c r="F66" s="26">
        <v>11570961</v>
      </c>
      <c r="G66" s="26">
        <v>298014</v>
      </c>
      <c r="H66" s="26">
        <v>1714082</v>
      </c>
      <c r="I66" s="26"/>
      <c r="J66" s="26">
        <v>108980</v>
      </c>
      <c r="K66" s="26">
        <v>3559168</v>
      </c>
      <c r="L66" s="26"/>
      <c r="M66" s="26">
        <v>111355</v>
      </c>
      <c r="N66" s="26">
        <v>875766</v>
      </c>
      <c r="O66" s="26">
        <v>56796</v>
      </c>
      <c r="Q66" s="50">
        <v>9063</v>
      </c>
      <c r="R66" s="26">
        <v>602199</v>
      </c>
      <c r="S66" s="26">
        <v>33194</v>
      </c>
      <c r="T66" s="26">
        <v>670863</v>
      </c>
      <c r="U66" s="36">
        <v>21644787</v>
      </c>
    </row>
    <row r="67" spans="3:21">
      <c r="C67" s="29">
        <v>43101</v>
      </c>
      <c r="D67" s="27">
        <v>2047220</v>
      </c>
      <c r="E67" s="27">
        <v>6621</v>
      </c>
      <c r="F67" s="27">
        <v>11673279</v>
      </c>
      <c r="G67" s="27">
        <v>298367</v>
      </c>
      <c r="H67" s="27">
        <v>1721856</v>
      </c>
      <c r="I67" s="27"/>
      <c r="J67" s="27">
        <v>109198</v>
      </c>
      <c r="K67" s="27">
        <v>3564285</v>
      </c>
      <c r="L67" s="27"/>
      <c r="M67" s="27">
        <v>113665</v>
      </c>
      <c r="N67" s="27">
        <v>828339</v>
      </c>
      <c r="O67" s="27">
        <v>57607</v>
      </c>
      <c r="P67" s="27"/>
      <c r="Q67" s="63">
        <v>11949</v>
      </c>
      <c r="R67" s="27">
        <v>603806</v>
      </c>
      <c r="S67" s="27">
        <v>36387</v>
      </c>
      <c r="T67" s="27">
        <v>665149</v>
      </c>
      <c r="U67" s="37">
        <v>21737728</v>
      </c>
    </row>
    <row r="68" spans="3:21">
      <c r="C68" s="30">
        <v>43132</v>
      </c>
      <c r="D68" s="26">
        <v>2063116</v>
      </c>
      <c r="E68" s="26">
        <v>6718</v>
      </c>
      <c r="F68" s="26">
        <v>11765775</v>
      </c>
      <c r="G68" s="26">
        <v>298770</v>
      </c>
      <c r="H68" s="26">
        <v>1728525</v>
      </c>
      <c r="I68" s="26"/>
      <c r="J68" s="26">
        <v>109240</v>
      </c>
      <c r="K68" s="26">
        <v>3564677</v>
      </c>
      <c r="L68" s="26"/>
      <c r="M68" s="26">
        <v>115043</v>
      </c>
      <c r="N68" s="26">
        <v>832258</v>
      </c>
      <c r="O68" s="26">
        <v>58300</v>
      </c>
      <c r="P68" s="26"/>
      <c r="Q68" s="49">
        <v>15283</v>
      </c>
      <c r="R68" s="26">
        <v>605566</v>
      </c>
      <c r="S68" s="26">
        <v>39808</v>
      </c>
      <c r="T68" s="26">
        <v>659921</v>
      </c>
      <c r="U68" s="36">
        <v>21863000</v>
      </c>
    </row>
    <row r="69" spans="3:21">
      <c r="C69" s="30">
        <v>43160</v>
      </c>
      <c r="D69" s="26">
        <v>2084162</v>
      </c>
      <c r="E69" s="26">
        <v>7153</v>
      </c>
      <c r="F69" s="26">
        <v>11859246</v>
      </c>
      <c r="G69" s="26">
        <v>299100</v>
      </c>
      <c r="H69" s="26">
        <v>1736216</v>
      </c>
      <c r="I69" s="26"/>
      <c r="J69" s="26">
        <v>109464</v>
      </c>
      <c r="K69" s="26">
        <v>3589927</v>
      </c>
      <c r="L69" s="26"/>
      <c r="M69" s="26">
        <v>115686</v>
      </c>
      <c r="N69" s="26">
        <v>826652</v>
      </c>
      <c r="O69" s="26">
        <v>59148</v>
      </c>
      <c r="P69" s="26"/>
      <c r="Q69" s="49">
        <v>25123</v>
      </c>
      <c r="R69" s="26">
        <v>551717</v>
      </c>
      <c r="S69" s="26">
        <v>45106</v>
      </c>
      <c r="T69" s="26">
        <v>657271</v>
      </c>
      <c r="U69" s="36">
        <v>21965971</v>
      </c>
    </row>
    <row r="70" spans="3:21">
      <c r="C70" s="30">
        <v>43191</v>
      </c>
      <c r="D70" s="26">
        <v>2104083</v>
      </c>
      <c r="E70" s="26">
        <v>7153</v>
      </c>
      <c r="F70" s="26">
        <v>11952114</v>
      </c>
      <c r="G70" s="26">
        <v>299865</v>
      </c>
      <c r="H70" s="26">
        <v>1740811</v>
      </c>
      <c r="I70" s="26"/>
      <c r="J70" s="26">
        <v>109673</v>
      </c>
      <c r="K70" s="26">
        <v>3487163</v>
      </c>
      <c r="L70" s="26"/>
      <c r="M70" s="26">
        <v>117883</v>
      </c>
      <c r="N70" s="26">
        <v>832881</v>
      </c>
      <c r="O70" s="26">
        <v>59884</v>
      </c>
      <c r="P70" s="26"/>
      <c r="Q70" s="49">
        <v>29791</v>
      </c>
      <c r="R70" s="26">
        <v>466129</v>
      </c>
      <c r="S70" s="26">
        <v>50947</v>
      </c>
      <c r="T70" s="26">
        <v>655119</v>
      </c>
      <c r="U70" s="36">
        <v>21913496</v>
      </c>
    </row>
    <row r="71" spans="3:21">
      <c r="C71" s="30">
        <v>43221</v>
      </c>
      <c r="D71" s="26">
        <v>2121788</v>
      </c>
      <c r="E71" s="26">
        <v>7321</v>
      </c>
      <c r="F71" s="26">
        <v>12045578</v>
      </c>
      <c r="G71" s="26">
        <v>300837</v>
      </c>
      <c r="H71" s="26">
        <v>1753738</v>
      </c>
      <c r="I71" s="26"/>
      <c r="J71" s="26">
        <v>107340</v>
      </c>
      <c r="K71" s="26">
        <v>3494469</v>
      </c>
      <c r="L71" s="26"/>
      <c r="M71" s="26">
        <v>119564</v>
      </c>
      <c r="N71" s="26">
        <v>853233</v>
      </c>
      <c r="O71" s="26">
        <v>60702</v>
      </c>
      <c r="P71" s="26"/>
      <c r="Q71" s="49">
        <v>33968</v>
      </c>
      <c r="R71" s="26">
        <v>468773</v>
      </c>
      <c r="S71" s="26">
        <v>55661</v>
      </c>
      <c r="T71" s="26">
        <v>652613</v>
      </c>
      <c r="U71" s="36">
        <v>22075585</v>
      </c>
    </row>
    <row r="72" spans="3:21">
      <c r="C72" s="30">
        <v>43252</v>
      </c>
      <c r="D72" s="26">
        <v>2142729</v>
      </c>
      <c r="E72" s="26">
        <v>8614</v>
      </c>
      <c r="F72" s="26">
        <v>12145470</v>
      </c>
      <c r="G72" s="26">
        <v>301885</v>
      </c>
      <c r="H72" s="26">
        <v>1762012</v>
      </c>
      <c r="I72" s="26"/>
      <c r="J72" s="26">
        <v>107829</v>
      </c>
      <c r="K72" s="26">
        <v>3519869</v>
      </c>
      <c r="L72" s="26"/>
      <c r="M72" s="26">
        <v>121074</v>
      </c>
      <c r="N72" s="26">
        <v>859978</v>
      </c>
      <c r="O72" s="26">
        <v>61496</v>
      </c>
      <c r="P72" s="26"/>
      <c r="Q72" s="49">
        <v>37637</v>
      </c>
      <c r="R72" s="26">
        <v>470682</v>
      </c>
      <c r="S72" s="26">
        <v>60334</v>
      </c>
      <c r="T72" s="26">
        <v>650710</v>
      </c>
      <c r="U72" s="36">
        <v>22250319</v>
      </c>
    </row>
    <row r="73" spans="3:21">
      <c r="C73" s="30">
        <v>43282</v>
      </c>
      <c r="D73" s="26">
        <v>2001648</v>
      </c>
      <c r="E73" s="26">
        <v>9837</v>
      </c>
      <c r="F73" s="26">
        <v>12255311</v>
      </c>
      <c r="G73" s="26">
        <v>301998</v>
      </c>
      <c r="H73" s="26">
        <v>1770083</v>
      </c>
      <c r="I73" s="26"/>
      <c r="J73" s="26">
        <v>107956</v>
      </c>
      <c r="K73" s="26">
        <v>3574980</v>
      </c>
      <c r="L73" s="26"/>
      <c r="M73" s="26">
        <v>124324</v>
      </c>
      <c r="N73" s="26">
        <v>866894</v>
      </c>
      <c r="O73" s="26">
        <v>62304</v>
      </c>
      <c r="P73" s="26"/>
      <c r="Q73" s="49">
        <v>42850</v>
      </c>
      <c r="R73" s="26">
        <v>472843</v>
      </c>
      <c r="S73" s="26">
        <v>64870</v>
      </c>
      <c r="T73" s="26">
        <v>649587</v>
      </c>
      <c r="U73" s="36">
        <v>22305485</v>
      </c>
    </row>
    <row r="74" spans="3:21">
      <c r="C74" s="30">
        <v>43313</v>
      </c>
      <c r="D74" s="26">
        <v>2016813</v>
      </c>
      <c r="E74" s="26">
        <v>7627</v>
      </c>
      <c r="F74" s="26">
        <v>12393973</v>
      </c>
      <c r="G74" s="26">
        <v>303348</v>
      </c>
      <c r="H74" s="26">
        <v>1780866</v>
      </c>
      <c r="I74" s="26"/>
      <c r="J74" s="26">
        <v>108455</v>
      </c>
      <c r="K74" s="26">
        <v>3573932</v>
      </c>
      <c r="L74" s="26"/>
      <c r="M74" s="26">
        <v>125519</v>
      </c>
      <c r="N74" s="26">
        <v>872696</v>
      </c>
      <c r="O74" s="26">
        <v>62920</v>
      </c>
      <c r="P74" s="26"/>
      <c r="Q74" s="49">
        <v>48198</v>
      </c>
      <c r="R74" s="26">
        <v>474816</v>
      </c>
      <c r="S74" s="26">
        <v>69561</v>
      </c>
      <c r="T74" s="26">
        <v>644539</v>
      </c>
      <c r="U74" s="36">
        <v>22483263</v>
      </c>
    </row>
    <row r="75" spans="3:21">
      <c r="C75" s="30">
        <v>43344</v>
      </c>
      <c r="D75" s="26">
        <v>1975335</v>
      </c>
      <c r="E75" s="26">
        <v>7703</v>
      </c>
      <c r="F75" s="26">
        <v>12481444</v>
      </c>
      <c r="G75" s="26">
        <v>779836</v>
      </c>
      <c r="H75" s="26">
        <v>1787204</v>
      </c>
      <c r="I75" s="26"/>
      <c r="J75" s="26">
        <v>108794</v>
      </c>
      <c r="K75" s="26">
        <v>3567745</v>
      </c>
      <c r="L75" s="26"/>
      <c r="M75" s="26">
        <v>82211</v>
      </c>
      <c r="N75" s="26">
        <v>878578</v>
      </c>
      <c r="O75" s="26">
        <v>63600</v>
      </c>
      <c r="P75" s="26"/>
      <c r="Q75" s="49">
        <v>52400</v>
      </c>
      <c r="R75" s="26"/>
      <c r="S75" s="26">
        <v>73412</v>
      </c>
      <c r="T75" s="26">
        <v>639972</v>
      </c>
      <c r="U75" s="36">
        <v>22498234</v>
      </c>
    </row>
    <row r="76" spans="3:21">
      <c r="C76" s="30">
        <v>43374</v>
      </c>
      <c r="D76" s="26">
        <v>1663330</v>
      </c>
      <c r="E76" s="26">
        <v>7788</v>
      </c>
      <c r="F76" s="26">
        <v>12606054</v>
      </c>
      <c r="G76" s="26">
        <v>753427</v>
      </c>
      <c r="H76" s="26">
        <v>1794722</v>
      </c>
      <c r="I76" s="26"/>
      <c r="J76" s="26">
        <v>108949</v>
      </c>
      <c r="K76" s="26">
        <v>3566123</v>
      </c>
      <c r="L76" s="26"/>
      <c r="M76" s="26">
        <v>82542</v>
      </c>
      <c r="N76" s="26">
        <v>886082</v>
      </c>
      <c r="O76" s="26">
        <v>64496</v>
      </c>
      <c r="P76" s="26"/>
      <c r="Q76" s="49">
        <v>57782</v>
      </c>
      <c r="R76" s="26"/>
      <c r="S76" s="26">
        <v>77987</v>
      </c>
      <c r="T76" s="26">
        <v>637457</v>
      </c>
      <c r="U76" s="36">
        <v>22306739</v>
      </c>
    </row>
    <row r="77" spans="3:21">
      <c r="C77" s="30">
        <v>43405</v>
      </c>
      <c r="D77" s="26">
        <v>1646808</v>
      </c>
      <c r="E77" s="26">
        <v>7469</v>
      </c>
      <c r="F77" s="26">
        <v>12657083</v>
      </c>
      <c r="G77" s="26">
        <v>755741</v>
      </c>
      <c r="H77" s="26">
        <v>1804812</v>
      </c>
      <c r="I77" s="26"/>
      <c r="J77" s="26">
        <v>109245</v>
      </c>
      <c r="K77" s="26">
        <v>3571475</v>
      </c>
      <c r="L77" s="26"/>
      <c r="M77" s="26">
        <v>82730</v>
      </c>
      <c r="N77" s="26">
        <v>892259</v>
      </c>
      <c r="O77" s="26">
        <v>66138</v>
      </c>
      <c r="P77" s="26"/>
      <c r="Q77" s="49">
        <v>63667</v>
      </c>
      <c r="R77" s="26"/>
      <c r="S77" s="26">
        <v>83972</v>
      </c>
      <c r="T77" s="26">
        <v>576153</v>
      </c>
      <c r="U77" s="36">
        <v>22317552</v>
      </c>
    </row>
    <row r="78" spans="3:21">
      <c r="C78" s="30">
        <v>43435</v>
      </c>
      <c r="D78" s="26">
        <v>1655940</v>
      </c>
      <c r="E78" s="26">
        <v>7915</v>
      </c>
      <c r="F78" s="26">
        <v>12732223</v>
      </c>
      <c r="G78" s="26">
        <v>757060</v>
      </c>
      <c r="H78" s="26">
        <v>1809998</v>
      </c>
      <c r="I78" s="26"/>
      <c r="J78" s="26">
        <v>109116</v>
      </c>
      <c r="K78" s="26">
        <v>3577374</v>
      </c>
      <c r="L78" s="26"/>
      <c r="M78" s="26">
        <v>82992</v>
      </c>
      <c r="N78" s="26">
        <v>898639</v>
      </c>
      <c r="O78" s="26">
        <v>66009</v>
      </c>
      <c r="P78" s="26"/>
      <c r="Q78" s="49">
        <v>70403</v>
      </c>
      <c r="R78" s="26"/>
      <c r="S78" s="26">
        <v>87815</v>
      </c>
      <c r="T78" s="26">
        <v>542609</v>
      </c>
      <c r="U78" s="36">
        <v>22398093</v>
      </c>
    </row>
    <row r="81" spans="2:21">
      <c r="B81" s="25" t="s">
        <v>4</v>
      </c>
      <c r="C81" s="29">
        <v>41244</v>
      </c>
      <c r="D81" s="64">
        <v>109511</v>
      </c>
      <c r="E81" s="35">
        <v>1</v>
      </c>
      <c r="F81" s="35">
        <v>2504025</v>
      </c>
      <c r="G81" s="35">
        <v>91550</v>
      </c>
      <c r="H81" s="35">
        <v>62880</v>
      </c>
      <c r="I81" s="35"/>
      <c r="J81" s="35"/>
      <c r="K81" s="35">
        <v>84550</v>
      </c>
      <c r="L81" s="35"/>
      <c r="M81" s="35"/>
      <c r="N81" s="35"/>
      <c r="O81" s="35"/>
      <c r="P81" s="35">
        <v>6663</v>
      </c>
      <c r="Q81" s="35"/>
      <c r="R81" s="35">
        <v>1699</v>
      </c>
      <c r="S81" s="35"/>
      <c r="T81" s="35"/>
      <c r="U81" s="46">
        <v>2860879</v>
      </c>
    </row>
    <row r="82" spans="2:21">
      <c r="C82" s="29">
        <v>41275</v>
      </c>
      <c r="D82" s="51">
        <v>110910</v>
      </c>
      <c r="E82" s="27">
        <v>2</v>
      </c>
      <c r="F82" s="27">
        <v>2508549</v>
      </c>
      <c r="G82" s="27">
        <v>91547</v>
      </c>
      <c r="H82" s="27">
        <v>63016</v>
      </c>
      <c r="I82" s="27"/>
      <c r="J82" s="27"/>
      <c r="K82" s="27">
        <v>84458</v>
      </c>
      <c r="L82" s="27"/>
      <c r="M82" s="27"/>
      <c r="N82" s="27"/>
      <c r="O82" s="27"/>
      <c r="P82" s="27">
        <v>6667</v>
      </c>
      <c r="Q82" s="27"/>
      <c r="R82" s="27">
        <v>1185</v>
      </c>
      <c r="S82" s="27"/>
      <c r="T82" s="27"/>
      <c r="U82" s="37">
        <v>2866334</v>
      </c>
    </row>
    <row r="83" spans="2:21">
      <c r="C83" s="30">
        <v>41306</v>
      </c>
      <c r="D83" s="52">
        <v>111862</v>
      </c>
      <c r="E83" s="26">
        <v>1</v>
      </c>
      <c r="F83" s="26">
        <v>2522328</v>
      </c>
      <c r="G83" s="26">
        <v>92494</v>
      </c>
      <c r="H83" s="26">
        <v>63242</v>
      </c>
      <c r="I83" s="26"/>
      <c r="J83" s="26"/>
      <c r="K83" s="26">
        <v>84175</v>
      </c>
      <c r="L83" s="26"/>
      <c r="M83" s="26"/>
      <c r="N83" s="26"/>
      <c r="O83" s="26"/>
      <c r="P83" s="26">
        <v>6674</v>
      </c>
      <c r="Q83" s="26"/>
      <c r="R83" s="26">
        <v>1297</v>
      </c>
      <c r="S83" s="26"/>
      <c r="T83" s="26"/>
      <c r="U83" s="36">
        <v>2882073</v>
      </c>
    </row>
    <row r="84" spans="2:21">
      <c r="C84" s="30">
        <v>41334</v>
      </c>
      <c r="D84" s="52">
        <v>113012</v>
      </c>
      <c r="E84" s="26">
        <v>2</v>
      </c>
      <c r="F84" s="26">
        <v>2538216</v>
      </c>
      <c r="G84" s="26">
        <v>92962</v>
      </c>
      <c r="H84" s="26">
        <v>63373</v>
      </c>
      <c r="I84" s="26"/>
      <c r="J84" s="26"/>
      <c r="K84" s="26">
        <v>84105</v>
      </c>
      <c r="L84" s="26"/>
      <c r="M84" s="26"/>
      <c r="N84" s="26"/>
      <c r="O84" s="26"/>
      <c r="P84" s="26">
        <v>6676</v>
      </c>
      <c r="Q84" s="26"/>
      <c r="R84" s="26">
        <v>1503</v>
      </c>
      <c r="S84" s="26"/>
      <c r="T84" s="26"/>
      <c r="U84" s="36">
        <v>2899849</v>
      </c>
    </row>
    <row r="85" spans="2:21">
      <c r="C85" s="30">
        <v>41365</v>
      </c>
      <c r="D85" s="52">
        <v>118826</v>
      </c>
      <c r="E85" s="26">
        <v>3</v>
      </c>
      <c r="F85" s="26">
        <v>2553525</v>
      </c>
      <c r="G85" s="26">
        <v>92828</v>
      </c>
      <c r="H85" s="26">
        <v>63488</v>
      </c>
      <c r="I85" s="26"/>
      <c r="J85" s="26"/>
      <c r="K85" s="26">
        <v>84013</v>
      </c>
      <c r="L85" s="26"/>
      <c r="M85" s="26"/>
      <c r="N85" s="26"/>
      <c r="O85" s="26"/>
      <c r="P85" s="26">
        <v>6681</v>
      </c>
      <c r="Q85" s="26"/>
      <c r="R85" s="26">
        <v>1661</v>
      </c>
      <c r="S85" s="26"/>
      <c r="T85" s="26"/>
      <c r="U85" s="36">
        <v>2921025</v>
      </c>
    </row>
    <row r="86" spans="2:21">
      <c r="C86" s="30">
        <v>41395</v>
      </c>
      <c r="D86" s="52">
        <v>119975</v>
      </c>
      <c r="E86" s="26">
        <v>3</v>
      </c>
      <c r="F86" s="26">
        <v>2567248</v>
      </c>
      <c r="G86" s="26">
        <v>92829</v>
      </c>
      <c r="H86" s="26">
        <v>63608</v>
      </c>
      <c r="I86" s="26"/>
      <c r="J86" s="26"/>
      <c r="K86" s="26">
        <v>83771</v>
      </c>
      <c r="L86" s="26"/>
      <c r="M86" s="26"/>
      <c r="N86" s="26"/>
      <c r="O86" s="26"/>
      <c r="P86" s="26">
        <v>6666</v>
      </c>
      <c r="Q86" s="26"/>
      <c r="R86" s="26">
        <v>1709</v>
      </c>
      <c r="S86" s="26"/>
      <c r="T86" s="26"/>
      <c r="U86" s="36">
        <v>2935809</v>
      </c>
    </row>
    <row r="87" spans="2:21">
      <c r="C87" s="30">
        <v>41426</v>
      </c>
      <c r="D87" s="52">
        <v>121078</v>
      </c>
      <c r="E87" s="26">
        <v>3</v>
      </c>
      <c r="F87" s="26">
        <v>2580866</v>
      </c>
      <c r="G87" s="26">
        <v>93068</v>
      </c>
      <c r="H87" s="26">
        <v>63810</v>
      </c>
      <c r="I87" s="26"/>
      <c r="J87" s="26"/>
      <c r="K87" s="26">
        <v>83581</v>
      </c>
      <c r="L87" s="26"/>
      <c r="M87" s="26"/>
      <c r="N87" s="26"/>
      <c r="O87" s="26"/>
      <c r="P87" s="26">
        <v>6667</v>
      </c>
      <c r="Q87" s="26"/>
      <c r="R87" s="26">
        <v>1731</v>
      </c>
      <c r="S87" s="26"/>
      <c r="T87" s="26"/>
      <c r="U87" s="36">
        <v>2950804</v>
      </c>
    </row>
    <row r="88" spans="2:21">
      <c r="C88" s="30">
        <v>41456</v>
      </c>
      <c r="D88" s="52">
        <v>122541</v>
      </c>
      <c r="E88" s="26">
        <v>3</v>
      </c>
      <c r="F88" s="26">
        <v>2595614</v>
      </c>
      <c r="G88" s="26">
        <v>93186</v>
      </c>
      <c r="H88" s="26">
        <v>63951</v>
      </c>
      <c r="I88" s="26"/>
      <c r="J88" s="26"/>
      <c r="K88" s="26">
        <v>83387</v>
      </c>
      <c r="L88" s="26"/>
      <c r="M88" s="26"/>
      <c r="N88" s="26"/>
      <c r="O88" s="26"/>
      <c r="P88" s="26">
        <v>6669</v>
      </c>
      <c r="Q88" s="26"/>
      <c r="R88" s="26">
        <v>1900</v>
      </c>
      <c r="S88" s="26"/>
      <c r="T88" s="26"/>
      <c r="U88" s="36">
        <v>2967251</v>
      </c>
    </row>
    <row r="89" spans="2:21">
      <c r="C89" s="30">
        <v>41487</v>
      </c>
      <c r="D89" s="52">
        <v>123690</v>
      </c>
      <c r="E89" s="26">
        <v>3</v>
      </c>
      <c r="F89" s="26">
        <v>2612053</v>
      </c>
      <c r="G89" s="26">
        <v>93831</v>
      </c>
      <c r="H89" s="26">
        <v>64102</v>
      </c>
      <c r="I89" s="26"/>
      <c r="J89" s="26"/>
      <c r="K89" s="26">
        <v>83209</v>
      </c>
      <c r="L89" s="26"/>
      <c r="M89" s="26"/>
      <c r="N89" s="26"/>
      <c r="O89" s="26"/>
      <c r="P89" s="26">
        <v>6673</v>
      </c>
      <c r="Q89" s="26"/>
      <c r="R89" s="26">
        <v>1924</v>
      </c>
      <c r="S89" s="26"/>
      <c r="T89" s="26"/>
      <c r="U89" s="36">
        <v>2985485</v>
      </c>
    </row>
    <row r="90" spans="2:21">
      <c r="C90" s="30">
        <v>41518</v>
      </c>
      <c r="D90" s="52">
        <v>121593</v>
      </c>
      <c r="E90" s="26">
        <v>3</v>
      </c>
      <c r="F90" s="26">
        <v>2621845</v>
      </c>
      <c r="G90" s="26">
        <v>95192</v>
      </c>
      <c r="H90" s="26">
        <v>64264</v>
      </c>
      <c r="I90" s="26"/>
      <c r="J90" s="26"/>
      <c r="K90" s="26">
        <v>83018</v>
      </c>
      <c r="L90" s="26"/>
      <c r="M90" s="26"/>
      <c r="N90" s="26"/>
      <c r="O90" s="26"/>
      <c r="P90" s="26">
        <v>6674</v>
      </c>
      <c r="Q90" s="26"/>
      <c r="R90" s="26">
        <v>2003</v>
      </c>
      <c r="S90" s="26"/>
      <c r="T90" s="26"/>
      <c r="U90" s="36">
        <v>2994592</v>
      </c>
    </row>
    <row r="91" spans="2:21">
      <c r="C91" s="30">
        <v>41548</v>
      </c>
      <c r="D91" s="52">
        <v>122651</v>
      </c>
      <c r="E91" s="26">
        <v>3</v>
      </c>
      <c r="F91" s="26">
        <v>2635744</v>
      </c>
      <c r="G91" s="26">
        <v>93991</v>
      </c>
      <c r="H91" s="26">
        <v>64419</v>
      </c>
      <c r="I91" s="26"/>
      <c r="J91" s="26"/>
      <c r="K91" s="26">
        <v>82772</v>
      </c>
      <c r="L91" s="26"/>
      <c r="M91" s="26"/>
      <c r="N91" s="26"/>
      <c r="O91" s="26"/>
      <c r="P91" s="26">
        <v>6675</v>
      </c>
      <c r="Q91" s="26"/>
      <c r="R91" s="26">
        <v>1910</v>
      </c>
      <c r="S91" s="26"/>
      <c r="T91" s="26"/>
      <c r="U91" s="36">
        <v>3008165</v>
      </c>
    </row>
    <row r="92" spans="2:21">
      <c r="C92" s="30">
        <v>41579</v>
      </c>
      <c r="D92" s="52">
        <v>123840</v>
      </c>
      <c r="E92" s="26">
        <v>3</v>
      </c>
      <c r="F92" s="26">
        <v>2647452</v>
      </c>
      <c r="G92" s="26">
        <v>94079</v>
      </c>
      <c r="H92" s="26">
        <v>64652</v>
      </c>
      <c r="I92" s="26"/>
      <c r="J92" s="26"/>
      <c r="K92" s="26">
        <v>82812</v>
      </c>
      <c r="L92" s="26"/>
      <c r="M92" s="26"/>
      <c r="N92" s="26"/>
      <c r="O92" s="26"/>
      <c r="P92" s="26">
        <v>6677</v>
      </c>
      <c r="Q92" s="26"/>
      <c r="R92" s="26">
        <v>1877</v>
      </c>
      <c r="S92" s="26"/>
      <c r="T92" s="26"/>
      <c r="U92" s="36">
        <v>3021392</v>
      </c>
    </row>
    <row r="93" spans="2:21">
      <c r="C93" s="31">
        <v>41609</v>
      </c>
      <c r="D93" s="53">
        <v>118176</v>
      </c>
      <c r="E93" s="28">
        <v>3</v>
      </c>
      <c r="F93" s="28">
        <v>2650950</v>
      </c>
      <c r="G93" s="28">
        <v>94294</v>
      </c>
      <c r="H93" s="28">
        <v>64731</v>
      </c>
      <c r="I93" s="28"/>
      <c r="J93" s="28"/>
      <c r="K93" s="28">
        <v>82697</v>
      </c>
      <c r="L93" s="28"/>
      <c r="M93" s="28"/>
      <c r="N93" s="28"/>
      <c r="O93" s="28"/>
      <c r="P93" s="28">
        <v>6684</v>
      </c>
      <c r="Q93" s="28"/>
      <c r="R93" s="28">
        <v>1888</v>
      </c>
      <c r="S93" s="28"/>
      <c r="T93" s="28"/>
      <c r="U93" s="38">
        <v>3019423</v>
      </c>
    </row>
    <row r="94" spans="2:21">
      <c r="C94" s="29">
        <v>41640</v>
      </c>
      <c r="D94" s="51">
        <v>120153</v>
      </c>
      <c r="E94" s="27">
        <v>3</v>
      </c>
      <c r="F94" s="27">
        <v>2665857</v>
      </c>
      <c r="G94" s="27">
        <v>94534</v>
      </c>
      <c r="H94" s="27">
        <v>64607</v>
      </c>
      <c r="I94" s="27"/>
      <c r="J94" s="27"/>
      <c r="K94" s="27">
        <v>82563</v>
      </c>
      <c r="L94" s="27"/>
      <c r="M94" s="27"/>
      <c r="N94" s="27">
        <v>79381</v>
      </c>
      <c r="O94" s="27"/>
      <c r="P94" s="27">
        <v>6682</v>
      </c>
      <c r="Q94" s="27"/>
      <c r="R94" s="27">
        <v>1795</v>
      </c>
      <c r="S94" s="27"/>
      <c r="T94" s="27"/>
      <c r="U94" s="37">
        <v>3115575</v>
      </c>
    </row>
    <row r="95" spans="2:21">
      <c r="C95" s="30">
        <v>41671</v>
      </c>
      <c r="D95" s="52">
        <v>127142</v>
      </c>
      <c r="E95" s="26">
        <v>3</v>
      </c>
      <c r="F95" s="26">
        <v>2681503</v>
      </c>
      <c r="G95" s="26">
        <v>94579</v>
      </c>
      <c r="H95" s="26">
        <v>64658</v>
      </c>
      <c r="I95" s="26"/>
      <c r="J95" s="26"/>
      <c r="K95" s="26">
        <v>82328</v>
      </c>
      <c r="L95" s="26"/>
      <c r="M95" s="26"/>
      <c r="N95" s="26">
        <v>76011</v>
      </c>
      <c r="O95" s="26"/>
      <c r="P95" s="26">
        <v>6682</v>
      </c>
      <c r="Q95" s="26"/>
      <c r="R95" s="26">
        <v>1741</v>
      </c>
      <c r="S95" s="26"/>
      <c r="T95" s="26"/>
      <c r="U95" s="36">
        <v>3134647</v>
      </c>
    </row>
    <row r="96" spans="2:21">
      <c r="C96" s="30">
        <v>41699</v>
      </c>
      <c r="D96" s="52">
        <v>131947</v>
      </c>
      <c r="E96" s="26">
        <v>3</v>
      </c>
      <c r="F96" s="26">
        <v>2691051</v>
      </c>
      <c r="G96" s="26">
        <v>94760</v>
      </c>
      <c r="H96" s="26">
        <v>64791</v>
      </c>
      <c r="I96" s="26"/>
      <c r="J96" s="26"/>
      <c r="K96" s="26">
        <v>81975</v>
      </c>
      <c r="L96" s="26"/>
      <c r="M96" s="26"/>
      <c r="N96" s="26">
        <v>77660</v>
      </c>
      <c r="O96" s="26"/>
      <c r="P96" s="26">
        <v>6685</v>
      </c>
      <c r="Q96" s="26"/>
      <c r="R96" s="26">
        <v>1745</v>
      </c>
      <c r="S96" s="26"/>
      <c r="T96" s="26"/>
      <c r="U96" s="36">
        <v>3150617</v>
      </c>
    </row>
    <row r="97" spans="3:21">
      <c r="C97" s="30">
        <v>41730</v>
      </c>
      <c r="D97" s="52">
        <v>132672</v>
      </c>
      <c r="E97" s="26">
        <v>3</v>
      </c>
      <c r="F97" s="26">
        <v>2704991</v>
      </c>
      <c r="G97" s="26">
        <v>95038</v>
      </c>
      <c r="H97" s="26">
        <v>64891</v>
      </c>
      <c r="I97" s="26"/>
      <c r="J97" s="26"/>
      <c r="K97" s="26">
        <v>81876</v>
      </c>
      <c r="L97" s="26"/>
      <c r="M97" s="26"/>
      <c r="N97" s="26">
        <v>79473</v>
      </c>
      <c r="O97" s="26"/>
      <c r="P97" s="26">
        <v>6687</v>
      </c>
      <c r="Q97" s="26"/>
      <c r="R97" s="26">
        <v>1711</v>
      </c>
      <c r="S97" s="26"/>
      <c r="T97" s="26"/>
      <c r="U97" s="36">
        <v>3167342</v>
      </c>
    </row>
    <row r="98" spans="3:21">
      <c r="C98" s="30">
        <v>41760</v>
      </c>
      <c r="D98" s="52">
        <v>132378</v>
      </c>
      <c r="E98" s="26">
        <v>3</v>
      </c>
      <c r="F98" s="26">
        <v>2717550</v>
      </c>
      <c r="G98" s="26">
        <v>94993</v>
      </c>
      <c r="H98" s="26">
        <v>64840</v>
      </c>
      <c r="I98" s="26"/>
      <c r="J98" s="26"/>
      <c r="K98" s="26">
        <v>81840</v>
      </c>
      <c r="L98" s="26"/>
      <c r="M98" s="26"/>
      <c r="N98" s="26">
        <v>80718</v>
      </c>
      <c r="O98" s="26"/>
      <c r="P98" s="26">
        <v>6686</v>
      </c>
      <c r="Q98" s="26"/>
      <c r="R98" s="26">
        <v>1706</v>
      </c>
      <c r="S98" s="26"/>
      <c r="T98" s="26"/>
      <c r="U98" s="36">
        <v>3180714</v>
      </c>
    </row>
    <row r="99" spans="3:21">
      <c r="C99" s="30">
        <v>41791</v>
      </c>
      <c r="D99" s="52">
        <v>132324</v>
      </c>
      <c r="E99" s="26">
        <v>3</v>
      </c>
      <c r="F99" s="26">
        <v>2728113</v>
      </c>
      <c r="G99" s="26">
        <v>95049</v>
      </c>
      <c r="H99" s="26">
        <v>65042</v>
      </c>
      <c r="I99" s="26"/>
      <c r="J99" s="26"/>
      <c r="K99" s="26">
        <v>81746</v>
      </c>
      <c r="L99" s="26"/>
      <c r="M99" s="26"/>
      <c r="N99" s="26">
        <v>81579</v>
      </c>
      <c r="O99" s="26"/>
      <c r="P99" s="26">
        <v>6691</v>
      </c>
      <c r="Q99" s="26"/>
      <c r="R99" s="26">
        <v>1642</v>
      </c>
      <c r="S99" s="26"/>
      <c r="T99" s="26"/>
      <c r="U99" s="36">
        <v>3192189</v>
      </c>
    </row>
    <row r="100" spans="3:21">
      <c r="C100" s="30">
        <v>41821</v>
      </c>
      <c r="D100" s="52">
        <v>132342</v>
      </c>
      <c r="E100" s="26">
        <v>3</v>
      </c>
      <c r="F100" s="26">
        <v>2740981</v>
      </c>
      <c r="G100" s="26">
        <v>95920</v>
      </c>
      <c r="H100" s="26">
        <v>65002</v>
      </c>
      <c r="I100" s="26"/>
      <c r="J100" s="26"/>
      <c r="K100" s="26">
        <v>81559</v>
      </c>
      <c r="L100" s="26"/>
      <c r="M100" s="26"/>
      <c r="N100" s="26">
        <v>82454</v>
      </c>
      <c r="O100" s="26"/>
      <c r="P100" s="26">
        <v>6691</v>
      </c>
      <c r="Q100" s="26"/>
      <c r="R100" s="26">
        <v>1637</v>
      </c>
      <c r="S100" s="26"/>
      <c r="T100" s="26"/>
      <c r="U100" s="36">
        <v>3206589</v>
      </c>
    </row>
    <row r="101" spans="3:21">
      <c r="C101" s="30">
        <v>41852</v>
      </c>
      <c r="D101" s="52">
        <v>132355</v>
      </c>
      <c r="E101" s="26">
        <v>3</v>
      </c>
      <c r="F101" s="26">
        <v>2753450</v>
      </c>
      <c r="G101" s="26">
        <v>96901</v>
      </c>
      <c r="H101" s="26">
        <v>64983</v>
      </c>
      <c r="I101" s="26"/>
      <c r="J101" s="26"/>
      <c r="K101" s="26">
        <v>81460</v>
      </c>
      <c r="L101" s="26"/>
      <c r="M101" s="26"/>
      <c r="N101" s="26">
        <v>84203</v>
      </c>
      <c r="O101" s="26"/>
      <c r="P101" s="26">
        <v>6695</v>
      </c>
      <c r="Q101" s="26"/>
      <c r="R101" s="26">
        <v>1613</v>
      </c>
      <c r="S101" s="26"/>
      <c r="T101" s="26"/>
      <c r="U101" s="36">
        <v>3221663</v>
      </c>
    </row>
    <row r="102" spans="3:21">
      <c r="C102" s="30">
        <v>41883</v>
      </c>
      <c r="D102" s="52">
        <v>132367</v>
      </c>
      <c r="E102" s="26">
        <v>3</v>
      </c>
      <c r="F102" s="26">
        <v>2763546</v>
      </c>
      <c r="G102" s="26">
        <v>95941</v>
      </c>
      <c r="H102" s="26">
        <v>65252</v>
      </c>
      <c r="I102" s="26"/>
      <c r="J102" s="26"/>
      <c r="K102" s="26">
        <v>81306</v>
      </c>
      <c r="L102" s="26"/>
      <c r="M102" s="26"/>
      <c r="N102" s="26">
        <v>85053</v>
      </c>
      <c r="O102" s="26"/>
      <c r="P102" s="26">
        <v>6697</v>
      </c>
      <c r="Q102" s="26"/>
      <c r="R102" s="26">
        <v>1609</v>
      </c>
      <c r="S102" s="26"/>
      <c r="T102" s="26"/>
      <c r="U102" s="36">
        <v>3231774</v>
      </c>
    </row>
    <row r="103" spans="3:21">
      <c r="C103" s="30">
        <v>41913</v>
      </c>
      <c r="D103" s="52">
        <v>132424</v>
      </c>
      <c r="E103" s="26">
        <v>3</v>
      </c>
      <c r="F103" s="26">
        <v>2775065</v>
      </c>
      <c r="G103" s="26">
        <v>96179</v>
      </c>
      <c r="H103" s="26">
        <v>65397</v>
      </c>
      <c r="I103" s="26"/>
      <c r="J103" s="26"/>
      <c r="K103" s="26">
        <v>81166</v>
      </c>
      <c r="L103" s="26"/>
      <c r="M103" s="26"/>
      <c r="N103" s="26">
        <v>87117</v>
      </c>
      <c r="O103" s="26"/>
      <c r="P103" s="26">
        <v>6697</v>
      </c>
      <c r="Q103" s="26"/>
      <c r="R103" s="26">
        <v>1578</v>
      </c>
      <c r="S103" s="26"/>
      <c r="T103" s="26"/>
      <c r="U103" s="36">
        <v>3245626</v>
      </c>
    </row>
    <row r="104" spans="3:21">
      <c r="C104" s="30">
        <v>41944</v>
      </c>
      <c r="D104" s="52">
        <v>132539</v>
      </c>
      <c r="E104" s="26">
        <v>3</v>
      </c>
      <c r="F104" s="26">
        <v>2786377</v>
      </c>
      <c r="G104" s="26">
        <v>96604</v>
      </c>
      <c r="H104" s="26">
        <v>65635</v>
      </c>
      <c r="I104" s="26"/>
      <c r="J104" s="26"/>
      <c r="K104" s="26">
        <v>81020</v>
      </c>
      <c r="L104" s="26"/>
      <c r="M104" s="26"/>
      <c r="N104" s="26">
        <v>88312</v>
      </c>
      <c r="O104" s="26"/>
      <c r="P104" s="26">
        <v>6697</v>
      </c>
      <c r="Q104" s="26"/>
      <c r="R104" s="26">
        <v>1571</v>
      </c>
      <c r="S104" s="26"/>
      <c r="T104" s="26"/>
      <c r="U104" s="36">
        <v>3258758</v>
      </c>
    </row>
    <row r="105" spans="3:21">
      <c r="C105" s="31">
        <v>41974</v>
      </c>
      <c r="D105" s="53">
        <v>132810</v>
      </c>
      <c r="E105" s="28">
        <v>3</v>
      </c>
      <c r="F105" s="28">
        <v>2796557</v>
      </c>
      <c r="G105" s="28">
        <v>96689</v>
      </c>
      <c r="H105" s="28">
        <v>65958</v>
      </c>
      <c r="I105" s="28"/>
      <c r="J105" s="28"/>
      <c r="K105" s="28">
        <v>80882</v>
      </c>
      <c r="L105" s="28"/>
      <c r="M105" s="28"/>
      <c r="N105" s="28">
        <v>89122</v>
      </c>
      <c r="O105" s="28"/>
      <c r="P105" s="28">
        <v>6697</v>
      </c>
      <c r="Q105" s="28"/>
      <c r="R105" s="28">
        <v>1594</v>
      </c>
      <c r="S105" s="28"/>
      <c r="T105" s="28"/>
      <c r="U105" s="38">
        <v>3270312</v>
      </c>
    </row>
    <row r="106" spans="3:21">
      <c r="C106" s="29">
        <v>42005</v>
      </c>
      <c r="D106" s="27">
        <v>132943</v>
      </c>
      <c r="E106" s="27">
        <v>3</v>
      </c>
      <c r="F106" s="27">
        <v>2812013</v>
      </c>
      <c r="G106" s="27">
        <v>96694</v>
      </c>
      <c r="H106" s="27">
        <v>66009</v>
      </c>
      <c r="I106" s="27"/>
      <c r="J106" s="27"/>
      <c r="K106" s="27">
        <v>80707</v>
      </c>
      <c r="L106" s="27"/>
      <c r="M106" s="27"/>
      <c r="N106" s="27">
        <v>91042</v>
      </c>
      <c r="O106" s="27"/>
      <c r="P106" s="27">
        <v>6697</v>
      </c>
      <c r="Q106" s="27"/>
      <c r="R106" s="27">
        <v>1527</v>
      </c>
      <c r="S106" s="27"/>
      <c r="T106" s="27"/>
      <c r="U106" s="37">
        <v>3287635</v>
      </c>
    </row>
    <row r="107" spans="3:21">
      <c r="C107" s="30">
        <v>42036</v>
      </c>
      <c r="D107" s="26">
        <v>133077</v>
      </c>
      <c r="E107" s="26">
        <v>3</v>
      </c>
      <c r="F107" s="26">
        <v>2827881</v>
      </c>
      <c r="G107" s="26">
        <v>96850</v>
      </c>
      <c r="H107" s="26">
        <v>66111</v>
      </c>
      <c r="I107" s="26"/>
      <c r="J107" s="26"/>
      <c r="K107" s="26">
        <v>80481</v>
      </c>
      <c r="L107" s="26"/>
      <c r="M107" s="26"/>
      <c r="N107" s="26">
        <v>91547</v>
      </c>
      <c r="O107" s="26"/>
      <c r="P107" s="26">
        <v>6697</v>
      </c>
      <c r="Q107" s="26"/>
      <c r="R107" s="26">
        <v>1491</v>
      </c>
      <c r="S107" s="26"/>
      <c r="T107" s="26"/>
      <c r="U107" s="36">
        <v>3304138</v>
      </c>
    </row>
    <row r="108" spans="3:21">
      <c r="C108" s="30">
        <v>42064</v>
      </c>
      <c r="D108" s="26">
        <v>133173</v>
      </c>
      <c r="E108" s="26">
        <v>3</v>
      </c>
      <c r="F108" s="26">
        <v>2844838</v>
      </c>
      <c r="G108" s="26">
        <v>96864</v>
      </c>
      <c r="H108" s="26">
        <v>66468</v>
      </c>
      <c r="I108" s="26"/>
      <c r="J108" s="26"/>
      <c r="K108" s="26">
        <v>80327</v>
      </c>
      <c r="L108" s="26"/>
      <c r="M108" s="26"/>
      <c r="N108" s="26">
        <v>92563</v>
      </c>
      <c r="O108" s="26"/>
      <c r="P108" s="26">
        <v>6697</v>
      </c>
      <c r="Q108" s="26"/>
      <c r="R108" s="26">
        <v>1504</v>
      </c>
      <c r="S108" s="26"/>
      <c r="T108" s="26"/>
      <c r="U108" s="36">
        <v>3322437</v>
      </c>
    </row>
    <row r="109" spans="3:21">
      <c r="C109" s="30">
        <v>42095</v>
      </c>
      <c r="D109" s="26">
        <v>133248</v>
      </c>
      <c r="E109" s="26">
        <v>3</v>
      </c>
      <c r="F109" s="26">
        <v>2860029</v>
      </c>
      <c r="G109" s="26">
        <v>99017</v>
      </c>
      <c r="H109" s="26">
        <v>66561</v>
      </c>
      <c r="I109" s="26"/>
      <c r="J109" s="26"/>
      <c r="K109" s="26">
        <v>80102</v>
      </c>
      <c r="L109" s="26"/>
      <c r="M109" s="26"/>
      <c r="N109" s="26">
        <v>93984</v>
      </c>
      <c r="O109" s="26"/>
      <c r="P109" s="26">
        <v>6697</v>
      </c>
      <c r="Q109" s="26"/>
      <c r="R109" s="26">
        <v>6655</v>
      </c>
      <c r="S109" s="26"/>
      <c r="T109" s="26"/>
      <c r="U109" s="36">
        <v>3346296</v>
      </c>
    </row>
    <row r="110" spans="3:21">
      <c r="C110" s="30">
        <v>42125</v>
      </c>
      <c r="D110" s="26">
        <v>133317</v>
      </c>
      <c r="E110" s="26">
        <v>3</v>
      </c>
      <c r="F110" s="26">
        <v>2874920</v>
      </c>
      <c r="G110" s="26">
        <v>96950</v>
      </c>
      <c r="H110" s="26">
        <v>66869</v>
      </c>
      <c r="I110" s="26"/>
      <c r="J110" s="26"/>
      <c r="K110" s="26">
        <v>79800</v>
      </c>
      <c r="L110" s="26"/>
      <c r="M110" s="26"/>
      <c r="N110" s="26">
        <v>96158</v>
      </c>
      <c r="O110" s="26"/>
      <c r="P110" s="26">
        <v>6697</v>
      </c>
      <c r="Q110" s="26"/>
      <c r="R110" s="26">
        <v>6631</v>
      </c>
      <c r="S110" s="26"/>
      <c r="T110" s="26"/>
      <c r="U110" s="36">
        <v>3361345</v>
      </c>
    </row>
    <row r="111" spans="3:21">
      <c r="C111" s="30">
        <v>42156</v>
      </c>
      <c r="D111" s="26">
        <v>133387</v>
      </c>
      <c r="E111" s="26">
        <v>3</v>
      </c>
      <c r="F111" s="26">
        <v>2889961</v>
      </c>
      <c r="G111" s="26">
        <v>97130</v>
      </c>
      <c r="H111" s="26">
        <v>67283</v>
      </c>
      <c r="I111" s="26"/>
      <c r="J111" s="26"/>
      <c r="K111" s="26">
        <v>79554</v>
      </c>
      <c r="L111" s="26"/>
      <c r="M111" s="26"/>
      <c r="N111" s="26">
        <v>97900</v>
      </c>
      <c r="O111" s="26"/>
      <c r="P111" s="26">
        <v>6697</v>
      </c>
      <c r="Q111" s="26"/>
      <c r="R111" s="26">
        <v>10903</v>
      </c>
      <c r="S111" s="26"/>
      <c r="T111" s="26"/>
      <c r="U111" s="36">
        <v>3382818</v>
      </c>
    </row>
    <row r="112" spans="3:21">
      <c r="C112" s="30">
        <v>42186</v>
      </c>
      <c r="D112" s="26">
        <v>133474</v>
      </c>
      <c r="E112" s="26">
        <v>3</v>
      </c>
      <c r="F112" s="26">
        <v>2904237</v>
      </c>
      <c r="G112" s="26">
        <v>97380</v>
      </c>
      <c r="H112" s="26">
        <v>67337</v>
      </c>
      <c r="I112" s="26"/>
      <c r="J112" s="26"/>
      <c r="K112" s="26">
        <v>79351</v>
      </c>
      <c r="L112" s="26"/>
      <c r="M112" s="26"/>
      <c r="N112" s="26">
        <v>99360</v>
      </c>
      <c r="O112" s="26"/>
      <c r="P112" s="26">
        <v>6697</v>
      </c>
      <c r="Q112" s="26"/>
      <c r="R112" s="26">
        <v>10892</v>
      </c>
      <c r="S112" s="26"/>
      <c r="T112" s="26"/>
      <c r="U112" s="36">
        <v>3398731</v>
      </c>
    </row>
    <row r="113" spans="3:21">
      <c r="C113" s="30">
        <v>42217</v>
      </c>
      <c r="D113" s="26">
        <v>133581</v>
      </c>
      <c r="E113" s="26">
        <v>3</v>
      </c>
      <c r="F113" s="26">
        <v>2920816</v>
      </c>
      <c r="G113" s="26">
        <v>97547</v>
      </c>
      <c r="H113" s="26">
        <v>67594</v>
      </c>
      <c r="I113" s="26"/>
      <c r="J113" s="26"/>
      <c r="K113" s="26">
        <v>79232</v>
      </c>
      <c r="L113" s="26"/>
      <c r="M113" s="26"/>
      <c r="N113" s="26">
        <v>100834</v>
      </c>
      <c r="O113" s="26"/>
      <c r="P113" s="26">
        <v>6697</v>
      </c>
      <c r="Q113" s="26"/>
      <c r="R113" s="26">
        <v>10899</v>
      </c>
      <c r="S113" s="26"/>
      <c r="T113" s="26"/>
      <c r="U113" s="36">
        <v>3417203</v>
      </c>
    </row>
    <row r="114" spans="3:21">
      <c r="C114" s="30">
        <v>42248</v>
      </c>
      <c r="D114" s="26">
        <v>133723</v>
      </c>
      <c r="E114" s="26">
        <v>3</v>
      </c>
      <c r="F114" s="26">
        <v>2933193</v>
      </c>
      <c r="G114" s="26">
        <v>97624</v>
      </c>
      <c r="H114" s="26">
        <v>67940</v>
      </c>
      <c r="I114" s="26"/>
      <c r="J114" s="26"/>
      <c r="K114" s="26">
        <v>41533</v>
      </c>
      <c r="L114" s="26"/>
      <c r="M114" s="26"/>
      <c r="N114" s="26">
        <v>101502</v>
      </c>
      <c r="O114" s="26"/>
      <c r="P114" s="26">
        <v>6697</v>
      </c>
      <c r="Q114" s="26"/>
      <c r="R114" s="26">
        <v>10857</v>
      </c>
      <c r="S114" s="26"/>
      <c r="T114" s="26"/>
      <c r="U114" s="36">
        <v>3393072</v>
      </c>
    </row>
    <row r="115" spans="3:21">
      <c r="C115" s="30">
        <v>42278</v>
      </c>
      <c r="D115" s="26">
        <v>133821</v>
      </c>
      <c r="E115" s="26">
        <v>3</v>
      </c>
      <c r="F115" s="26">
        <v>2948165</v>
      </c>
      <c r="G115" s="26">
        <v>97293</v>
      </c>
      <c r="H115" s="26">
        <v>68014</v>
      </c>
      <c r="I115" s="26"/>
      <c r="J115" s="26"/>
      <c r="K115" s="26">
        <v>41538</v>
      </c>
      <c r="L115" s="26"/>
      <c r="M115" s="26"/>
      <c r="N115" s="26">
        <v>103592</v>
      </c>
      <c r="O115" s="26"/>
      <c r="P115" s="26">
        <v>6697</v>
      </c>
      <c r="Q115" s="26"/>
      <c r="R115" s="26">
        <v>10837</v>
      </c>
      <c r="S115" s="26"/>
      <c r="T115" s="26"/>
      <c r="U115" s="36">
        <v>3409960</v>
      </c>
    </row>
    <row r="116" spans="3:21">
      <c r="C116" s="30">
        <v>42309</v>
      </c>
      <c r="D116" s="26">
        <v>133965</v>
      </c>
      <c r="E116" s="26">
        <v>3</v>
      </c>
      <c r="F116" s="26">
        <v>2962020</v>
      </c>
      <c r="G116" s="26">
        <v>98170</v>
      </c>
      <c r="H116" s="26">
        <v>68316</v>
      </c>
      <c r="I116" s="26"/>
      <c r="J116" s="26"/>
      <c r="K116" s="26">
        <v>41504</v>
      </c>
      <c r="L116" s="26"/>
      <c r="M116" s="26"/>
      <c r="N116" s="26">
        <v>103537</v>
      </c>
      <c r="O116" s="26"/>
      <c r="P116" s="26">
        <v>6697</v>
      </c>
      <c r="Q116" s="26"/>
      <c r="R116" s="26">
        <v>10841</v>
      </c>
      <c r="S116" s="26"/>
      <c r="T116" s="26"/>
      <c r="U116" s="36">
        <v>3425053</v>
      </c>
    </row>
    <row r="117" spans="3:21">
      <c r="C117" s="31">
        <v>42339</v>
      </c>
      <c r="D117" s="28">
        <v>133958</v>
      </c>
      <c r="E117" s="28">
        <v>3</v>
      </c>
      <c r="F117" s="28">
        <v>2972479</v>
      </c>
      <c r="G117" s="28">
        <v>101153</v>
      </c>
      <c r="H117" s="28">
        <v>68781</v>
      </c>
      <c r="I117" s="28"/>
      <c r="J117" s="28"/>
      <c r="K117" s="28">
        <v>41504</v>
      </c>
      <c r="L117" s="28"/>
      <c r="M117" s="28"/>
      <c r="N117" s="28">
        <v>104619</v>
      </c>
      <c r="O117" s="28"/>
      <c r="P117" s="28">
        <v>6697</v>
      </c>
      <c r="Q117" s="28"/>
      <c r="R117" s="28">
        <v>10849</v>
      </c>
      <c r="S117" s="28"/>
      <c r="T117" s="28"/>
      <c r="U117" s="38">
        <v>3440043</v>
      </c>
    </row>
    <row r="118" spans="3:21">
      <c r="C118" s="30">
        <v>42370</v>
      </c>
      <c r="D118" s="26">
        <v>133937</v>
      </c>
      <c r="E118" s="26">
        <v>3</v>
      </c>
      <c r="F118" s="26">
        <v>2987235</v>
      </c>
      <c r="G118" s="26">
        <v>99073</v>
      </c>
      <c r="H118" s="26">
        <v>68835</v>
      </c>
      <c r="I118" s="26"/>
      <c r="J118" s="26"/>
      <c r="K118" s="26">
        <v>41493</v>
      </c>
      <c r="L118" s="26"/>
      <c r="M118" s="26"/>
      <c r="N118" s="26">
        <v>85506</v>
      </c>
      <c r="O118" s="26"/>
      <c r="P118" s="26">
        <v>6697</v>
      </c>
      <c r="Q118" s="26"/>
      <c r="R118" s="26">
        <v>10890</v>
      </c>
      <c r="S118" s="26"/>
      <c r="T118" s="26"/>
      <c r="U118" s="36">
        <v>3433669</v>
      </c>
    </row>
    <row r="119" spans="3:21">
      <c r="C119" s="30">
        <v>42401</v>
      </c>
      <c r="D119" s="26">
        <v>133894</v>
      </c>
      <c r="E119" s="26">
        <v>3</v>
      </c>
      <c r="F119" s="26">
        <v>3003824</v>
      </c>
      <c r="G119" s="26">
        <v>99036</v>
      </c>
      <c r="H119" s="26">
        <v>68909</v>
      </c>
      <c r="I119" s="26"/>
      <c r="J119" s="26"/>
      <c r="K119" s="26">
        <v>41486</v>
      </c>
      <c r="L119" s="26"/>
      <c r="M119" s="26"/>
      <c r="N119" s="26">
        <v>87417</v>
      </c>
      <c r="O119" s="26"/>
      <c r="P119" s="26">
        <v>6697</v>
      </c>
      <c r="Q119" s="26"/>
      <c r="R119" s="26">
        <v>10895</v>
      </c>
      <c r="S119" s="26"/>
      <c r="T119" s="26"/>
      <c r="U119" s="36">
        <v>3452161</v>
      </c>
    </row>
    <row r="120" spans="3:21">
      <c r="C120" s="30">
        <v>42430</v>
      </c>
      <c r="D120" s="26">
        <v>133864</v>
      </c>
      <c r="E120" s="26">
        <v>3</v>
      </c>
      <c r="F120" s="26">
        <v>3022474</v>
      </c>
      <c r="G120" s="26">
        <v>99345</v>
      </c>
      <c r="H120" s="26">
        <v>69192</v>
      </c>
      <c r="I120" s="26"/>
      <c r="J120" s="26"/>
      <c r="K120" s="26">
        <v>41525</v>
      </c>
      <c r="L120" s="26"/>
      <c r="M120" s="26"/>
      <c r="N120" s="26">
        <v>87745</v>
      </c>
      <c r="O120" s="26"/>
      <c r="P120" s="26">
        <v>6697</v>
      </c>
      <c r="Q120" s="26"/>
      <c r="R120" s="26">
        <v>10931</v>
      </c>
      <c r="S120" s="26"/>
      <c r="T120" s="26"/>
      <c r="U120" s="36">
        <v>3471776</v>
      </c>
    </row>
    <row r="121" spans="3:21">
      <c r="C121" s="30">
        <v>42461</v>
      </c>
      <c r="D121" s="26">
        <v>133831</v>
      </c>
      <c r="E121" s="26">
        <v>3</v>
      </c>
      <c r="F121" s="26">
        <v>3037754</v>
      </c>
      <c r="G121" s="26">
        <v>99409</v>
      </c>
      <c r="H121" s="26">
        <v>69290</v>
      </c>
      <c r="I121" s="26"/>
      <c r="J121" s="26"/>
      <c r="K121" s="26">
        <v>41489</v>
      </c>
      <c r="L121" s="26"/>
      <c r="M121" s="26"/>
      <c r="N121" s="26">
        <v>71973</v>
      </c>
      <c r="O121" s="26"/>
      <c r="P121" s="26">
        <v>6697</v>
      </c>
      <c r="Q121" s="26"/>
      <c r="R121" s="26">
        <v>10967</v>
      </c>
      <c r="S121" s="26"/>
      <c r="T121" s="26"/>
      <c r="U121" s="36">
        <v>3471413</v>
      </c>
    </row>
    <row r="122" spans="3:21">
      <c r="C122" s="30">
        <v>42491</v>
      </c>
      <c r="D122" s="26">
        <v>133817</v>
      </c>
      <c r="E122" s="26">
        <v>3</v>
      </c>
      <c r="F122" s="26">
        <v>3053828</v>
      </c>
      <c r="G122" s="26">
        <v>99566</v>
      </c>
      <c r="H122" s="26">
        <v>69685</v>
      </c>
      <c r="I122" s="26"/>
      <c r="J122" s="26"/>
      <c r="K122" s="26">
        <v>41480</v>
      </c>
      <c r="L122" s="26"/>
      <c r="M122" s="26"/>
      <c r="N122" s="26">
        <v>71088</v>
      </c>
      <c r="O122" s="26"/>
      <c r="P122" s="26">
        <v>6697</v>
      </c>
      <c r="Q122" s="26"/>
      <c r="R122" s="26">
        <v>10984</v>
      </c>
      <c r="S122" s="26"/>
      <c r="T122" s="26"/>
      <c r="U122" s="36">
        <v>3487148</v>
      </c>
    </row>
    <row r="123" spans="3:21">
      <c r="C123" s="30">
        <v>42522</v>
      </c>
      <c r="D123" s="26">
        <v>133798</v>
      </c>
      <c r="E123" s="26">
        <v>3</v>
      </c>
      <c r="F123" s="26">
        <v>3069231</v>
      </c>
      <c r="G123" s="26">
        <v>99717</v>
      </c>
      <c r="H123" s="26">
        <v>70068</v>
      </c>
      <c r="I123" s="26"/>
      <c r="J123" s="26"/>
      <c r="K123" s="26">
        <v>41458</v>
      </c>
      <c r="L123" s="26"/>
      <c r="M123" s="26"/>
      <c r="N123" s="26">
        <v>71211</v>
      </c>
      <c r="O123" s="26"/>
      <c r="P123" s="26"/>
      <c r="Q123" s="26"/>
      <c r="R123" s="26">
        <v>11139</v>
      </c>
      <c r="S123" s="26"/>
      <c r="T123" s="26"/>
      <c r="U123" s="36">
        <v>3496625</v>
      </c>
    </row>
    <row r="124" spans="3:21">
      <c r="C124" s="30">
        <v>42552</v>
      </c>
      <c r="D124" s="26">
        <v>133718</v>
      </c>
      <c r="E124" s="26">
        <v>3</v>
      </c>
      <c r="F124" s="26">
        <v>3080797</v>
      </c>
      <c r="G124" s="26">
        <v>99963</v>
      </c>
      <c r="H124" s="26">
        <v>70212</v>
      </c>
      <c r="I124" s="26"/>
      <c r="J124" s="26"/>
      <c r="K124" s="26">
        <v>41425</v>
      </c>
      <c r="L124" s="26"/>
      <c r="M124" s="26"/>
      <c r="N124" s="26">
        <v>71940</v>
      </c>
      <c r="O124" s="26"/>
      <c r="P124" s="26"/>
      <c r="Q124" s="26"/>
      <c r="R124" s="26">
        <v>11172</v>
      </c>
      <c r="S124" s="26"/>
      <c r="T124" s="26"/>
      <c r="U124" s="36">
        <v>3509230</v>
      </c>
    </row>
    <row r="125" spans="3:21">
      <c r="C125" s="30">
        <v>42583</v>
      </c>
      <c r="D125" s="26">
        <v>133637</v>
      </c>
      <c r="E125" s="26">
        <v>3</v>
      </c>
      <c r="F125" s="26">
        <v>3094592</v>
      </c>
      <c r="G125" s="26">
        <v>104126</v>
      </c>
      <c r="H125" s="26">
        <v>70519</v>
      </c>
      <c r="I125" s="26"/>
      <c r="J125" s="26"/>
      <c r="K125" s="26">
        <v>41364</v>
      </c>
      <c r="L125" s="26"/>
      <c r="M125" s="26"/>
      <c r="N125" s="26">
        <v>72006</v>
      </c>
      <c r="O125" s="26"/>
      <c r="P125" s="26"/>
      <c r="Q125" s="26"/>
      <c r="R125" s="26">
        <v>11166</v>
      </c>
      <c r="S125" s="26"/>
      <c r="T125" s="26"/>
      <c r="U125" s="36">
        <v>3527413</v>
      </c>
    </row>
    <row r="126" spans="3:21">
      <c r="C126" s="30">
        <v>42614</v>
      </c>
      <c r="D126" s="26">
        <v>133598</v>
      </c>
      <c r="E126" s="26">
        <v>3</v>
      </c>
      <c r="F126" s="26">
        <v>3110761</v>
      </c>
      <c r="G126" s="26">
        <v>101178</v>
      </c>
      <c r="H126" s="26">
        <v>70723</v>
      </c>
      <c r="I126" s="26"/>
      <c r="J126" s="26"/>
      <c r="K126" s="26">
        <v>41334</v>
      </c>
      <c r="L126" s="26"/>
      <c r="M126" s="26"/>
      <c r="N126" s="26">
        <v>71709</v>
      </c>
      <c r="O126" s="26"/>
      <c r="P126" s="26"/>
      <c r="Q126" s="26"/>
      <c r="R126" s="26">
        <v>11183</v>
      </c>
      <c r="S126" s="26"/>
      <c r="T126" s="26"/>
      <c r="U126" s="36">
        <v>3540489</v>
      </c>
    </row>
    <row r="127" spans="3:21">
      <c r="C127" s="30">
        <v>42644</v>
      </c>
      <c r="D127" s="26">
        <v>133463</v>
      </c>
      <c r="E127" s="26">
        <v>3</v>
      </c>
      <c r="F127" s="26">
        <v>3126082</v>
      </c>
      <c r="G127" s="26">
        <v>101222</v>
      </c>
      <c r="H127" s="26">
        <v>70682</v>
      </c>
      <c r="I127" s="26"/>
      <c r="J127" s="26"/>
      <c r="K127" s="26">
        <v>41322</v>
      </c>
      <c r="L127" s="26"/>
      <c r="M127" s="26"/>
      <c r="N127" s="26">
        <v>79205</v>
      </c>
      <c r="O127" s="26"/>
      <c r="P127" s="26"/>
      <c r="Q127" s="26"/>
      <c r="R127" s="26">
        <v>11176</v>
      </c>
      <c r="S127" s="26"/>
      <c r="T127" s="26"/>
      <c r="U127" s="36">
        <v>3563155</v>
      </c>
    </row>
    <row r="128" spans="3:21">
      <c r="C128" s="30">
        <v>42675</v>
      </c>
      <c r="D128" s="26">
        <v>133414</v>
      </c>
      <c r="E128" s="26">
        <v>3</v>
      </c>
      <c r="F128" s="26">
        <v>3140981</v>
      </c>
      <c r="G128" s="26">
        <v>101255</v>
      </c>
      <c r="H128" s="26">
        <v>70871</v>
      </c>
      <c r="I128" s="26"/>
      <c r="J128" s="26"/>
      <c r="K128" s="26">
        <v>41315</v>
      </c>
      <c r="L128" s="26"/>
      <c r="M128" s="26"/>
      <c r="N128" s="26">
        <v>70001</v>
      </c>
      <c r="O128" s="26"/>
      <c r="P128" s="26"/>
      <c r="Q128" s="26"/>
      <c r="R128" s="26">
        <v>11151</v>
      </c>
      <c r="S128" s="26"/>
      <c r="T128" s="26"/>
      <c r="U128" s="36">
        <v>3568991</v>
      </c>
    </row>
    <row r="129" spans="3:21">
      <c r="C129" s="31">
        <v>42705</v>
      </c>
      <c r="D129" s="28">
        <v>133388</v>
      </c>
      <c r="E129" s="28">
        <v>4</v>
      </c>
      <c r="F129" s="28">
        <v>3153836</v>
      </c>
      <c r="G129" s="28">
        <v>101952</v>
      </c>
      <c r="H129" s="28">
        <v>71219</v>
      </c>
      <c r="I129" s="28"/>
      <c r="J129" s="28"/>
      <c r="K129" s="28">
        <v>40925</v>
      </c>
      <c r="L129" s="28"/>
      <c r="M129" s="28"/>
      <c r="N129" s="28">
        <v>70969</v>
      </c>
      <c r="O129" s="28"/>
      <c r="P129" s="28"/>
      <c r="Q129" s="28"/>
      <c r="R129" s="28">
        <v>11123</v>
      </c>
      <c r="S129" s="28"/>
      <c r="T129" s="28"/>
      <c r="U129" s="38">
        <v>3583416</v>
      </c>
    </row>
    <row r="130" spans="3:21">
      <c r="C130" s="30">
        <v>42736</v>
      </c>
      <c r="D130" s="26">
        <v>133384</v>
      </c>
      <c r="E130" s="26">
        <v>8</v>
      </c>
      <c r="F130" s="26">
        <v>3170865</v>
      </c>
      <c r="G130" s="26">
        <v>102081</v>
      </c>
      <c r="H130" s="26">
        <v>71132</v>
      </c>
      <c r="I130" s="26"/>
      <c r="J130" s="26"/>
      <c r="K130" s="26">
        <v>40872</v>
      </c>
      <c r="L130" s="26"/>
      <c r="M130" s="26"/>
      <c r="N130" s="26">
        <v>71123</v>
      </c>
      <c r="O130" s="26"/>
      <c r="P130" s="26"/>
      <c r="Q130" s="26"/>
      <c r="R130" s="26">
        <v>10242</v>
      </c>
      <c r="S130" s="26"/>
      <c r="T130" s="26"/>
      <c r="U130" s="36">
        <v>3599707</v>
      </c>
    </row>
    <row r="131" spans="3:21">
      <c r="C131" s="30">
        <v>42767</v>
      </c>
      <c r="D131" s="26">
        <v>133355</v>
      </c>
      <c r="E131" s="26">
        <v>8</v>
      </c>
      <c r="F131" s="26">
        <v>3189715</v>
      </c>
      <c r="G131" s="26">
        <v>101866</v>
      </c>
      <c r="H131" s="26">
        <v>71069</v>
      </c>
      <c r="I131" s="26"/>
      <c r="J131" s="26"/>
      <c r="K131" s="26">
        <v>40824</v>
      </c>
      <c r="L131" s="26"/>
      <c r="M131" s="26"/>
      <c r="N131" s="26">
        <v>70458</v>
      </c>
      <c r="O131" s="26"/>
      <c r="P131" s="26"/>
      <c r="Q131" s="26"/>
      <c r="R131" s="52">
        <v>5960</v>
      </c>
      <c r="S131" s="26"/>
      <c r="T131" s="26"/>
      <c r="U131" s="36">
        <v>3613255</v>
      </c>
    </row>
    <row r="132" spans="3:21">
      <c r="C132" s="30">
        <v>42795</v>
      </c>
      <c r="D132" s="52">
        <v>133369</v>
      </c>
      <c r="E132" s="26">
        <v>9</v>
      </c>
      <c r="F132" s="26">
        <v>3207587</v>
      </c>
      <c r="G132" s="26">
        <v>102073</v>
      </c>
      <c r="H132" s="26">
        <v>71221</v>
      </c>
      <c r="I132" s="26"/>
      <c r="J132" s="26"/>
      <c r="K132" s="26">
        <v>40773</v>
      </c>
      <c r="L132" s="26"/>
      <c r="M132" s="26"/>
      <c r="N132" s="26">
        <v>69589</v>
      </c>
      <c r="O132" s="26"/>
      <c r="P132" s="26"/>
      <c r="Q132" s="26"/>
      <c r="R132" s="26">
        <v>5936</v>
      </c>
      <c r="S132" s="26"/>
      <c r="T132" s="26"/>
      <c r="U132" s="36">
        <v>3630557</v>
      </c>
    </row>
    <row r="133" spans="3:21">
      <c r="C133" s="30">
        <v>42826</v>
      </c>
      <c r="D133" s="52">
        <v>133385</v>
      </c>
      <c r="E133" s="26">
        <v>9</v>
      </c>
      <c r="F133" s="26">
        <v>3221713</v>
      </c>
      <c r="G133" s="26">
        <v>103211</v>
      </c>
      <c r="H133" s="26">
        <v>71098</v>
      </c>
      <c r="I133" s="26"/>
      <c r="J133" s="26"/>
      <c r="K133" s="26">
        <v>40710</v>
      </c>
      <c r="L133" s="26"/>
      <c r="M133" s="26"/>
      <c r="N133" s="26">
        <v>69327</v>
      </c>
      <c r="O133" s="26"/>
      <c r="P133" s="26"/>
      <c r="Q133" s="26"/>
      <c r="R133" s="26">
        <v>5960</v>
      </c>
      <c r="S133" s="26"/>
      <c r="T133" s="26"/>
      <c r="U133" s="36">
        <v>3645413</v>
      </c>
    </row>
    <row r="134" spans="3:21">
      <c r="C134" s="30">
        <v>42856</v>
      </c>
      <c r="D134" s="52">
        <v>22498</v>
      </c>
      <c r="E134" s="26">
        <v>9</v>
      </c>
      <c r="F134" s="26">
        <v>3234961</v>
      </c>
      <c r="G134" s="26">
        <v>103794</v>
      </c>
      <c r="H134" s="26">
        <v>71111</v>
      </c>
      <c r="I134" s="26"/>
      <c r="J134" s="26"/>
      <c r="K134" s="26">
        <v>40687</v>
      </c>
      <c r="L134" s="26"/>
      <c r="M134" s="26"/>
      <c r="N134" s="26">
        <v>69193</v>
      </c>
      <c r="O134" s="26"/>
      <c r="P134" s="26"/>
      <c r="Q134" s="26"/>
      <c r="R134" s="26">
        <v>5949</v>
      </c>
      <c r="S134" s="26"/>
      <c r="T134" s="26"/>
      <c r="U134" s="36">
        <v>3548202</v>
      </c>
    </row>
    <row r="135" spans="3:21">
      <c r="C135" s="30">
        <v>42887</v>
      </c>
      <c r="D135" s="52">
        <v>22486</v>
      </c>
      <c r="E135" s="26">
        <v>9</v>
      </c>
      <c r="F135" s="26">
        <v>3239653</v>
      </c>
      <c r="G135" s="26">
        <v>103145</v>
      </c>
      <c r="H135" s="26">
        <v>71225</v>
      </c>
      <c r="I135" s="26"/>
      <c r="J135" s="26"/>
      <c r="K135" s="26">
        <v>40570</v>
      </c>
      <c r="L135" s="26"/>
      <c r="M135" s="26"/>
      <c r="N135" s="26">
        <v>69597</v>
      </c>
      <c r="O135" s="26"/>
      <c r="P135" s="26"/>
      <c r="Q135" s="26"/>
      <c r="R135" s="26">
        <v>5931</v>
      </c>
      <c r="S135" s="26"/>
      <c r="T135" s="26"/>
      <c r="U135" s="36">
        <v>3552616</v>
      </c>
    </row>
    <row r="136" spans="3:21">
      <c r="C136" s="30">
        <v>42917</v>
      </c>
      <c r="D136" s="52">
        <v>22470</v>
      </c>
      <c r="E136" s="26">
        <v>9</v>
      </c>
      <c r="F136" s="26">
        <v>3254307</v>
      </c>
      <c r="G136" s="26">
        <v>103379</v>
      </c>
      <c r="H136" s="26">
        <v>71376</v>
      </c>
      <c r="I136" s="26"/>
      <c r="J136" s="26"/>
      <c r="K136" s="26">
        <v>40409</v>
      </c>
      <c r="L136" s="26"/>
      <c r="M136" s="26"/>
      <c r="N136" s="26">
        <v>69138</v>
      </c>
      <c r="O136" s="26"/>
      <c r="P136" s="26"/>
      <c r="Q136" s="26"/>
      <c r="R136" s="26">
        <v>5926</v>
      </c>
      <c r="S136" s="26"/>
      <c r="T136" s="26"/>
      <c r="U136" s="36">
        <v>3567014</v>
      </c>
    </row>
    <row r="137" spans="3:21">
      <c r="C137" s="30">
        <v>42948</v>
      </c>
      <c r="D137" s="52">
        <v>22469</v>
      </c>
      <c r="E137" s="26">
        <v>9</v>
      </c>
      <c r="F137" s="26">
        <v>3268661</v>
      </c>
      <c r="G137" s="26">
        <v>103794</v>
      </c>
      <c r="H137" s="26">
        <v>71559</v>
      </c>
      <c r="I137" s="26"/>
      <c r="J137" s="26"/>
      <c r="K137" s="26">
        <v>40323</v>
      </c>
      <c r="L137" s="26"/>
      <c r="M137" s="26"/>
      <c r="N137" s="26">
        <v>68957</v>
      </c>
      <c r="O137" s="26"/>
      <c r="P137" s="26"/>
      <c r="Q137" s="26"/>
      <c r="R137" s="26">
        <v>5950</v>
      </c>
      <c r="S137" s="26"/>
      <c r="T137" s="26"/>
      <c r="U137" s="36">
        <v>3581722</v>
      </c>
    </row>
    <row r="138" spans="3:21">
      <c r="C138" s="30">
        <v>42979</v>
      </c>
      <c r="D138" s="26">
        <v>22461</v>
      </c>
      <c r="E138" s="26">
        <v>7</v>
      </c>
      <c r="F138" s="26">
        <v>3278952</v>
      </c>
      <c r="G138" s="26">
        <v>103623</v>
      </c>
      <c r="H138" s="26">
        <v>71605</v>
      </c>
      <c r="I138" s="26"/>
      <c r="J138" s="26"/>
      <c r="K138" s="26">
        <v>40209</v>
      </c>
      <c r="L138" s="26"/>
      <c r="M138" s="26"/>
      <c r="N138" s="26">
        <v>68513</v>
      </c>
      <c r="O138" s="26"/>
      <c r="P138" s="26"/>
      <c r="Q138" s="26"/>
      <c r="R138" s="26">
        <v>5932</v>
      </c>
      <c r="S138" s="26"/>
      <c r="T138" s="26"/>
      <c r="U138" s="36">
        <v>3591302</v>
      </c>
    </row>
    <row r="139" spans="3:21">
      <c r="C139" s="30">
        <v>43009</v>
      </c>
      <c r="D139" s="26">
        <v>22454</v>
      </c>
      <c r="E139" s="26">
        <v>7</v>
      </c>
      <c r="F139" s="26">
        <v>3289729</v>
      </c>
      <c r="G139" s="26">
        <v>103960</v>
      </c>
      <c r="H139" s="26">
        <v>71732</v>
      </c>
      <c r="I139" s="26"/>
      <c r="J139" s="26"/>
      <c r="K139" s="26">
        <v>40106</v>
      </c>
      <c r="L139" s="26"/>
      <c r="M139" s="26"/>
      <c r="N139" s="26">
        <v>55768</v>
      </c>
      <c r="O139" s="26"/>
      <c r="P139" s="26"/>
      <c r="Q139" s="26"/>
      <c r="R139" s="26">
        <v>5897</v>
      </c>
      <c r="S139" s="26"/>
      <c r="T139" s="26"/>
      <c r="U139" s="36">
        <v>3589653</v>
      </c>
    </row>
    <row r="140" spans="3:21">
      <c r="C140" s="30">
        <v>43040</v>
      </c>
      <c r="D140" s="26">
        <v>22412</v>
      </c>
      <c r="E140" s="26">
        <v>7</v>
      </c>
      <c r="F140" s="26">
        <v>3301191</v>
      </c>
      <c r="G140" s="26">
        <v>103998</v>
      </c>
      <c r="H140" s="26">
        <v>71783</v>
      </c>
      <c r="I140" s="26"/>
      <c r="J140" s="26"/>
      <c r="K140" s="26">
        <v>39996</v>
      </c>
      <c r="L140" s="26"/>
      <c r="M140" s="26"/>
      <c r="N140" s="26">
        <v>53541</v>
      </c>
      <c r="O140" s="26"/>
      <c r="P140" s="26"/>
      <c r="Q140" s="26"/>
      <c r="R140" s="26">
        <v>5894</v>
      </c>
      <c r="S140" s="26"/>
      <c r="T140" s="26"/>
      <c r="U140" s="36">
        <v>3598822</v>
      </c>
    </row>
    <row r="141" spans="3:21">
      <c r="C141" s="30">
        <v>43070</v>
      </c>
      <c r="D141" s="26">
        <v>21011</v>
      </c>
      <c r="E141" s="26">
        <v>7</v>
      </c>
      <c r="F141" s="26">
        <v>3311072</v>
      </c>
      <c r="G141" s="26">
        <v>104448</v>
      </c>
      <c r="H141" s="26">
        <v>72054</v>
      </c>
      <c r="I141" s="26"/>
      <c r="J141" s="26"/>
      <c r="K141" s="26">
        <v>39846</v>
      </c>
      <c r="L141" s="26"/>
      <c r="M141" s="26"/>
      <c r="N141" s="26">
        <v>66656</v>
      </c>
      <c r="O141" s="26"/>
      <c r="P141" s="26"/>
      <c r="Q141" s="26"/>
      <c r="R141" s="26">
        <v>5886</v>
      </c>
      <c r="S141" s="26"/>
      <c r="T141" s="26"/>
      <c r="U141" s="36">
        <v>3620980</v>
      </c>
    </row>
    <row r="142" spans="3:21">
      <c r="C142" s="29">
        <v>43101</v>
      </c>
      <c r="D142" s="27">
        <v>20979</v>
      </c>
      <c r="E142" s="27">
        <v>8</v>
      </c>
      <c r="F142" s="27">
        <v>3327141</v>
      </c>
      <c r="G142" s="27">
        <v>104886</v>
      </c>
      <c r="H142" s="27">
        <v>72148</v>
      </c>
      <c r="I142" s="27"/>
      <c r="J142" s="27"/>
      <c r="K142" s="27">
        <v>39704</v>
      </c>
      <c r="L142" s="27"/>
      <c r="M142" s="27"/>
      <c r="N142" s="27">
        <v>53072</v>
      </c>
      <c r="O142" s="27"/>
      <c r="P142" s="27"/>
      <c r="Q142" s="27"/>
      <c r="R142" s="27">
        <v>5848</v>
      </c>
      <c r="S142" s="27"/>
      <c r="T142" s="27"/>
      <c r="U142" s="37">
        <v>3623786</v>
      </c>
    </row>
    <row r="143" spans="3:21">
      <c r="C143" s="30">
        <v>43132</v>
      </c>
      <c r="D143" s="26">
        <v>20968</v>
      </c>
      <c r="E143" s="26">
        <v>8</v>
      </c>
      <c r="F143" s="26">
        <v>3341225</v>
      </c>
      <c r="G143" s="26">
        <v>105236</v>
      </c>
      <c r="H143" s="26">
        <v>72298</v>
      </c>
      <c r="I143" s="26"/>
      <c r="J143" s="26"/>
      <c r="K143" s="26">
        <v>39595</v>
      </c>
      <c r="L143" s="26"/>
      <c r="M143" s="26"/>
      <c r="N143" s="26">
        <v>55791</v>
      </c>
      <c r="O143" s="26"/>
      <c r="P143" s="26"/>
      <c r="Q143" s="26"/>
      <c r="R143" s="26">
        <v>5847</v>
      </c>
      <c r="S143" s="26"/>
      <c r="T143" s="26"/>
      <c r="U143" s="36">
        <v>3640968</v>
      </c>
    </row>
    <row r="144" spans="3:21">
      <c r="C144" s="30">
        <v>43160</v>
      </c>
      <c r="D144" s="26">
        <v>20991</v>
      </c>
      <c r="E144" s="26">
        <v>8</v>
      </c>
      <c r="F144" s="26">
        <v>3353858</v>
      </c>
      <c r="G144" s="26">
        <v>105575</v>
      </c>
      <c r="H144" s="26">
        <v>72466</v>
      </c>
      <c r="I144" s="26"/>
      <c r="J144" s="26"/>
      <c r="K144" s="26">
        <v>39441</v>
      </c>
      <c r="L144" s="26"/>
      <c r="M144" s="26"/>
      <c r="N144" s="26">
        <v>66686</v>
      </c>
      <c r="O144" s="26"/>
      <c r="P144" s="26"/>
      <c r="Q144" s="26"/>
      <c r="R144" s="26">
        <v>5481</v>
      </c>
      <c r="S144" s="26"/>
      <c r="T144" s="26"/>
      <c r="U144" s="36">
        <v>3664506</v>
      </c>
    </row>
    <row r="145" spans="2:21">
      <c r="C145" s="30">
        <v>43191</v>
      </c>
      <c r="D145" s="26">
        <v>20998</v>
      </c>
      <c r="E145" s="26">
        <v>8</v>
      </c>
      <c r="F145" s="26">
        <v>3368596</v>
      </c>
      <c r="G145" s="26">
        <v>105268</v>
      </c>
      <c r="H145" s="26">
        <v>72586</v>
      </c>
      <c r="I145" s="26"/>
      <c r="J145" s="26"/>
      <c r="K145" s="26">
        <v>39352</v>
      </c>
      <c r="L145" s="26"/>
      <c r="M145" s="26"/>
      <c r="N145" s="26">
        <v>52315</v>
      </c>
      <c r="O145" s="26"/>
      <c r="P145" s="26"/>
      <c r="Q145" s="26"/>
      <c r="R145" s="26">
        <v>3795</v>
      </c>
      <c r="S145" s="26"/>
      <c r="T145" s="26"/>
      <c r="U145" s="36">
        <v>3662918</v>
      </c>
    </row>
    <row r="146" spans="2:21">
      <c r="C146" s="30">
        <v>43221</v>
      </c>
      <c r="D146" s="26">
        <v>20986</v>
      </c>
      <c r="E146" s="26">
        <v>8</v>
      </c>
      <c r="F146" s="26">
        <v>3381925</v>
      </c>
      <c r="G146" s="26">
        <v>105357</v>
      </c>
      <c r="H146" s="26">
        <v>72527</v>
      </c>
      <c r="I146" s="26"/>
      <c r="J146" s="26"/>
      <c r="K146" s="26">
        <v>39269</v>
      </c>
      <c r="L146" s="26"/>
      <c r="M146" s="26"/>
      <c r="N146" s="26">
        <v>52098</v>
      </c>
      <c r="O146" s="26"/>
      <c r="P146" s="26"/>
      <c r="Q146" s="26"/>
      <c r="R146" s="26">
        <v>3792</v>
      </c>
      <c r="S146" s="26"/>
      <c r="T146" s="26"/>
      <c r="U146" s="36">
        <v>3675962</v>
      </c>
    </row>
    <row r="147" spans="2:21">
      <c r="C147" s="30">
        <v>43252</v>
      </c>
      <c r="D147" s="26">
        <v>20993</v>
      </c>
      <c r="E147" s="26">
        <v>8</v>
      </c>
      <c r="F147" s="26">
        <v>3391560</v>
      </c>
      <c r="G147" s="26">
        <v>105751</v>
      </c>
      <c r="H147" s="26">
        <v>72454</v>
      </c>
      <c r="I147" s="26"/>
      <c r="J147" s="26"/>
      <c r="K147" s="26">
        <v>39415</v>
      </c>
      <c r="L147" s="26"/>
      <c r="M147" s="26"/>
      <c r="N147" s="26">
        <v>51843</v>
      </c>
      <c r="O147" s="26"/>
      <c r="P147" s="26"/>
      <c r="Q147" s="26"/>
      <c r="R147" s="26">
        <v>3772</v>
      </c>
      <c r="S147" s="26"/>
      <c r="T147" s="26"/>
      <c r="U147" s="36">
        <v>3685796</v>
      </c>
    </row>
    <row r="148" spans="2:21">
      <c r="C148" s="30">
        <v>43282</v>
      </c>
      <c r="D148" s="26">
        <v>19899</v>
      </c>
      <c r="E148" s="26">
        <v>8</v>
      </c>
      <c r="F148" s="26">
        <v>3400964</v>
      </c>
      <c r="G148" s="26">
        <v>105965</v>
      </c>
      <c r="H148" s="26">
        <v>72597</v>
      </c>
      <c r="I148" s="26"/>
      <c r="J148" s="26"/>
      <c r="K148" s="26">
        <v>39563</v>
      </c>
      <c r="L148" s="26"/>
      <c r="M148" s="26"/>
      <c r="N148" s="26">
        <v>51609</v>
      </c>
      <c r="O148" s="26"/>
      <c r="P148" s="26"/>
      <c r="Q148" s="26"/>
      <c r="R148" s="26">
        <v>3762</v>
      </c>
      <c r="S148" s="26"/>
      <c r="T148" s="26"/>
      <c r="U148" s="36">
        <v>3694367</v>
      </c>
    </row>
    <row r="149" spans="2:21">
      <c r="C149" s="30">
        <v>43313</v>
      </c>
      <c r="D149" s="26">
        <v>19878</v>
      </c>
      <c r="E149" s="26">
        <v>8</v>
      </c>
      <c r="F149" s="26">
        <v>3410293</v>
      </c>
      <c r="G149" s="26">
        <v>105969</v>
      </c>
      <c r="H149" s="26">
        <v>72866</v>
      </c>
      <c r="I149" s="26"/>
      <c r="J149" s="26"/>
      <c r="K149" s="26">
        <v>39507</v>
      </c>
      <c r="L149" s="26"/>
      <c r="M149" s="26"/>
      <c r="N149" s="26">
        <v>52315</v>
      </c>
      <c r="O149" s="26"/>
      <c r="P149" s="26"/>
      <c r="Q149" s="26"/>
      <c r="R149" s="26">
        <v>3759</v>
      </c>
      <c r="S149" s="26"/>
      <c r="T149" s="26"/>
      <c r="U149" s="36">
        <v>3704595</v>
      </c>
    </row>
    <row r="150" spans="2:21">
      <c r="C150" s="30">
        <v>43344</v>
      </c>
      <c r="D150" s="26">
        <v>19857</v>
      </c>
      <c r="E150" s="26">
        <v>8</v>
      </c>
      <c r="F150" s="26">
        <v>3421592</v>
      </c>
      <c r="G150" s="26">
        <v>110161</v>
      </c>
      <c r="H150" s="26">
        <v>73136</v>
      </c>
      <c r="I150" s="26"/>
      <c r="J150" s="26"/>
      <c r="K150" s="26">
        <v>33713</v>
      </c>
      <c r="L150" s="26"/>
      <c r="M150" s="26"/>
      <c r="N150" s="26">
        <v>51191</v>
      </c>
      <c r="O150" s="26"/>
      <c r="P150" s="26"/>
      <c r="Q150" s="26"/>
      <c r="R150" s="26"/>
      <c r="S150" s="26"/>
      <c r="T150" s="26"/>
      <c r="U150" s="36">
        <v>3709658</v>
      </c>
    </row>
    <row r="151" spans="2:21">
      <c r="C151" s="30">
        <v>43374</v>
      </c>
      <c r="D151" s="26">
        <v>14976</v>
      </c>
      <c r="E151" s="26">
        <v>8</v>
      </c>
      <c r="F151" s="26">
        <v>3447160</v>
      </c>
      <c r="G151" s="26">
        <v>138912</v>
      </c>
      <c r="H151" s="26">
        <v>72445</v>
      </c>
      <c r="I151" s="26"/>
      <c r="J151" s="26"/>
      <c r="K151" s="26">
        <v>33745</v>
      </c>
      <c r="L151" s="26"/>
      <c r="M151" s="26"/>
      <c r="N151" s="26">
        <v>50958</v>
      </c>
      <c r="O151" s="26"/>
      <c r="P151" s="26"/>
      <c r="Q151" s="26"/>
      <c r="R151" s="26"/>
      <c r="S151" s="26"/>
      <c r="T151" s="26"/>
      <c r="U151" s="36">
        <v>3758204</v>
      </c>
    </row>
    <row r="152" spans="2:21">
      <c r="C152" s="30">
        <v>43405</v>
      </c>
      <c r="D152" s="26">
        <v>6697</v>
      </c>
      <c r="E152" s="26">
        <v>8</v>
      </c>
      <c r="F152" s="26">
        <v>3452143</v>
      </c>
      <c r="G152" s="26">
        <v>138374</v>
      </c>
      <c r="H152" s="26">
        <v>72700</v>
      </c>
      <c r="I152" s="26"/>
      <c r="J152" s="26"/>
      <c r="K152" s="26">
        <v>33771</v>
      </c>
      <c r="L152" s="26"/>
      <c r="M152" s="26"/>
      <c r="N152" s="26">
        <v>50776</v>
      </c>
      <c r="O152" s="26"/>
      <c r="P152" s="26"/>
      <c r="Q152" s="26"/>
      <c r="R152" s="26"/>
      <c r="S152" s="26"/>
      <c r="T152" s="26"/>
      <c r="U152" s="36">
        <v>3754469</v>
      </c>
    </row>
    <row r="153" spans="2:21">
      <c r="C153" s="30">
        <v>43435</v>
      </c>
      <c r="D153" s="26">
        <v>6708</v>
      </c>
      <c r="E153" s="26">
        <v>8</v>
      </c>
      <c r="F153" s="26">
        <v>3462030</v>
      </c>
      <c r="G153" s="26">
        <v>138833</v>
      </c>
      <c r="H153" s="26">
        <v>72875</v>
      </c>
      <c r="I153" s="26"/>
      <c r="J153" s="26"/>
      <c r="K153" s="26">
        <v>33676</v>
      </c>
      <c r="L153" s="26"/>
      <c r="M153" s="26"/>
      <c r="N153" s="26">
        <v>50633</v>
      </c>
      <c r="O153" s="26"/>
      <c r="P153" s="26"/>
      <c r="Q153" s="26"/>
      <c r="R153" s="26"/>
      <c r="S153" s="26"/>
      <c r="T153" s="26"/>
      <c r="U153" s="36">
        <v>3764763</v>
      </c>
    </row>
    <row r="155" spans="2:21" ht="14.5" customHeight="1">
      <c r="B155" s="47" t="s">
        <v>40</v>
      </c>
      <c r="C155" s="47"/>
      <c r="D155" s="47"/>
      <c r="E155" s="47"/>
      <c r="F155" s="47"/>
      <c r="G155" s="47"/>
      <c r="H155" s="47"/>
    </row>
    <row r="156" spans="2:21">
      <c r="B156" s="74" t="s">
        <v>67</v>
      </c>
      <c r="C156" s="74"/>
      <c r="D156" s="74"/>
      <c r="E156" s="74"/>
      <c r="F156" s="74"/>
      <c r="G156" s="74"/>
      <c r="H156" s="74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2:U156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34</v>
      </c>
    </row>
    <row r="3" spans="2:21">
      <c r="C3" s="6" t="str">
        <f>Indice!$E$4</f>
        <v>Diciembre 2018</v>
      </c>
    </row>
    <row r="5" spans="2:21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</v>
      </c>
      <c r="C6" s="29">
        <v>41244</v>
      </c>
      <c r="D6" s="52">
        <v>2129845</v>
      </c>
      <c r="E6" s="52">
        <v>2520</v>
      </c>
      <c r="F6" s="52">
        <v>6213755</v>
      </c>
      <c r="G6" s="52">
        <v>236842</v>
      </c>
      <c r="H6" s="52">
        <v>1549820</v>
      </c>
      <c r="I6" s="52">
        <v>256229</v>
      </c>
      <c r="J6" s="52">
        <v>79999</v>
      </c>
      <c r="K6" s="52">
        <v>3006786</v>
      </c>
      <c r="L6" s="52">
        <v>121108</v>
      </c>
      <c r="M6" s="52">
        <v>63423</v>
      </c>
      <c r="N6" s="52">
        <v>494525</v>
      </c>
      <c r="O6" s="52">
        <v>9072</v>
      </c>
      <c r="P6" s="26"/>
      <c r="Q6" s="26"/>
      <c r="R6" s="26">
        <v>216616</v>
      </c>
      <c r="S6" s="26">
        <v>21403</v>
      </c>
      <c r="T6" s="26"/>
      <c r="U6" s="36">
        <v>14401943</v>
      </c>
    </row>
    <row r="7" spans="2:21">
      <c r="C7" s="29">
        <v>41275</v>
      </c>
      <c r="D7" s="51">
        <v>2157163</v>
      </c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/>
      <c r="R7" s="27">
        <v>200698</v>
      </c>
      <c r="S7" s="27">
        <v>21762</v>
      </c>
      <c r="T7" s="27"/>
      <c r="U7" s="37">
        <v>14473847</v>
      </c>
    </row>
    <row r="8" spans="2:21">
      <c r="C8" s="30">
        <v>41306</v>
      </c>
      <c r="D8" s="52">
        <v>2175537</v>
      </c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/>
      <c r="R8" s="26">
        <v>197709</v>
      </c>
      <c r="S8" s="26">
        <v>22031</v>
      </c>
      <c r="T8" s="26"/>
      <c r="U8" s="36">
        <v>14620537</v>
      </c>
    </row>
    <row r="9" spans="2:21">
      <c r="C9" s="30">
        <v>41334</v>
      </c>
      <c r="D9" s="52">
        <v>2197905</v>
      </c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/>
      <c r="R9" s="26">
        <v>199347</v>
      </c>
      <c r="S9" s="26">
        <v>22280</v>
      </c>
      <c r="T9" s="26"/>
      <c r="U9" s="36">
        <v>14778414</v>
      </c>
    </row>
    <row r="10" spans="2:21">
      <c r="C10" s="30">
        <v>41365</v>
      </c>
      <c r="D10" s="52">
        <v>2311119</v>
      </c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/>
      <c r="R10" s="26">
        <v>202304</v>
      </c>
      <c r="S10" s="26">
        <v>22594</v>
      </c>
      <c r="T10" s="26"/>
      <c r="U10" s="36">
        <v>15084146</v>
      </c>
    </row>
    <row r="11" spans="2:21">
      <c r="C11" s="30">
        <v>41395</v>
      </c>
      <c r="D11" s="52">
        <v>2333758</v>
      </c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/>
      <c r="R11" s="26">
        <v>200758</v>
      </c>
      <c r="S11" s="26">
        <v>22871</v>
      </c>
      <c r="T11" s="26"/>
      <c r="U11" s="36">
        <v>15271831</v>
      </c>
    </row>
    <row r="12" spans="2:21">
      <c r="C12" s="30">
        <v>41426</v>
      </c>
      <c r="D12" s="52">
        <v>2355421</v>
      </c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/>
      <c r="R12" s="26">
        <v>199625</v>
      </c>
      <c r="S12" s="26">
        <v>22993</v>
      </c>
      <c r="T12" s="26"/>
      <c r="U12" s="36">
        <v>15384227</v>
      </c>
    </row>
    <row r="13" spans="2:21">
      <c r="C13" s="30">
        <v>41456</v>
      </c>
      <c r="D13" s="52">
        <v>2384026</v>
      </c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/>
      <c r="R13" s="26">
        <v>204833</v>
      </c>
      <c r="S13" s="26">
        <v>23011</v>
      </c>
      <c r="T13" s="26"/>
      <c r="U13" s="36">
        <v>15491483</v>
      </c>
    </row>
    <row r="14" spans="2:21">
      <c r="C14" s="30">
        <v>41487</v>
      </c>
      <c r="D14" s="52">
        <v>2406648</v>
      </c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/>
      <c r="R14" s="26">
        <v>204022</v>
      </c>
      <c r="S14" s="26">
        <v>23066</v>
      </c>
      <c r="T14" s="26"/>
      <c r="U14" s="36">
        <v>15613574</v>
      </c>
    </row>
    <row r="15" spans="2:21">
      <c r="C15" s="30">
        <v>41518</v>
      </c>
      <c r="D15" s="52">
        <v>2365726</v>
      </c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/>
      <c r="R15" s="26">
        <v>208332</v>
      </c>
      <c r="S15" s="26">
        <v>15077</v>
      </c>
      <c r="T15" s="26"/>
      <c r="U15" s="36">
        <v>15654475</v>
      </c>
    </row>
    <row r="16" spans="2:21">
      <c r="C16" s="30">
        <v>41548</v>
      </c>
      <c r="D16" s="52">
        <v>2386478</v>
      </c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/>
      <c r="R16" s="26">
        <v>206611</v>
      </c>
      <c r="S16" s="26">
        <v>15163</v>
      </c>
      <c r="T16" s="26"/>
      <c r="U16" s="36">
        <v>15804013</v>
      </c>
    </row>
    <row r="17" spans="3:21">
      <c r="C17" s="30">
        <v>41579</v>
      </c>
      <c r="D17" s="52">
        <v>2409849</v>
      </c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/>
      <c r="R17" s="26">
        <v>207824</v>
      </c>
      <c r="S17" s="26">
        <v>15082</v>
      </c>
      <c r="T17" s="26"/>
      <c r="U17" s="36">
        <v>15976710</v>
      </c>
    </row>
    <row r="18" spans="3:21">
      <c r="C18" s="31">
        <v>41609</v>
      </c>
      <c r="D18" s="53">
        <v>2299473</v>
      </c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/>
      <c r="R18" s="28">
        <v>212671</v>
      </c>
      <c r="S18" s="28">
        <v>15075</v>
      </c>
      <c r="T18" s="28"/>
      <c r="U18" s="38">
        <v>15997125</v>
      </c>
    </row>
    <row r="19" spans="3:21">
      <c r="C19" s="29">
        <v>41640</v>
      </c>
      <c r="D19" s="51">
        <v>2338044</v>
      </c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/>
      <c r="R19" s="27">
        <v>210880</v>
      </c>
      <c r="S19" s="27">
        <v>15257</v>
      </c>
      <c r="T19" s="27"/>
      <c r="U19" s="37">
        <v>15884972</v>
      </c>
    </row>
    <row r="20" spans="3:21">
      <c r="C20" s="30">
        <v>41671</v>
      </c>
      <c r="D20" s="52">
        <v>2474123</v>
      </c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/>
      <c r="R20" s="26">
        <v>208169</v>
      </c>
      <c r="S20" s="26">
        <v>15299</v>
      </c>
      <c r="T20" s="26"/>
      <c r="U20" s="36">
        <v>16137793</v>
      </c>
    </row>
    <row r="21" spans="3:21">
      <c r="C21" s="30">
        <v>41699</v>
      </c>
      <c r="D21" s="52">
        <v>2567846</v>
      </c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/>
      <c r="R21" s="26">
        <v>213194</v>
      </c>
      <c r="S21" s="26">
        <v>15171</v>
      </c>
      <c r="T21" s="26"/>
      <c r="U21" s="36">
        <v>16383437</v>
      </c>
    </row>
    <row r="22" spans="3:21">
      <c r="C22" s="30">
        <v>41730</v>
      </c>
      <c r="D22" s="52">
        <v>2581799</v>
      </c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/>
      <c r="R22" s="26">
        <v>210538</v>
      </c>
      <c r="S22" s="26">
        <v>15439</v>
      </c>
      <c r="T22" s="26"/>
      <c r="U22" s="36">
        <v>16553507</v>
      </c>
    </row>
    <row r="23" spans="3:21">
      <c r="C23" s="30">
        <v>41760</v>
      </c>
      <c r="D23" s="52">
        <v>2596996</v>
      </c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/>
      <c r="R23" s="26">
        <v>212321</v>
      </c>
      <c r="S23" s="26">
        <v>15649</v>
      </c>
      <c r="T23" s="26"/>
      <c r="U23" s="36">
        <v>16710058</v>
      </c>
    </row>
    <row r="24" spans="3:21">
      <c r="C24" s="30">
        <v>41791</v>
      </c>
      <c r="D24" s="52">
        <v>2610961</v>
      </c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/>
      <c r="R24" s="26">
        <v>213251</v>
      </c>
      <c r="S24" s="26">
        <v>15363</v>
      </c>
      <c r="T24" s="26"/>
      <c r="U24" s="36">
        <v>16841306</v>
      </c>
    </row>
    <row r="25" spans="3:21">
      <c r="C25" s="30">
        <v>41821</v>
      </c>
      <c r="D25" s="52">
        <v>2624802</v>
      </c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/>
      <c r="R25" s="26">
        <v>213433</v>
      </c>
      <c r="S25" s="26">
        <v>15514</v>
      </c>
      <c r="T25" s="26"/>
      <c r="U25" s="36">
        <v>16972393</v>
      </c>
    </row>
    <row r="26" spans="3:21">
      <c r="C26" s="30">
        <v>41852</v>
      </c>
      <c r="D26" s="52">
        <v>2638534</v>
      </c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/>
      <c r="R26" s="26">
        <v>212195</v>
      </c>
      <c r="S26" s="26">
        <v>16194</v>
      </c>
      <c r="T26" s="26"/>
      <c r="U26" s="36">
        <v>16990617</v>
      </c>
    </row>
    <row r="27" spans="3:21">
      <c r="C27" s="30">
        <v>41883</v>
      </c>
      <c r="D27" s="52">
        <v>2652670</v>
      </c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/>
      <c r="R27" s="26">
        <v>215673</v>
      </c>
      <c r="S27" s="26">
        <v>16143</v>
      </c>
      <c r="T27" s="26"/>
      <c r="U27" s="36">
        <v>16854234</v>
      </c>
    </row>
    <row r="28" spans="3:21">
      <c r="C28" s="30">
        <v>41913</v>
      </c>
      <c r="D28" s="52">
        <v>2666958</v>
      </c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/>
      <c r="R28" s="26">
        <v>213549</v>
      </c>
      <c r="S28" s="26">
        <v>16007</v>
      </c>
      <c r="T28" s="26"/>
      <c r="U28" s="36">
        <v>16978939</v>
      </c>
    </row>
    <row r="29" spans="3:21">
      <c r="C29" s="30">
        <v>41944</v>
      </c>
      <c r="D29" s="52">
        <v>2680411</v>
      </c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/>
      <c r="R29" s="26">
        <v>213573</v>
      </c>
      <c r="S29" s="26">
        <v>16080</v>
      </c>
      <c r="T29" s="26"/>
      <c r="U29" s="36">
        <v>17107659</v>
      </c>
    </row>
    <row r="30" spans="3:21">
      <c r="C30" s="31">
        <v>41974</v>
      </c>
      <c r="D30" s="53">
        <v>2695460</v>
      </c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/>
      <c r="R30" s="28">
        <v>218671</v>
      </c>
      <c r="S30" s="28">
        <v>16123</v>
      </c>
      <c r="T30" s="28"/>
      <c r="U30" s="38">
        <v>17246454</v>
      </c>
    </row>
    <row r="31" spans="3:21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/>
      <c r="R31" s="27">
        <v>214798</v>
      </c>
      <c r="S31" s="27">
        <v>16102</v>
      </c>
      <c r="T31" s="27"/>
      <c r="U31" s="37">
        <v>17376431</v>
      </c>
    </row>
    <row r="32" spans="3:21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/>
      <c r="R32" s="26">
        <v>211518</v>
      </c>
      <c r="S32" s="26">
        <v>16314</v>
      </c>
      <c r="T32" s="26"/>
      <c r="U32" s="36">
        <v>17508630</v>
      </c>
    </row>
    <row r="33" spans="3:21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/>
      <c r="R33" s="26">
        <v>214856</v>
      </c>
      <c r="S33" s="26">
        <v>16236</v>
      </c>
      <c r="T33" s="26"/>
      <c r="U33" s="36">
        <v>17678250</v>
      </c>
    </row>
    <row r="34" spans="3:21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/>
      <c r="R34" s="26">
        <v>646417</v>
      </c>
      <c r="S34" s="26">
        <v>16739</v>
      </c>
      <c r="T34" s="26"/>
      <c r="U34" s="36">
        <v>18277019</v>
      </c>
    </row>
    <row r="35" spans="3:21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/>
      <c r="R35" s="26">
        <v>651050</v>
      </c>
      <c r="S35" s="26">
        <v>16781</v>
      </c>
      <c r="T35" s="26"/>
      <c r="U35" s="36">
        <v>18414983</v>
      </c>
    </row>
    <row r="36" spans="3:21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/>
      <c r="R36" s="26">
        <v>656132</v>
      </c>
      <c r="S36" s="26">
        <v>16513</v>
      </c>
      <c r="T36" s="26"/>
      <c r="U36" s="36">
        <v>18552990</v>
      </c>
    </row>
    <row r="37" spans="3:21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/>
      <c r="R37" s="26">
        <v>659822</v>
      </c>
      <c r="S37" s="26">
        <v>16630</v>
      </c>
      <c r="T37" s="26"/>
      <c r="U37" s="36">
        <v>18695291</v>
      </c>
    </row>
    <row r="38" spans="3:21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/>
      <c r="R38" s="26">
        <v>661674</v>
      </c>
      <c r="S38" s="26">
        <v>16601</v>
      </c>
      <c r="T38" s="26"/>
      <c r="U38" s="36">
        <v>18820934</v>
      </c>
    </row>
    <row r="39" spans="3:21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/>
      <c r="R39" s="26">
        <v>664070</v>
      </c>
      <c r="S39" s="26">
        <v>16683</v>
      </c>
      <c r="T39" s="26"/>
      <c r="U39" s="36">
        <v>18989882</v>
      </c>
    </row>
    <row r="40" spans="3:21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/>
      <c r="R40" s="26">
        <v>667829</v>
      </c>
      <c r="S40" s="26">
        <v>16721</v>
      </c>
      <c r="T40" s="26"/>
      <c r="U40" s="36">
        <v>19104285</v>
      </c>
    </row>
    <row r="41" spans="3:21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/>
      <c r="R41" s="26">
        <v>673612</v>
      </c>
      <c r="S41" s="26">
        <v>16731</v>
      </c>
      <c r="T41" s="26"/>
      <c r="U41" s="36">
        <v>19246553</v>
      </c>
    </row>
    <row r="42" spans="3:21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/>
      <c r="R42" s="28">
        <v>675395</v>
      </c>
      <c r="S42" s="28">
        <v>16582</v>
      </c>
      <c r="T42" s="28"/>
      <c r="U42" s="38">
        <v>19372392</v>
      </c>
    </row>
    <row r="43" spans="3:21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/>
      <c r="R43" s="26">
        <v>677083</v>
      </c>
      <c r="S43" s="26">
        <v>16752</v>
      </c>
      <c r="T43" s="26"/>
      <c r="U43" s="36">
        <v>19510738</v>
      </c>
    </row>
    <row r="44" spans="3:21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/>
      <c r="R44" s="26">
        <v>678143</v>
      </c>
      <c r="S44" s="26">
        <v>17139</v>
      </c>
      <c r="T44" s="26"/>
      <c r="U44" s="36">
        <v>19644861</v>
      </c>
    </row>
    <row r="45" spans="3:21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/>
      <c r="R45" s="26">
        <v>681857</v>
      </c>
      <c r="S45" s="26">
        <v>16661</v>
      </c>
      <c r="T45" s="26"/>
      <c r="U45" s="36">
        <v>19809751</v>
      </c>
    </row>
    <row r="46" spans="3:21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/>
      <c r="R46" s="26">
        <v>682941</v>
      </c>
      <c r="S46" s="26">
        <v>17090</v>
      </c>
      <c r="T46" s="26">
        <v>487709</v>
      </c>
      <c r="U46" s="36">
        <v>19926984</v>
      </c>
    </row>
    <row r="47" spans="3:21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/>
      <c r="R47" s="26">
        <v>684548</v>
      </c>
      <c r="S47" s="26">
        <v>17275</v>
      </c>
      <c r="T47" s="26">
        <v>489110</v>
      </c>
      <c r="U47" s="36">
        <v>20081038</v>
      </c>
    </row>
    <row r="48" spans="3:21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/>
      <c r="R48" s="26">
        <v>687178</v>
      </c>
      <c r="S48" s="26">
        <v>17120</v>
      </c>
      <c r="T48" s="26">
        <v>490001</v>
      </c>
      <c r="U48" s="36">
        <v>20085351</v>
      </c>
    </row>
    <row r="49" spans="3:21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/>
      <c r="R49" s="26">
        <v>688817</v>
      </c>
      <c r="S49" s="26">
        <v>16720</v>
      </c>
      <c r="T49" s="26">
        <v>492341</v>
      </c>
      <c r="U49" s="36">
        <v>20205692</v>
      </c>
    </row>
    <row r="50" spans="3:21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/>
      <c r="R50" s="26">
        <v>690652</v>
      </c>
      <c r="S50" s="26">
        <v>16793</v>
      </c>
      <c r="T50" s="26">
        <v>494466</v>
      </c>
      <c r="U50" s="36">
        <v>20303531</v>
      </c>
    </row>
    <row r="51" spans="3:21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/>
      <c r="R51" s="26">
        <v>692831</v>
      </c>
      <c r="S51" s="26">
        <v>17178</v>
      </c>
      <c r="T51" s="26">
        <v>496229</v>
      </c>
      <c r="U51" s="36">
        <v>20434244</v>
      </c>
    </row>
    <row r="52" spans="3:21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/>
      <c r="R52" s="26">
        <v>697326</v>
      </c>
      <c r="S52" s="26">
        <v>16870</v>
      </c>
      <c r="T52" s="26">
        <v>497687</v>
      </c>
      <c r="U52" s="36">
        <v>20538709</v>
      </c>
    </row>
    <row r="53" spans="3:21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/>
      <c r="R53" s="26">
        <v>698918</v>
      </c>
      <c r="S53" s="26">
        <v>16773</v>
      </c>
      <c r="T53" s="26">
        <v>502946</v>
      </c>
      <c r="U53" s="36">
        <v>20648531</v>
      </c>
    </row>
    <row r="54" spans="3:21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/>
      <c r="R54" s="28">
        <v>699034</v>
      </c>
      <c r="S54" s="28">
        <v>16936</v>
      </c>
      <c r="T54" s="28">
        <v>509198</v>
      </c>
      <c r="U54" s="38">
        <v>20501530</v>
      </c>
    </row>
    <row r="55" spans="3:21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/>
      <c r="R55" s="26">
        <v>541096</v>
      </c>
      <c r="S55" s="26">
        <v>16683</v>
      </c>
      <c r="T55" s="26">
        <v>513226</v>
      </c>
      <c r="U55" s="36">
        <v>20481812</v>
      </c>
    </row>
    <row r="56" spans="3:21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/>
      <c r="R56" s="26">
        <v>533728</v>
      </c>
      <c r="S56" s="26">
        <v>17020</v>
      </c>
      <c r="T56" s="26">
        <v>515569</v>
      </c>
      <c r="U56" s="36">
        <v>20570692</v>
      </c>
    </row>
    <row r="57" spans="3:21">
      <c r="C57" s="30">
        <v>42795</v>
      </c>
      <c r="D57" s="26">
        <v>2599328</v>
      </c>
      <c r="E57" s="26">
        <v>4325</v>
      </c>
      <c r="F57" s="26">
        <v>10739162</v>
      </c>
      <c r="G57" s="26">
        <v>272986</v>
      </c>
      <c r="H57" s="26">
        <v>1551976</v>
      </c>
      <c r="I57" s="26"/>
      <c r="J57" s="26">
        <v>102234</v>
      </c>
      <c r="K57" s="26">
        <v>3405337</v>
      </c>
      <c r="L57" s="26"/>
      <c r="M57" s="26">
        <v>73282</v>
      </c>
      <c r="N57" s="26">
        <v>747654</v>
      </c>
      <c r="O57" s="26">
        <v>49061</v>
      </c>
      <c r="P57" s="26"/>
      <c r="Q57" s="26">
        <v>362</v>
      </c>
      <c r="R57" s="26">
        <v>536528</v>
      </c>
      <c r="S57" s="26">
        <v>17037</v>
      </c>
      <c r="T57" s="26">
        <v>520605</v>
      </c>
      <c r="U57" s="36">
        <v>20619877</v>
      </c>
    </row>
    <row r="58" spans="3:21">
      <c r="C58" s="30">
        <v>42826</v>
      </c>
      <c r="D58" s="26">
        <v>2612544</v>
      </c>
      <c r="E58" s="26">
        <v>4368</v>
      </c>
      <c r="F58" s="26">
        <v>10830374</v>
      </c>
      <c r="G58" s="26">
        <v>273580</v>
      </c>
      <c r="H58" s="26">
        <v>1559238</v>
      </c>
      <c r="I58" s="26"/>
      <c r="J58" s="26">
        <v>101655</v>
      </c>
      <c r="K58" s="26">
        <v>3411970</v>
      </c>
      <c r="L58" s="26"/>
      <c r="M58" s="26">
        <v>74433</v>
      </c>
      <c r="N58" s="26">
        <v>754158</v>
      </c>
      <c r="O58" s="26">
        <v>49714</v>
      </c>
      <c r="P58" s="26"/>
      <c r="Q58" s="26">
        <v>337</v>
      </c>
      <c r="R58" s="26">
        <v>539848</v>
      </c>
      <c r="S58" s="26">
        <v>17424</v>
      </c>
      <c r="T58" s="26">
        <v>520556</v>
      </c>
      <c r="U58" s="36">
        <v>20750199</v>
      </c>
    </row>
    <row r="59" spans="3:21">
      <c r="C59" s="30">
        <v>42856</v>
      </c>
      <c r="D59" s="26">
        <v>2363968</v>
      </c>
      <c r="E59" s="26">
        <v>4413</v>
      </c>
      <c r="F59" s="26">
        <v>10929056</v>
      </c>
      <c r="G59" s="26">
        <v>273992</v>
      </c>
      <c r="H59" s="26">
        <v>1570258</v>
      </c>
      <c r="I59" s="26"/>
      <c r="J59" s="26">
        <v>101992</v>
      </c>
      <c r="K59" s="26">
        <v>3418431</v>
      </c>
      <c r="L59" s="26"/>
      <c r="M59" s="26">
        <v>75655</v>
      </c>
      <c r="N59" s="26">
        <v>760276</v>
      </c>
      <c r="O59" s="26">
        <v>50385</v>
      </c>
      <c r="P59" s="26"/>
      <c r="Q59" s="26">
        <v>332</v>
      </c>
      <c r="R59" s="26">
        <v>542956</v>
      </c>
      <c r="S59" s="26">
        <v>18324</v>
      </c>
      <c r="T59" s="26">
        <v>524920</v>
      </c>
      <c r="U59" s="36">
        <v>20634958</v>
      </c>
    </row>
    <row r="60" spans="3:21">
      <c r="C60" s="30">
        <v>42887</v>
      </c>
      <c r="D60" s="26">
        <v>2378070</v>
      </c>
      <c r="E60" s="26">
        <v>4458</v>
      </c>
      <c r="F60" s="26">
        <v>11000466</v>
      </c>
      <c r="G60" s="26">
        <v>275737</v>
      </c>
      <c r="H60" s="26">
        <v>1575770</v>
      </c>
      <c r="I60" s="26"/>
      <c r="J60" s="26">
        <v>102486</v>
      </c>
      <c r="K60" s="26">
        <v>3420959</v>
      </c>
      <c r="L60" s="26"/>
      <c r="M60" s="26">
        <v>76784</v>
      </c>
      <c r="N60" s="26">
        <v>766810</v>
      </c>
      <c r="O60" s="26">
        <v>51915</v>
      </c>
      <c r="P60" s="26"/>
      <c r="Q60" s="26">
        <v>329</v>
      </c>
      <c r="R60" s="26">
        <v>545947</v>
      </c>
      <c r="S60" s="26">
        <v>19635</v>
      </c>
      <c r="T60" s="26">
        <v>526357</v>
      </c>
      <c r="U60" s="36">
        <v>20745723</v>
      </c>
    </row>
    <row r="61" spans="3:21">
      <c r="C61" s="30">
        <v>42917</v>
      </c>
      <c r="D61" s="26">
        <v>2120911</v>
      </c>
      <c r="E61" s="26">
        <v>4505</v>
      </c>
      <c r="F61" s="26">
        <v>11083807</v>
      </c>
      <c r="G61" s="26">
        <v>277133</v>
      </c>
      <c r="H61" s="26">
        <v>1584259</v>
      </c>
      <c r="I61" s="26"/>
      <c r="J61" s="26">
        <v>102528</v>
      </c>
      <c r="K61" s="26">
        <v>3424202</v>
      </c>
      <c r="L61" s="26"/>
      <c r="M61" s="26">
        <v>78294</v>
      </c>
      <c r="N61" s="26">
        <v>772235</v>
      </c>
      <c r="O61" s="26">
        <v>52752</v>
      </c>
      <c r="P61" s="26"/>
      <c r="Q61" s="26">
        <v>1074</v>
      </c>
      <c r="R61" s="26">
        <v>549858</v>
      </c>
      <c r="S61" s="26">
        <v>20859</v>
      </c>
      <c r="T61" s="26">
        <v>530435</v>
      </c>
      <c r="U61" s="36">
        <v>20602852</v>
      </c>
    </row>
    <row r="62" spans="3:21">
      <c r="C62" s="30">
        <v>42948</v>
      </c>
      <c r="D62" s="26">
        <v>2050862</v>
      </c>
      <c r="E62" s="26">
        <v>4533</v>
      </c>
      <c r="F62" s="26">
        <v>11156559</v>
      </c>
      <c r="G62" s="26">
        <v>278624</v>
      </c>
      <c r="H62" s="26">
        <v>1584704</v>
      </c>
      <c r="I62" s="26"/>
      <c r="J62" s="26">
        <v>102918</v>
      </c>
      <c r="K62" s="26">
        <v>3432989</v>
      </c>
      <c r="L62" s="26"/>
      <c r="M62" s="26">
        <v>79748</v>
      </c>
      <c r="N62" s="26">
        <v>777804</v>
      </c>
      <c r="O62" s="26">
        <v>53633</v>
      </c>
      <c r="P62" s="26"/>
      <c r="Q62" s="26">
        <v>3245</v>
      </c>
      <c r="R62" s="26">
        <v>554361</v>
      </c>
      <c r="S62" s="26">
        <v>22097</v>
      </c>
      <c r="T62" s="26">
        <v>534804</v>
      </c>
      <c r="U62" s="36">
        <v>20636881</v>
      </c>
    </row>
    <row r="63" spans="3:21">
      <c r="C63" s="30">
        <v>42979</v>
      </c>
      <c r="D63" s="26">
        <v>2068682</v>
      </c>
      <c r="E63" s="26">
        <v>5295</v>
      </c>
      <c r="F63" s="26">
        <v>11232703</v>
      </c>
      <c r="G63" s="26">
        <v>280045</v>
      </c>
      <c r="H63" s="26">
        <v>1591143</v>
      </c>
      <c r="I63" s="26"/>
      <c r="J63" s="26">
        <v>102983</v>
      </c>
      <c r="K63" s="26">
        <v>3431183</v>
      </c>
      <c r="L63" s="26"/>
      <c r="M63" s="26">
        <v>81408</v>
      </c>
      <c r="N63" s="26">
        <v>782319</v>
      </c>
      <c r="O63" s="26">
        <v>54312</v>
      </c>
      <c r="P63" s="26"/>
      <c r="Q63" s="26">
        <v>4574</v>
      </c>
      <c r="R63" s="26">
        <v>550997</v>
      </c>
      <c r="S63" s="26">
        <v>23269</v>
      </c>
      <c r="T63" s="26">
        <v>537578</v>
      </c>
      <c r="U63" s="36">
        <v>20746491</v>
      </c>
    </row>
    <row r="64" spans="3:21">
      <c r="C64" s="30">
        <v>43009</v>
      </c>
      <c r="D64" s="26">
        <v>2070957</v>
      </c>
      <c r="E64" s="26">
        <v>5999</v>
      </c>
      <c r="F64" s="26">
        <v>11308573</v>
      </c>
      <c r="G64" s="26">
        <v>280956</v>
      </c>
      <c r="H64" s="26">
        <v>1597445</v>
      </c>
      <c r="I64" s="26"/>
      <c r="J64" s="26">
        <v>103238</v>
      </c>
      <c r="K64" s="26">
        <v>3433433</v>
      </c>
      <c r="L64" s="26"/>
      <c r="M64" s="26">
        <v>83221</v>
      </c>
      <c r="N64" s="26">
        <v>800100</v>
      </c>
      <c r="O64" s="26">
        <v>55177</v>
      </c>
      <c r="P64" s="26"/>
      <c r="Q64" s="26">
        <v>6120</v>
      </c>
      <c r="R64" s="26">
        <v>554092</v>
      </c>
      <c r="S64" s="26">
        <v>25935</v>
      </c>
      <c r="T64" s="26">
        <v>547776</v>
      </c>
      <c r="U64" s="36">
        <v>20873022</v>
      </c>
    </row>
    <row r="65" spans="3:21">
      <c r="C65" s="30">
        <v>43040</v>
      </c>
      <c r="D65" s="26">
        <v>2092239</v>
      </c>
      <c r="E65" s="26">
        <v>6690</v>
      </c>
      <c r="F65" s="26">
        <v>11397753</v>
      </c>
      <c r="G65" s="26">
        <v>282294</v>
      </c>
      <c r="H65" s="26">
        <v>1609373</v>
      </c>
      <c r="I65" s="26"/>
      <c r="J65" s="26">
        <v>103370</v>
      </c>
      <c r="K65" s="26">
        <v>3433605</v>
      </c>
      <c r="L65" s="26"/>
      <c r="M65" s="26">
        <v>84896</v>
      </c>
      <c r="N65" s="26">
        <v>802493</v>
      </c>
      <c r="O65" s="26">
        <v>56027</v>
      </c>
      <c r="P65" s="26"/>
      <c r="Q65" s="26">
        <v>7498</v>
      </c>
      <c r="R65" s="26">
        <v>551991</v>
      </c>
      <c r="S65" s="26">
        <v>29261</v>
      </c>
      <c r="T65" s="26">
        <v>610619</v>
      </c>
      <c r="U65" s="36">
        <v>21068109</v>
      </c>
    </row>
    <row r="66" spans="3:21">
      <c r="C66" s="30">
        <v>43070</v>
      </c>
      <c r="D66" s="26">
        <v>1827225</v>
      </c>
      <c r="E66" s="26">
        <v>4657</v>
      </c>
      <c r="F66" s="26">
        <v>11481516</v>
      </c>
      <c r="G66" s="26">
        <v>283254</v>
      </c>
      <c r="H66" s="26">
        <v>1613090</v>
      </c>
      <c r="I66" s="26"/>
      <c r="J66" s="26">
        <v>103554</v>
      </c>
      <c r="K66" s="26">
        <v>3432943</v>
      </c>
      <c r="L66" s="26"/>
      <c r="M66" s="26">
        <v>85846</v>
      </c>
      <c r="N66" s="26">
        <v>862659</v>
      </c>
      <c r="O66" s="26">
        <v>56796</v>
      </c>
      <c r="P66" s="26"/>
      <c r="Q66" s="26">
        <v>9063</v>
      </c>
      <c r="R66" s="26">
        <v>554046</v>
      </c>
      <c r="S66" s="26">
        <v>32757</v>
      </c>
      <c r="T66" s="26">
        <v>601805</v>
      </c>
      <c r="U66" s="36">
        <v>20949211</v>
      </c>
    </row>
    <row r="67" spans="3:21">
      <c r="C67" s="29">
        <v>43101</v>
      </c>
      <c r="D67" s="27">
        <v>1845766</v>
      </c>
      <c r="E67" s="27">
        <v>4442</v>
      </c>
      <c r="F67" s="27">
        <v>11583857</v>
      </c>
      <c r="G67" s="27">
        <v>283615</v>
      </c>
      <c r="H67" s="27">
        <v>1620539</v>
      </c>
      <c r="I67" s="27"/>
      <c r="J67" s="27">
        <v>103762</v>
      </c>
      <c r="K67" s="27">
        <v>3437591</v>
      </c>
      <c r="L67" s="27"/>
      <c r="M67" s="27">
        <v>86739</v>
      </c>
      <c r="N67" s="27">
        <v>815073</v>
      </c>
      <c r="O67" s="27">
        <v>57607</v>
      </c>
      <c r="P67" s="27"/>
      <c r="Q67" s="27">
        <v>11949</v>
      </c>
      <c r="R67" s="27">
        <v>555623</v>
      </c>
      <c r="S67" s="27">
        <v>35949</v>
      </c>
      <c r="T67" s="27">
        <v>597192</v>
      </c>
      <c r="U67" s="37">
        <v>21039704</v>
      </c>
    </row>
    <row r="68" spans="3:21">
      <c r="C68" s="30">
        <v>43132</v>
      </c>
      <c r="D68" s="26">
        <v>1860934</v>
      </c>
      <c r="E68" s="26">
        <v>4496</v>
      </c>
      <c r="F68" s="26">
        <v>11676178</v>
      </c>
      <c r="G68" s="26">
        <v>284003</v>
      </c>
      <c r="H68" s="26">
        <v>1626982</v>
      </c>
      <c r="I68" s="26"/>
      <c r="J68" s="26">
        <v>103781</v>
      </c>
      <c r="K68" s="26">
        <v>3437969</v>
      </c>
      <c r="L68" s="26"/>
      <c r="M68" s="26">
        <v>87395</v>
      </c>
      <c r="N68" s="26">
        <v>819269</v>
      </c>
      <c r="O68" s="26">
        <v>58300</v>
      </c>
      <c r="P68" s="26"/>
      <c r="Q68" s="26">
        <v>15283</v>
      </c>
      <c r="R68" s="26">
        <v>557316</v>
      </c>
      <c r="S68" s="26">
        <v>39359</v>
      </c>
      <c r="T68" s="26">
        <v>593108</v>
      </c>
      <c r="U68" s="36">
        <v>21164373</v>
      </c>
    </row>
    <row r="69" spans="3:21">
      <c r="C69" s="30">
        <v>43160</v>
      </c>
      <c r="D69" s="26">
        <v>1880922</v>
      </c>
      <c r="E69" s="26">
        <v>4779</v>
      </c>
      <c r="F69" s="26">
        <v>11769573</v>
      </c>
      <c r="G69" s="26">
        <v>284333</v>
      </c>
      <c r="H69" s="26">
        <v>1634453</v>
      </c>
      <c r="I69" s="26"/>
      <c r="J69" s="26">
        <v>103983</v>
      </c>
      <c r="K69" s="26">
        <v>3463155</v>
      </c>
      <c r="L69" s="26"/>
      <c r="M69" s="26">
        <v>87441</v>
      </c>
      <c r="N69" s="26">
        <v>814391</v>
      </c>
      <c r="O69" s="26">
        <v>59148</v>
      </c>
      <c r="P69" s="26"/>
      <c r="Q69" s="26">
        <v>25123</v>
      </c>
      <c r="R69" s="26">
        <v>504343</v>
      </c>
      <c r="S69" s="26">
        <v>44651</v>
      </c>
      <c r="T69" s="26">
        <v>590930</v>
      </c>
      <c r="U69" s="36">
        <v>21267225</v>
      </c>
    </row>
    <row r="70" spans="3:21">
      <c r="C70" s="30">
        <v>43191</v>
      </c>
      <c r="D70" s="26">
        <v>1899880</v>
      </c>
      <c r="E70" s="26">
        <v>4779</v>
      </c>
      <c r="F70" s="26">
        <v>11862454</v>
      </c>
      <c r="G70" s="26">
        <v>285102</v>
      </c>
      <c r="H70" s="26">
        <v>1638688</v>
      </c>
      <c r="I70" s="26"/>
      <c r="J70" s="26">
        <v>104169</v>
      </c>
      <c r="K70" s="26">
        <v>3360619</v>
      </c>
      <c r="L70" s="26"/>
      <c r="M70" s="26">
        <v>88424</v>
      </c>
      <c r="N70" s="26">
        <v>819534</v>
      </c>
      <c r="O70" s="26">
        <v>59884</v>
      </c>
      <c r="P70" s="26"/>
      <c r="Q70" s="26">
        <v>29791</v>
      </c>
      <c r="R70" s="26">
        <v>435144</v>
      </c>
      <c r="S70" s="26">
        <v>50480</v>
      </c>
      <c r="T70" s="26">
        <v>589723</v>
      </c>
      <c r="U70" s="36">
        <v>21228671</v>
      </c>
    </row>
    <row r="71" spans="3:21">
      <c r="C71" s="30">
        <v>43221</v>
      </c>
      <c r="D71" s="26">
        <v>1916998</v>
      </c>
      <c r="E71" s="26">
        <v>4885</v>
      </c>
      <c r="F71" s="26">
        <v>11955818</v>
      </c>
      <c r="G71" s="26">
        <v>286050</v>
      </c>
      <c r="H71" s="26">
        <v>1651388</v>
      </c>
      <c r="I71" s="26"/>
      <c r="J71" s="26">
        <v>102232</v>
      </c>
      <c r="K71" s="26">
        <v>3367968</v>
      </c>
      <c r="L71" s="26"/>
      <c r="M71" s="26">
        <v>89208</v>
      </c>
      <c r="N71" s="26">
        <v>839089</v>
      </c>
      <c r="O71" s="26">
        <v>60702</v>
      </c>
      <c r="P71" s="26"/>
      <c r="Q71" s="26">
        <v>33968</v>
      </c>
      <c r="R71" s="26">
        <v>437589</v>
      </c>
      <c r="S71" s="26">
        <v>55193</v>
      </c>
      <c r="T71" s="26">
        <v>588058</v>
      </c>
      <c r="U71" s="36">
        <v>21389146</v>
      </c>
    </row>
    <row r="72" spans="3:21">
      <c r="C72" s="30">
        <v>43252</v>
      </c>
      <c r="D72" s="26">
        <v>1936972</v>
      </c>
      <c r="E72" s="26">
        <v>5750</v>
      </c>
      <c r="F72" s="26">
        <v>12055528</v>
      </c>
      <c r="G72" s="26">
        <v>287090</v>
      </c>
      <c r="H72" s="26">
        <v>1659569</v>
      </c>
      <c r="I72" s="26"/>
      <c r="J72" s="26">
        <v>102693</v>
      </c>
      <c r="K72" s="26">
        <v>3390117</v>
      </c>
      <c r="L72" s="26"/>
      <c r="M72" s="26">
        <v>89772</v>
      </c>
      <c r="N72" s="26">
        <v>845648</v>
      </c>
      <c r="O72" s="26">
        <v>61496</v>
      </c>
      <c r="P72" s="26"/>
      <c r="Q72" s="26">
        <v>37637</v>
      </c>
      <c r="R72" s="26">
        <v>439539</v>
      </c>
      <c r="S72" s="26">
        <v>59853</v>
      </c>
      <c r="T72" s="26">
        <v>586854</v>
      </c>
      <c r="U72" s="36">
        <v>21558518</v>
      </c>
    </row>
    <row r="73" spans="3:21">
      <c r="C73" s="30">
        <v>43282</v>
      </c>
      <c r="D73" s="26">
        <v>1801540</v>
      </c>
      <c r="E73" s="26">
        <v>6543</v>
      </c>
      <c r="F73" s="26">
        <v>12165421</v>
      </c>
      <c r="G73" s="26">
        <v>287212</v>
      </c>
      <c r="H73" s="26">
        <v>1667464</v>
      </c>
      <c r="I73" s="26"/>
      <c r="J73" s="26">
        <v>102776</v>
      </c>
      <c r="K73" s="26">
        <v>3445509</v>
      </c>
      <c r="L73" s="26"/>
      <c r="M73" s="26">
        <v>91298</v>
      </c>
      <c r="N73" s="26">
        <v>852293</v>
      </c>
      <c r="O73" s="26">
        <v>62304</v>
      </c>
      <c r="P73" s="26"/>
      <c r="Q73" s="26">
        <v>42850</v>
      </c>
      <c r="R73" s="26">
        <v>441520</v>
      </c>
      <c r="S73" s="26">
        <v>64384</v>
      </c>
      <c r="T73" s="26">
        <v>586346</v>
      </c>
      <c r="U73" s="36">
        <v>21617460</v>
      </c>
    </row>
    <row r="74" spans="3:21">
      <c r="C74" s="30">
        <v>43313</v>
      </c>
      <c r="D74" s="26">
        <v>1816723</v>
      </c>
      <c r="E74" s="26">
        <v>5096</v>
      </c>
      <c r="F74" s="26">
        <v>12304055</v>
      </c>
      <c r="G74" s="26">
        <v>288541</v>
      </c>
      <c r="H74" s="26">
        <v>1677954</v>
      </c>
      <c r="I74" s="26"/>
      <c r="J74" s="26">
        <v>103223</v>
      </c>
      <c r="K74" s="26">
        <v>3445265</v>
      </c>
      <c r="L74" s="26"/>
      <c r="M74" s="26">
        <v>91781</v>
      </c>
      <c r="N74" s="26">
        <v>857804</v>
      </c>
      <c r="O74" s="26">
        <v>62920</v>
      </c>
      <c r="P74" s="26"/>
      <c r="Q74" s="26">
        <v>48198</v>
      </c>
      <c r="R74" s="26">
        <v>443469</v>
      </c>
      <c r="S74" s="26">
        <v>69068</v>
      </c>
      <c r="T74" s="26">
        <v>581784</v>
      </c>
      <c r="U74" s="36">
        <v>21795881</v>
      </c>
    </row>
    <row r="75" spans="3:21">
      <c r="C75" s="30">
        <v>43344</v>
      </c>
      <c r="D75" s="26">
        <v>1793393</v>
      </c>
      <c r="E75" s="26">
        <v>5137</v>
      </c>
      <c r="F75" s="26">
        <v>12391405</v>
      </c>
      <c r="G75" s="26">
        <v>733556</v>
      </c>
      <c r="H75" s="26">
        <v>1684070</v>
      </c>
      <c r="I75" s="26"/>
      <c r="J75" s="26">
        <v>103558</v>
      </c>
      <c r="K75" s="26">
        <v>3440016</v>
      </c>
      <c r="L75" s="26"/>
      <c r="M75" s="26">
        <v>73120</v>
      </c>
      <c r="N75" s="26">
        <v>863531</v>
      </c>
      <c r="O75" s="26">
        <v>63600</v>
      </c>
      <c r="P75" s="26"/>
      <c r="Q75" s="26">
        <v>52400</v>
      </c>
      <c r="R75" s="26"/>
      <c r="S75" s="26">
        <v>72914</v>
      </c>
      <c r="T75" s="26">
        <v>578064</v>
      </c>
      <c r="U75" s="36">
        <v>21854764</v>
      </c>
    </row>
    <row r="76" spans="3:21">
      <c r="C76" s="30">
        <v>43374</v>
      </c>
      <c r="D76" s="26">
        <v>1527604</v>
      </c>
      <c r="E76" s="26">
        <v>5191</v>
      </c>
      <c r="F76" s="26">
        <v>12515863</v>
      </c>
      <c r="G76" s="26">
        <v>707241</v>
      </c>
      <c r="H76" s="26">
        <v>1691540</v>
      </c>
      <c r="I76" s="26"/>
      <c r="J76" s="26">
        <v>103693</v>
      </c>
      <c r="K76" s="26">
        <v>3441956</v>
      </c>
      <c r="L76" s="26"/>
      <c r="M76" s="26">
        <v>73367</v>
      </c>
      <c r="N76" s="26">
        <v>870852</v>
      </c>
      <c r="O76" s="26">
        <v>64496</v>
      </c>
      <c r="P76" s="26"/>
      <c r="Q76" s="26">
        <v>57782</v>
      </c>
      <c r="R76" s="26"/>
      <c r="S76" s="26">
        <v>77476</v>
      </c>
      <c r="T76" s="26">
        <v>575877</v>
      </c>
      <c r="U76" s="36">
        <v>21712938</v>
      </c>
    </row>
    <row r="77" spans="3:21">
      <c r="C77" s="30">
        <v>43405</v>
      </c>
      <c r="D77" s="26">
        <v>1517155</v>
      </c>
      <c r="E77" s="26">
        <v>4994</v>
      </c>
      <c r="F77" s="26">
        <v>12566741</v>
      </c>
      <c r="G77" s="26">
        <v>709533</v>
      </c>
      <c r="H77" s="26">
        <v>1701281</v>
      </c>
      <c r="I77" s="26"/>
      <c r="J77" s="26">
        <v>103947</v>
      </c>
      <c r="K77" s="26">
        <v>3447935</v>
      </c>
      <c r="L77" s="26"/>
      <c r="M77" s="26">
        <v>73534</v>
      </c>
      <c r="N77" s="26">
        <v>876794</v>
      </c>
      <c r="O77" s="26">
        <v>66138</v>
      </c>
      <c r="P77" s="26"/>
      <c r="Q77" s="26">
        <v>63667</v>
      </c>
      <c r="R77" s="26"/>
      <c r="S77" s="26">
        <v>83453</v>
      </c>
      <c r="T77" s="26">
        <v>515231</v>
      </c>
      <c r="U77" s="36">
        <v>21730403</v>
      </c>
    </row>
    <row r="78" spans="3:21">
      <c r="C78" s="30">
        <v>43435</v>
      </c>
      <c r="D78" s="26">
        <v>1530136</v>
      </c>
      <c r="E78" s="26">
        <v>5281</v>
      </c>
      <c r="F78" s="26">
        <v>12641831</v>
      </c>
      <c r="G78" s="26">
        <v>710914</v>
      </c>
      <c r="H78" s="26">
        <v>1706303</v>
      </c>
      <c r="I78" s="26"/>
      <c r="J78" s="26">
        <v>103819</v>
      </c>
      <c r="K78" s="26">
        <v>3453859</v>
      </c>
      <c r="L78" s="26"/>
      <c r="M78" s="26">
        <v>73764</v>
      </c>
      <c r="N78" s="26">
        <v>882963</v>
      </c>
      <c r="O78" s="26">
        <v>66009</v>
      </c>
      <c r="P78" s="26"/>
      <c r="Q78" s="26">
        <v>70403</v>
      </c>
      <c r="R78" s="26"/>
      <c r="S78" s="26">
        <v>87289</v>
      </c>
      <c r="T78" s="26">
        <v>483218</v>
      </c>
      <c r="U78" s="36">
        <v>21815789</v>
      </c>
    </row>
    <row r="81" spans="2:21">
      <c r="B81" s="25" t="s">
        <v>2</v>
      </c>
      <c r="C81" s="42">
        <v>41244</v>
      </c>
      <c r="D81" s="64">
        <v>167721</v>
      </c>
      <c r="E81" s="35">
        <v>371</v>
      </c>
      <c r="F81" s="35">
        <v>60028</v>
      </c>
      <c r="G81" s="35">
        <v>13424</v>
      </c>
      <c r="H81" s="35">
        <v>93058</v>
      </c>
      <c r="I81" s="35">
        <v>18681</v>
      </c>
      <c r="J81" s="35">
        <v>2859</v>
      </c>
      <c r="K81" s="35">
        <v>122391</v>
      </c>
      <c r="L81" s="35">
        <v>28431</v>
      </c>
      <c r="M81" s="35">
        <v>6397</v>
      </c>
      <c r="N81" s="35">
        <v>1746</v>
      </c>
      <c r="O81" s="35"/>
      <c r="P81" s="35"/>
      <c r="Q81" s="35"/>
      <c r="R81" s="35">
        <v>39004</v>
      </c>
      <c r="S81" s="35">
        <v>316</v>
      </c>
      <c r="T81" s="35"/>
      <c r="U81" s="37">
        <v>554427</v>
      </c>
    </row>
    <row r="82" spans="2:21">
      <c r="C82" s="42">
        <v>41275</v>
      </c>
      <c r="D82" s="51">
        <v>168894</v>
      </c>
      <c r="E82" s="27">
        <v>406</v>
      </c>
      <c r="F82" s="27">
        <v>60511</v>
      </c>
      <c r="G82" s="27">
        <v>13399</v>
      </c>
      <c r="H82" s="27">
        <v>93668</v>
      </c>
      <c r="I82" s="27">
        <v>18306</v>
      </c>
      <c r="J82" s="27">
        <v>2925</v>
      </c>
      <c r="K82" s="27">
        <v>122339</v>
      </c>
      <c r="L82" s="27">
        <v>28560</v>
      </c>
      <c r="M82" s="27">
        <v>6528</v>
      </c>
      <c r="N82" s="27">
        <v>1812</v>
      </c>
      <c r="O82" s="27"/>
      <c r="P82" s="27"/>
      <c r="Q82" s="27"/>
      <c r="R82" s="27">
        <v>18226</v>
      </c>
      <c r="S82" s="27">
        <v>322</v>
      </c>
      <c r="T82" s="27"/>
      <c r="U82" s="37">
        <v>535896</v>
      </c>
    </row>
    <row r="83" spans="2:21">
      <c r="C83" s="43">
        <v>41306</v>
      </c>
      <c r="D83" s="52">
        <v>170043</v>
      </c>
      <c r="E83" s="26">
        <v>380</v>
      </c>
      <c r="F83" s="26">
        <v>61156</v>
      </c>
      <c r="G83" s="26">
        <v>13410</v>
      </c>
      <c r="H83" s="26">
        <v>94056</v>
      </c>
      <c r="I83" s="26">
        <v>18475</v>
      </c>
      <c r="J83" s="26">
        <v>2971</v>
      </c>
      <c r="K83" s="26">
        <v>122080</v>
      </c>
      <c r="L83" s="26">
        <v>28686</v>
      </c>
      <c r="M83" s="26">
        <v>6564</v>
      </c>
      <c r="N83" s="26">
        <v>1901</v>
      </c>
      <c r="O83" s="26"/>
      <c r="P83" s="26"/>
      <c r="Q83" s="26"/>
      <c r="R83" s="26">
        <v>17729</v>
      </c>
      <c r="S83" s="26">
        <v>333</v>
      </c>
      <c r="T83" s="26"/>
      <c r="U83" s="36">
        <v>537784</v>
      </c>
    </row>
    <row r="84" spans="2:21">
      <c r="C84" s="43">
        <v>41334</v>
      </c>
      <c r="D84" s="52">
        <v>171805</v>
      </c>
      <c r="E84" s="26">
        <v>393</v>
      </c>
      <c r="F84" s="26">
        <v>61917</v>
      </c>
      <c r="G84" s="26">
        <v>13424</v>
      </c>
      <c r="H84" s="26">
        <v>94477</v>
      </c>
      <c r="I84" s="26">
        <v>18689</v>
      </c>
      <c r="J84" s="26">
        <v>3027</v>
      </c>
      <c r="K84" s="26">
        <v>122036</v>
      </c>
      <c r="L84" s="26">
        <v>28845</v>
      </c>
      <c r="M84" s="26">
        <v>6629</v>
      </c>
      <c r="N84" s="26">
        <v>2027</v>
      </c>
      <c r="O84" s="26"/>
      <c r="P84" s="26"/>
      <c r="Q84" s="26"/>
      <c r="R84" s="26">
        <v>17964</v>
      </c>
      <c r="S84" s="26">
        <v>344</v>
      </c>
      <c r="T84" s="26"/>
      <c r="U84" s="36">
        <v>541577</v>
      </c>
    </row>
    <row r="85" spans="2:21">
      <c r="C85" s="43">
        <v>41365</v>
      </c>
      <c r="D85" s="52">
        <v>190136</v>
      </c>
      <c r="E85" s="26">
        <v>416</v>
      </c>
      <c r="F85" s="26">
        <v>62735</v>
      </c>
      <c r="G85" s="26">
        <v>13452</v>
      </c>
      <c r="H85" s="26">
        <v>95042</v>
      </c>
      <c r="I85" s="26">
        <v>18878</v>
      </c>
      <c r="J85" s="26">
        <v>3095</v>
      </c>
      <c r="K85" s="26">
        <v>122032</v>
      </c>
      <c r="L85" s="26">
        <v>28967</v>
      </c>
      <c r="M85" s="26">
        <v>6669</v>
      </c>
      <c r="N85" s="26">
        <v>2117</v>
      </c>
      <c r="O85" s="26"/>
      <c r="P85" s="26"/>
      <c r="Q85" s="26"/>
      <c r="R85" s="26">
        <v>18245</v>
      </c>
      <c r="S85" s="26">
        <v>358</v>
      </c>
      <c r="T85" s="26"/>
      <c r="U85" s="36">
        <v>562142</v>
      </c>
    </row>
    <row r="86" spans="2:21">
      <c r="C86" s="43">
        <v>41395</v>
      </c>
      <c r="D86" s="52">
        <v>191283</v>
      </c>
      <c r="E86" s="26">
        <v>429</v>
      </c>
      <c r="F86" s="26">
        <v>63475</v>
      </c>
      <c r="G86" s="26">
        <v>13490</v>
      </c>
      <c r="H86" s="26">
        <v>95405</v>
      </c>
      <c r="I86" s="26">
        <v>18977</v>
      </c>
      <c r="J86" s="26">
        <v>3169</v>
      </c>
      <c r="K86" s="26">
        <v>121659</v>
      </c>
      <c r="L86" s="26">
        <v>29122</v>
      </c>
      <c r="M86" s="26">
        <v>6764</v>
      </c>
      <c r="N86" s="26">
        <v>2232</v>
      </c>
      <c r="O86" s="26"/>
      <c r="P86" s="26"/>
      <c r="Q86" s="26"/>
      <c r="R86" s="26">
        <v>17942</v>
      </c>
      <c r="S86" s="26">
        <v>362</v>
      </c>
      <c r="T86" s="26"/>
      <c r="U86" s="36">
        <v>564309</v>
      </c>
    </row>
    <row r="87" spans="2:21">
      <c r="C87" s="43">
        <v>41426</v>
      </c>
      <c r="D87" s="52">
        <v>192437</v>
      </c>
      <c r="E87" s="26">
        <v>453</v>
      </c>
      <c r="F87" s="26">
        <v>64063</v>
      </c>
      <c r="G87" s="26">
        <v>13500</v>
      </c>
      <c r="H87" s="26">
        <v>95308</v>
      </c>
      <c r="I87" s="26">
        <v>19141</v>
      </c>
      <c r="J87" s="26">
        <v>3232</v>
      </c>
      <c r="K87" s="26">
        <v>121654</v>
      </c>
      <c r="L87" s="26">
        <v>29356</v>
      </c>
      <c r="M87" s="26">
        <v>6869</v>
      </c>
      <c r="N87" s="26">
        <v>2324</v>
      </c>
      <c r="O87" s="26"/>
      <c r="P87" s="26"/>
      <c r="Q87" s="26"/>
      <c r="R87" s="26">
        <v>17760</v>
      </c>
      <c r="S87" s="26">
        <v>364</v>
      </c>
      <c r="T87" s="26"/>
      <c r="U87" s="36">
        <v>566461</v>
      </c>
    </row>
    <row r="88" spans="2:21">
      <c r="C88" s="43">
        <v>41456</v>
      </c>
      <c r="D88" s="52">
        <v>193598</v>
      </c>
      <c r="E88" s="26">
        <v>477</v>
      </c>
      <c r="F88" s="26">
        <v>64812</v>
      </c>
      <c r="G88" s="26">
        <v>13518</v>
      </c>
      <c r="H88" s="26">
        <v>94580</v>
      </c>
      <c r="I88" s="26">
        <v>19314</v>
      </c>
      <c r="J88" s="26">
        <v>3289</v>
      </c>
      <c r="K88" s="26">
        <v>121607</v>
      </c>
      <c r="L88" s="26">
        <v>29569</v>
      </c>
      <c r="M88" s="26">
        <v>6956</v>
      </c>
      <c r="N88" s="26">
        <v>2416</v>
      </c>
      <c r="O88" s="26"/>
      <c r="P88" s="26"/>
      <c r="Q88" s="26"/>
      <c r="R88" s="26">
        <v>18143</v>
      </c>
      <c r="S88" s="26">
        <v>363</v>
      </c>
      <c r="T88" s="26"/>
      <c r="U88" s="36">
        <v>568642</v>
      </c>
    </row>
    <row r="89" spans="2:21">
      <c r="C89" s="43">
        <v>41487</v>
      </c>
      <c r="D89" s="52">
        <v>194180</v>
      </c>
      <c r="E89" s="26">
        <v>494</v>
      </c>
      <c r="F89" s="26">
        <v>65374</v>
      </c>
      <c r="G89" s="26">
        <v>13535</v>
      </c>
      <c r="H89" s="26">
        <v>95007</v>
      </c>
      <c r="I89" s="26">
        <v>19518</v>
      </c>
      <c r="J89" s="26">
        <v>3360</v>
      </c>
      <c r="K89" s="26">
        <v>121188</v>
      </c>
      <c r="L89" s="26">
        <v>29740</v>
      </c>
      <c r="M89" s="26">
        <v>7056</v>
      </c>
      <c r="N89" s="26">
        <v>2543</v>
      </c>
      <c r="O89" s="26"/>
      <c r="P89" s="26"/>
      <c r="Q89" s="26"/>
      <c r="R89" s="26">
        <v>18026</v>
      </c>
      <c r="S89" s="26">
        <v>364</v>
      </c>
      <c r="T89" s="26"/>
      <c r="U89" s="36">
        <v>570385</v>
      </c>
    </row>
    <row r="90" spans="2:21">
      <c r="C90" s="43">
        <v>41518</v>
      </c>
      <c r="D90" s="52">
        <v>194370</v>
      </c>
      <c r="E90" s="26">
        <v>515</v>
      </c>
      <c r="F90" s="26">
        <v>65924</v>
      </c>
      <c r="G90" s="26">
        <v>13476</v>
      </c>
      <c r="H90" s="26">
        <v>95317</v>
      </c>
      <c r="I90" s="26">
        <v>19644</v>
      </c>
      <c r="J90" s="26">
        <v>3427</v>
      </c>
      <c r="K90" s="26">
        <v>119216</v>
      </c>
      <c r="L90" s="26">
        <v>29922</v>
      </c>
      <c r="M90" s="26">
        <v>7099</v>
      </c>
      <c r="N90" s="26">
        <v>2675</v>
      </c>
      <c r="O90" s="26"/>
      <c r="P90" s="26"/>
      <c r="Q90" s="26"/>
      <c r="R90" s="26">
        <v>18077</v>
      </c>
      <c r="S90" s="26">
        <v>300</v>
      </c>
      <c r="T90" s="26"/>
      <c r="U90" s="36">
        <v>569962</v>
      </c>
    </row>
    <row r="91" spans="2:21">
      <c r="C91" s="43">
        <v>41548</v>
      </c>
      <c r="D91" s="52">
        <v>195540</v>
      </c>
      <c r="E91" s="26">
        <v>538</v>
      </c>
      <c r="F91" s="26">
        <v>66678</v>
      </c>
      <c r="G91" s="26">
        <v>13522</v>
      </c>
      <c r="H91" s="26">
        <v>95675</v>
      </c>
      <c r="I91" s="26">
        <v>19594</v>
      </c>
      <c r="J91" s="26">
        <v>3478</v>
      </c>
      <c r="K91" s="26">
        <v>117215</v>
      </c>
      <c r="L91" s="26">
        <v>30080</v>
      </c>
      <c r="M91" s="26">
        <v>7189</v>
      </c>
      <c r="N91" s="26">
        <v>2836</v>
      </c>
      <c r="O91" s="26"/>
      <c r="P91" s="26"/>
      <c r="Q91" s="26"/>
      <c r="R91" s="26">
        <v>18033</v>
      </c>
      <c r="S91" s="26">
        <v>302</v>
      </c>
      <c r="T91" s="26"/>
      <c r="U91" s="36">
        <v>570680</v>
      </c>
    </row>
    <row r="92" spans="2:21">
      <c r="C92" s="43">
        <v>41579</v>
      </c>
      <c r="D92" s="52">
        <v>196319</v>
      </c>
      <c r="E92" s="26">
        <v>558</v>
      </c>
      <c r="F92" s="26">
        <v>67361</v>
      </c>
      <c r="G92" s="26">
        <v>13519</v>
      </c>
      <c r="H92" s="26">
        <v>95981</v>
      </c>
      <c r="I92" s="26">
        <v>20093</v>
      </c>
      <c r="J92" s="26">
        <v>3531</v>
      </c>
      <c r="K92" s="26">
        <v>119548</v>
      </c>
      <c r="L92" s="26">
        <v>30270</v>
      </c>
      <c r="M92" s="26">
        <v>7166</v>
      </c>
      <c r="N92" s="26">
        <v>2979</v>
      </c>
      <c r="O92" s="26"/>
      <c r="P92" s="26"/>
      <c r="Q92" s="26"/>
      <c r="R92" s="26">
        <v>17922</v>
      </c>
      <c r="S92" s="26">
        <v>302</v>
      </c>
      <c r="T92" s="26"/>
      <c r="U92" s="36">
        <v>575549</v>
      </c>
    </row>
    <row r="93" spans="2:21">
      <c r="C93" s="44">
        <v>41609</v>
      </c>
      <c r="D93" s="53">
        <v>194376</v>
      </c>
      <c r="E93" s="28">
        <v>578</v>
      </c>
      <c r="F93" s="28">
        <v>68104</v>
      </c>
      <c r="G93" s="28">
        <v>13566</v>
      </c>
      <c r="H93" s="28">
        <v>96251</v>
      </c>
      <c r="I93" s="28">
        <v>20217</v>
      </c>
      <c r="J93" s="28">
        <v>3593</v>
      </c>
      <c r="K93" s="28">
        <v>120488</v>
      </c>
      <c r="L93" s="28">
        <v>30374</v>
      </c>
      <c r="M93" s="28">
        <v>7255</v>
      </c>
      <c r="N93" s="28">
        <v>3106</v>
      </c>
      <c r="O93" s="28"/>
      <c r="P93" s="28"/>
      <c r="Q93" s="28"/>
      <c r="R93" s="28">
        <v>18220</v>
      </c>
      <c r="S93" s="28">
        <v>300</v>
      </c>
      <c r="T93" s="28"/>
      <c r="U93" s="38">
        <v>576428</v>
      </c>
    </row>
    <row r="94" spans="2:21">
      <c r="C94" s="42">
        <v>41640</v>
      </c>
      <c r="D94" s="51">
        <v>196340</v>
      </c>
      <c r="E94" s="27">
        <v>620</v>
      </c>
      <c r="F94" s="27">
        <v>69131</v>
      </c>
      <c r="G94" s="27">
        <v>13579</v>
      </c>
      <c r="H94" s="27">
        <v>96713</v>
      </c>
      <c r="I94" s="27">
        <v>20387</v>
      </c>
      <c r="J94" s="27">
        <v>3634</v>
      </c>
      <c r="K94" s="27">
        <v>120774</v>
      </c>
      <c r="L94" s="27">
        <v>30523</v>
      </c>
      <c r="M94" s="27">
        <v>7384</v>
      </c>
      <c r="N94" s="27">
        <v>8081</v>
      </c>
      <c r="O94" s="27"/>
      <c r="P94" s="27"/>
      <c r="Q94" s="27"/>
      <c r="R94" s="27">
        <v>18026</v>
      </c>
      <c r="S94" s="27">
        <v>303</v>
      </c>
      <c r="T94" s="27"/>
      <c r="U94" s="37">
        <v>585495</v>
      </c>
    </row>
    <row r="95" spans="2:21">
      <c r="C95" s="43">
        <v>41671</v>
      </c>
      <c r="D95" s="52">
        <v>200752</v>
      </c>
      <c r="E95" s="26">
        <v>648</v>
      </c>
      <c r="F95" s="26">
        <v>69820</v>
      </c>
      <c r="G95" s="26">
        <v>13616</v>
      </c>
      <c r="H95" s="26">
        <v>97065</v>
      </c>
      <c r="I95" s="26">
        <v>20498</v>
      </c>
      <c r="J95" s="26">
        <v>3656</v>
      </c>
      <c r="K95" s="26">
        <v>120778</v>
      </c>
      <c r="L95" s="26">
        <v>30678</v>
      </c>
      <c r="M95" s="26">
        <v>7460</v>
      </c>
      <c r="N95" s="26">
        <v>8353</v>
      </c>
      <c r="O95" s="26"/>
      <c r="P95" s="26"/>
      <c r="Q95" s="26"/>
      <c r="R95" s="26">
        <v>17621</v>
      </c>
      <c r="S95" s="26">
        <v>306</v>
      </c>
      <c r="T95" s="26"/>
      <c r="U95" s="36">
        <v>591251</v>
      </c>
    </row>
    <row r="96" spans="2:21">
      <c r="C96" s="43">
        <v>41699</v>
      </c>
      <c r="D96" s="52">
        <v>201476</v>
      </c>
      <c r="E96" s="26">
        <v>715</v>
      </c>
      <c r="F96" s="26">
        <v>70620</v>
      </c>
      <c r="G96" s="26">
        <v>13640</v>
      </c>
      <c r="H96" s="26">
        <v>97509</v>
      </c>
      <c r="I96" s="26">
        <v>20701</v>
      </c>
      <c r="J96" s="26">
        <v>3728</v>
      </c>
      <c r="K96" s="26">
        <v>120829</v>
      </c>
      <c r="L96" s="26">
        <v>30897</v>
      </c>
      <c r="M96" s="26">
        <v>7577</v>
      </c>
      <c r="N96" s="26">
        <v>8712</v>
      </c>
      <c r="O96" s="26"/>
      <c r="P96" s="26"/>
      <c r="Q96" s="26"/>
      <c r="R96" s="26">
        <v>18048</v>
      </c>
      <c r="S96" s="26">
        <v>312</v>
      </c>
      <c r="T96" s="26"/>
      <c r="U96" s="36">
        <v>594764</v>
      </c>
    </row>
    <row r="97" spans="3:21">
      <c r="C97" s="43">
        <v>41730</v>
      </c>
      <c r="D97" s="52">
        <v>202203</v>
      </c>
      <c r="E97" s="26">
        <v>742</v>
      </c>
      <c r="F97" s="26">
        <v>71417</v>
      </c>
      <c r="G97" s="26">
        <v>13706</v>
      </c>
      <c r="H97" s="26">
        <v>97847</v>
      </c>
      <c r="I97" s="26">
        <v>20821</v>
      </c>
      <c r="J97" s="26">
        <v>3767</v>
      </c>
      <c r="K97" s="26">
        <v>120613</v>
      </c>
      <c r="L97" s="26">
        <v>31014</v>
      </c>
      <c r="M97" s="26">
        <v>7657</v>
      </c>
      <c r="N97" s="26">
        <v>9033</v>
      </c>
      <c r="O97" s="26"/>
      <c r="P97" s="26"/>
      <c r="Q97" s="26"/>
      <c r="R97" s="26">
        <v>17858</v>
      </c>
      <c r="S97" s="26">
        <v>314</v>
      </c>
      <c r="T97" s="26"/>
      <c r="U97" s="36">
        <v>596992</v>
      </c>
    </row>
    <row r="98" spans="3:21">
      <c r="C98" s="43">
        <v>41760</v>
      </c>
      <c r="D98" s="52">
        <v>202974</v>
      </c>
      <c r="E98" s="26">
        <v>787</v>
      </c>
      <c r="F98" s="26">
        <v>72125</v>
      </c>
      <c r="G98" s="26">
        <v>13740</v>
      </c>
      <c r="H98" s="26">
        <v>98055</v>
      </c>
      <c r="I98" s="26">
        <v>21019</v>
      </c>
      <c r="J98" s="26">
        <v>3812</v>
      </c>
      <c r="K98" s="26">
        <v>120950</v>
      </c>
      <c r="L98" s="26">
        <v>31161</v>
      </c>
      <c r="M98" s="26">
        <v>7708</v>
      </c>
      <c r="N98" s="26">
        <v>9362</v>
      </c>
      <c r="O98" s="26"/>
      <c r="P98" s="26"/>
      <c r="Q98" s="26"/>
      <c r="R98" s="26">
        <v>17904</v>
      </c>
      <c r="S98" s="26">
        <v>318</v>
      </c>
      <c r="T98" s="26"/>
      <c r="U98" s="36">
        <v>599915</v>
      </c>
    </row>
    <row r="99" spans="3:21">
      <c r="C99" s="43">
        <v>41791</v>
      </c>
      <c r="D99" s="52">
        <v>203959</v>
      </c>
      <c r="E99" s="26">
        <v>828</v>
      </c>
      <c r="F99" s="26">
        <v>72883</v>
      </c>
      <c r="G99" s="26">
        <v>13745</v>
      </c>
      <c r="H99" s="26">
        <v>98330</v>
      </c>
      <c r="I99" s="26">
        <v>21149</v>
      </c>
      <c r="J99" s="26">
        <v>3881</v>
      </c>
      <c r="K99" s="26">
        <v>121122</v>
      </c>
      <c r="L99" s="26">
        <v>31390</v>
      </c>
      <c r="M99" s="26">
        <v>7796</v>
      </c>
      <c r="N99" s="26">
        <v>9634</v>
      </c>
      <c r="O99" s="26"/>
      <c r="P99" s="26"/>
      <c r="Q99" s="26"/>
      <c r="R99" s="26">
        <v>17792</v>
      </c>
      <c r="S99" s="26">
        <v>318</v>
      </c>
      <c r="T99" s="26"/>
      <c r="U99" s="36">
        <v>602827</v>
      </c>
    </row>
    <row r="100" spans="3:21">
      <c r="C100" s="43">
        <v>41821</v>
      </c>
      <c r="D100" s="52">
        <v>204491</v>
      </c>
      <c r="E100" s="26">
        <v>862</v>
      </c>
      <c r="F100" s="26">
        <v>73579</v>
      </c>
      <c r="G100" s="26">
        <v>13800</v>
      </c>
      <c r="H100" s="26">
        <v>98650</v>
      </c>
      <c r="I100" s="26">
        <v>21293</v>
      </c>
      <c r="J100" s="26">
        <v>3916</v>
      </c>
      <c r="K100" s="26">
        <v>121250</v>
      </c>
      <c r="L100" s="26">
        <v>31515</v>
      </c>
      <c r="M100" s="26">
        <v>7919</v>
      </c>
      <c r="N100" s="26">
        <v>9950</v>
      </c>
      <c r="O100" s="26"/>
      <c r="P100" s="26"/>
      <c r="Q100" s="26"/>
      <c r="R100" s="26">
        <v>17729</v>
      </c>
      <c r="S100" s="26">
        <v>317</v>
      </c>
      <c r="T100" s="26"/>
      <c r="U100" s="36">
        <v>605271</v>
      </c>
    </row>
    <row r="101" spans="3:21">
      <c r="C101" s="43">
        <v>41852</v>
      </c>
      <c r="D101" s="52">
        <v>205194</v>
      </c>
      <c r="E101" s="26">
        <v>932</v>
      </c>
      <c r="F101" s="26">
        <v>74280</v>
      </c>
      <c r="G101" s="26">
        <v>13819</v>
      </c>
      <c r="H101" s="26">
        <v>95243</v>
      </c>
      <c r="I101" s="26">
        <v>21528</v>
      </c>
      <c r="J101" s="26">
        <v>3981</v>
      </c>
      <c r="K101" s="26">
        <v>121354</v>
      </c>
      <c r="L101" s="26">
        <v>31638</v>
      </c>
      <c r="M101" s="26">
        <v>8011</v>
      </c>
      <c r="N101" s="26">
        <v>10266</v>
      </c>
      <c r="O101" s="26"/>
      <c r="P101" s="26"/>
      <c r="Q101" s="26"/>
      <c r="R101" s="26">
        <v>17751</v>
      </c>
      <c r="S101" s="26">
        <v>325</v>
      </c>
      <c r="T101" s="26"/>
      <c r="U101" s="36">
        <v>604322</v>
      </c>
    </row>
    <row r="102" spans="3:21">
      <c r="C102" s="43">
        <v>41883</v>
      </c>
      <c r="D102" s="52">
        <v>205850</v>
      </c>
      <c r="E102" s="26">
        <v>964</v>
      </c>
      <c r="F102" s="26">
        <v>74864</v>
      </c>
      <c r="G102" s="26">
        <v>13862</v>
      </c>
      <c r="H102" s="26">
        <v>92319</v>
      </c>
      <c r="I102" s="26">
        <v>21690</v>
      </c>
      <c r="J102" s="26">
        <v>4022</v>
      </c>
      <c r="K102" s="26">
        <v>121346</v>
      </c>
      <c r="L102" s="26">
        <v>31776</v>
      </c>
      <c r="M102" s="26">
        <v>8156</v>
      </c>
      <c r="N102" s="26">
        <v>10539</v>
      </c>
      <c r="O102" s="26"/>
      <c r="P102" s="26"/>
      <c r="Q102" s="26"/>
      <c r="R102" s="26">
        <v>17995</v>
      </c>
      <c r="S102" s="26">
        <v>327</v>
      </c>
      <c r="T102" s="26"/>
      <c r="U102" s="36">
        <v>603710</v>
      </c>
    </row>
    <row r="103" spans="3:21">
      <c r="C103" s="43">
        <v>41913</v>
      </c>
      <c r="D103" s="52">
        <v>206838</v>
      </c>
      <c r="E103" s="26">
        <v>1016</v>
      </c>
      <c r="F103" s="26">
        <v>75659</v>
      </c>
      <c r="G103" s="26">
        <v>13908</v>
      </c>
      <c r="H103" s="26">
        <v>92553</v>
      </c>
      <c r="I103" s="26">
        <v>21965</v>
      </c>
      <c r="J103" s="26">
        <v>4081</v>
      </c>
      <c r="K103" s="26">
        <v>121364</v>
      </c>
      <c r="L103" s="26">
        <v>31924</v>
      </c>
      <c r="M103" s="26">
        <v>8268</v>
      </c>
      <c r="N103" s="26">
        <v>10849</v>
      </c>
      <c r="O103" s="26"/>
      <c r="P103" s="26"/>
      <c r="Q103" s="26"/>
      <c r="R103" s="26">
        <v>17789</v>
      </c>
      <c r="S103" s="26">
        <v>324</v>
      </c>
      <c r="T103" s="26"/>
      <c r="U103" s="36">
        <v>606538</v>
      </c>
    </row>
    <row r="104" spans="3:21">
      <c r="C104" s="43">
        <v>41944</v>
      </c>
      <c r="D104" s="52">
        <v>207677</v>
      </c>
      <c r="E104" s="26">
        <v>1055</v>
      </c>
      <c r="F104" s="26">
        <v>76123</v>
      </c>
      <c r="G104" s="26">
        <v>13922</v>
      </c>
      <c r="H104" s="26">
        <v>92863</v>
      </c>
      <c r="I104" s="26">
        <v>22104</v>
      </c>
      <c r="J104" s="26">
        <v>4132</v>
      </c>
      <c r="K104" s="26">
        <v>121367</v>
      </c>
      <c r="L104" s="26">
        <v>31999</v>
      </c>
      <c r="M104" s="26">
        <v>8326</v>
      </c>
      <c r="N104" s="26">
        <v>11122</v>
      </c>
      <c r="O104" s="26"/>
      <c r="P104" s="26"/>
      <c r="Q104" s="26"/>
      <c r="R104" s="26">
        <v>17559</v>
      </c>
      <c r="S104" s="26">
        <v>326</v>
      </c>
      <c r="T104" s="26"/>
      <c r="U104" s="36">
        <v>608575</v>
      </c>
    </row>
    <row r="105" spans="3:21">
      <c r="C105" s="44">
        <v>41974</v>
      </c>
      <c r="D105" s="53">
        <v>208239</v>
      </c>
      <c r="E105" s="28">
        <v>1083</v>
      </c>
      <c r="F105" s="28">
        <v>76678</v>
      </c>
      <c r="G105" s="28">
        <v>13949</v>
      </c>
      <c r="H105" s="28">
        <v>93168</v>
      </c>
      <c r="I105" s="28">
        <v>22243</v>
      </c>
      <c r="J105" s="28">
        <v>4171</v>
      </c>
      <c r="K105" s="28">
        <v>121541</v>
      </c>
      <c r="L105" s="28">
        <v>32063</v>
      </c>
      <c r="M105" s="28">
        <v>8462</v>
      </c>
      <c r="N105" s="28">
        <v>11454</v>
      </c>
      <c r="O105" s="28"/>
      <c r="P105" s="28"/>
      <c r="Q105" s="28"/>
      <c r="R105" s="28">
        <v>18056</v>
      </c>
      <c r="S105" s="28">
        <v>331</v>
      </c>
      <c r="T105" s="28"/>
      <c r="U105" s="38">
        <v>611438</v>
      </c>
    </row>
    <row r="106" spans="3:21">
      <c r="C106" s="42">
        <v>42005</v>
      </c>
      <c r="D106" s="27">
        <v>208521</v>
      </c>
      <c r="E106" s="27">
        <v>1115</v>
      </c>
      <c r="F106" s="27">
        <v>76804</v>
      </c>
      <c r="G106" s="27">
        <v>14027</v>
      </c>
      <c r="H106" s="27">
        <v>93388</v>
      </c>
      <c r="I106" s="27">
        <v>22346</v>
      </c>
      <c r="J106" s="27">
        <v>4232</v>
      </c>
      <c r="K106" s="27">
        <v>121627</v>
      </c>
      <c r="L106" s="27">
        <v>32140</v>
      </c>
      <c r="M106" s="27">
        <v>8551</v>
      </c>
      <c r="N106" s="27">
        <v>11776</v>
      </c>
      <c r="O106" s="27"/>
      <c r="P106" s="27"/>
      <c r="Q106" s="27"/>
      <c r="R106" s="27">
        <v>17640</v>
      </c>
      <c r="S106" s="27">
        <v>331</v>
      </c>
      <c r="T106" s="27"/>
      <c r="U106" s="37">
        <v>612498</v>
      </c>
    </row>
    <row r="107" spans="3:21">
      <c r="C107" s="43">
        <v>42036</v>
      </c>
      <c r="D107" s="26">
        <v>209018</v>
      </c>
      <c r="E107" s="26">
        <v>1158</v>
      </c>
      <c r="F107" s="26">
        <v>76984</v>
      </c>
      <c r="G107" s="26">
        <v>14048</v>
      </c>
      <c r="H107" s="26">
        <v>93659</v>
      </c>
      <c r="I107" s="26">
        <v>22473</v>
      </c>
      <c r="J107" s="26">
        <v>4266</v>
      </c>
      <c r="K107" s="26">
        <v>121465</v>
      </c>
      <c r="L107" s="26">
        <v>32160</v>
      </c>
      <c r="M107" s="26">
        <v>8618</v>
      </c>
      <c r="N107" s="26">
        <v>12024</v>
      </c>
      <c r="O107" s="26"/>
      <c r="P107" s="26"/>
      <c r="Q107" s="26"/>
      <c r="R107" s="26">
        <v>17250</v>
      </c>
      <c r="S107" s="26">
        <v>333</v>
      </c>
      <c r="T107" s="26"/>
      <c r="U107" s="36">
        <v>613456</v>
      </c>
    </row>
    <row r="108" spans="3:21">
      <c r="C108" s="43">
        <v>42064</v>
      </c>
      <c r="D108" s="26">
        <v>209908</v>
      </c>
      <c r="E108" s="26">
        <v>1215</v>
      </c>
      <c r="F108" s="26">
        <v>77340</v>
      </c>
      <c r="G108" s="26">
        <v>14100</v>
      </c>
      <c r="H108" s="26">
        <v>94044</v>
      </c>
      <c r="I108" s="26">
        <v>22628</v>
      </c>
      <c r="J108" s="26">
        <v>4323</v>
      </c>
      <c r="K108" s="26">
        <v>121601</v>
      </c>
      <c r="L108" s="26">
        <v>32278</v>
      </c>
      <c r="M108" s="26">
        <v>8678</v>
      </c>
      <c r="N108" s="26">
        <v>12327</v>
      </c>
      <c r="O108" s="26"/>
      <c r="P108" s="26"/>
      <c r="Q108" s="26"/>
      <c r="R108" s="26">
        <v>17659</v>
      </c>
      <c r="S108" s="26">
        <v>337</v>
      </c>
      <c r="T108" s="26"/>
      <c r="U108" s="36">
        <v>616438</v>
      </c>
    </row>
    <row r="109" spans="3:21">
      <c r="C109" s="43">
        <v>42095</v>
      </c>
      <c r="D109" s="26">
        <v>210807</v>
      </c>
      <c r="E109" s="26">
        <v>1252</v>
      </c>
      <c r="F109" s="26">
        <v>77712</v>
      </c>
      <c r="G109" s="26">
        <v>14249</v>
      </c>
      <c r="H109" s="26">
        <v>94344</v>
      </c>
      <c r="I109" s="26">
        <v>22784</v>
      </c>
      <c r="J109" s="26">
        <v>4357</v>
      </c>
      <c r="K109" s="26">
        <v>121445</v>
      </c>
      <c r="L109" s="26">
        <v>32346</v>
      </c>
      <c r="M109" s="26">
        <v>8774</v>
      </c>
      <c r="N109" s="26">
        <v>12618</v>
      </c>
      <c r="O109" s="26"/>
      <c r="P109" s="26"/>
      <c r="Q109" s="26"/>
      <c r="R109" s="26">
        <v>23259</v>
      </c>
      <c r="S109" s="26">
        <v>342</v>
      </c>
      <c r="T109" s="26"/>
      <c r="U109" s="36">
        <v>624289</v>
      </c>
    </row>
    <row r="110" spans="3:21">
      <c r="C110" s="43">
        <v>42125</v>
      </c>
      <c r="D110" s="26">
        <v>211303</v>
      </c>
      <c r="E110" s="26">
        <v>1282</v>
      </c>
      <c r="F110" s="26">
        <v>78085</v>
      </c>
      <c r="G110" s="26">
        <v>14120</v>
      </c>
      <c r="H110" s="26">
        <v>94626</v>
      </c>
      <c r="I110" s="26">
        <v>28219</v>
      </c>
      <c r="J110" s="26">
        <v>4391</v>
      </c>
      <c r="K110" s="26">
        <v>121245</v>
      </c>
      <c r="L110" s="26">
        <v>32444</v>
      </c>
      <c r="M110" s="26">
        <v>8788</v>
      </c>
      <c r="N110" s="26">
        <v>12879</v>
      </c>
      <c r="O110" s="26"/>
      <c r="P110" s="26"/>
      <c r="Q110" s="26"/>
      <c r="R110" s="26">
        <v>23334</v>
      </c>
      <c r="S110" s="26">
        <v>346</v>
      </c>
      <c r="T110" s="26"/>
      <c r="U110" s="36">
        <v>631062</v>
      </c>
    </row>
    <row r="111" spans="3:21">
      <c r="C111" s="43">
        <v>42156</v>
      </c>
      <c r="D111" s="26">
        <v>212099</v>
      </c>
      <c r="E111" s="26">
        <v>1321</v>
      </c>
      <c r="F111" s="26">
        <v>78511</v>
      </c>
      <c r="G111" s="26">
        <v>14207</v>
      </c>
      <c r="H111" s="26">
        <v>94935</v>
      </c>
      <c r="I111" s="26">
        <v>23145</v>
      </c>
      <c r="J111" s="26">
        <v>4439</v>
      </c>
      <c r="K111" s="26">
        <v>121081</v>
      </c>
      <c r="L111" s="26">
        <v>32528</v>
      </c>
      <c r="M111" s="26">
        <v>8440</v>
      </c>
      <c r="N111" s="26">
        <v>13196</v>
      </c>
      <c r="O111" s="26"/>
      <c r="P111" s="26"/>
      <c r="Q111" s="26"/>
      <c r="R111" s="26">
        <v>23929</v>
      </c>
      <c r="S111" s="26">
        <v>345</v>
      </c>
      <c r="T111" s="26"/>
      <c r="U111" s="36">
        <v>628176</v>
      </c>
    </row>
    <row r="112" spans="3:21">
      <c r="C112" s="43">
        <v>42186</v>
      </c>
      <c r="D112" s="26">
        <v>212987</v>
      </c>
      <c r="E112" s="26">
        <v>1373</v>
      </c>
      <c r="F112" s="26">
        <v>78910</v>
      </c>
      <c r="G112" s="26">
        <v>14271</v>
      </c>
      <c r="H112" s="26">
        <v>95329</v>
      </c>
      <c r="I112" s="26">
        <v>23331</v>
      </c>
      <c r="J112" s="26">
        <v>4485</v>
      </c>
      <c r="K112" s="26">
        <v>121004</v>
      </c>
      <c r="L112" s="26">
        <v>32676</v>
      </c>
      <c r="M112" s="26">
        <v>8448</v>
      </c>
      <c r="N112" s="26">
        <v>13496</v>
      </c>
      <c r="O112" s="26"/>
      <c r="P112" s="26"/>
      <c r="Q112" s="26"/>
      <c r="R112" s="26">
        <v>23960</v>
      </c>
      <c r="S112" s="26">
        <v>345</v>
      </c>
      <c r="T112" s="26"/>
      <c r="U112" s="36">
        <v>630615</v>
      </c>
    </row>
    <row r="113" spans="3:21">
      <c r="C113" s="43">
        <v>42217</v>
      </c>
      <c r="D113" s="26">
        <v>213750</v>
      </c>
      <c r="E113" s="26">
        <v>1416</v>
      </c>
      <c r="F113" s="26">
        <v>79332</v>
      </c>
      <c r="G113" s="26">
        <v>14276</v>
      </c>
      <c r="H113" s="26">
        <v>95586</v>
      </c>
      <c r="I113" s="26">
        <v>23435</v>
      </c>
      <c r="J113" s="26">
        <v>4516</v>
      </c>
      <c r="K113" s="26">
        <v>121288</v>
      </c>
      <c r="L113" s="26">
        <v>32825</v>
      </c>
      <c r="M113" s="26">
        <v>8477</v>
      </c>
      <c r="N113" s="26">
        <v>13784</v>
      </c>
      <c r="O113" s="26"/>
      <c r="P113" s="26"/>
      <c r="Q113" s="26"/>
      <c r="R113" s="26">
        <v>23982</v>
      </c>
      <c r="S113" s="26">
        <v>346</v>
      </c>
      <c r="T113" s="26"/>
      <c r="U113" s="36">
        <v>633013</v>
      </c>
    </row>
    <row r="114" spans="3:21">
      <c r="C114" s="43">
        <v>42248</v>
      </c>
      <c r="D114" s="26">
        <v>214732</v>
      </c>
      <c r="E114" s="26">
        <v>1439</v>
      </c>
      <c r="F114" s="26">
        <v>79522</v>
      </c>
      <c r="G114" s="26">
        <v>14262</v>
      </c>
      <c r="H114" s="26">
        <v>95781</v>
      </c>
      <c r="I114" s="26">
        <v>23550</v>
      </c>
      <c r="J114" s="26">
        <v>4565</v>
      </c>
      <c r="K114" s="26">
        <v>128560</v>
      </c>
      <c r="L114" s="26">
        <v>32905</v>
      </c>
      <c r="M114" s="26">
        <v>8514</v>
      </c>
      <c r="N114" s="26">
        <v>14038</v>
      </c>
      <c r="O114" s="26"/>
      <c r="P114" s="26"/>
      <c r="Q114" s="26"/>
      <c r="R114" s="26">
        <v>24060</v>
      </c>
      <c r="S114" s="26">
        <v>345</v>
      </c>
      <c r="T114" s="26"/>
      <c r="U114" s="36">
        <v>642273</v>
      </c>
    </row>
    <row r="115" spans="3:21">
      <c r="C115" s="43">
        <v>42278</v>
      </c>
      <c r="D115" s="26">
        <v>215844</v>
      </c>
      <c r="E115" s="26">
        <v>1481</v>
      </c>
      <c r="F115" s="26">
        <v>79809</v>
      </c>
      <c r="G115" s="26">
        <v>14328</v>
      </c>
      <c r="H115" s="26">
        <v>95754</v>
      </c>
      <c r="I115" s="26">
        <v>23695</v>
      </c>
      <c r="J115" s="26">
        <v>4585</v>
      </c>
      <c r="K115" s="26">
        <v>128285</v>
      </c>
      <c r="L115" s="26">
        <v>33008</v>
      </c>
      <c r="M115" s="26">
        <v>8588</v>
      </c>
      <c r="N115" s="26">
        <v>14327</v>
      </c>
      <c r="O115" s="26"/>
      <c r="P115" s="26"/>
      <c r="Q115" s="26"/>
      <c r="R115" s="26">
        <v>24109</v>
      </c>
      <c r="S115" s="26">
        <v>347</v>
      </c>
      <c r="T115" s="26"/>
      <c r="U115" s="36">
        <v>644160</v>
      </c>
    </row>
    <row r="116" spans="3:21">
      <c r="C116" s="43">
        <v>42309</v>
      </c>
      <c r="D116" s="26">
        <v>216787</v>
      </c>
      <c r="E116" s="26">
        <v>1516</v>
      </c>
      <c r="F116" s="26">
        <v>79772</v>
      </c>
      <c r="G116" s="26">
        <v>14347</v>
      </c>
      <c r="H116" s="26">
        <v>95942</v>
      </c>
      <c r="I116" s="26">
        <v>23853</v>
      </c>
      <c r="J116" s="26">
        <v>4625</v>
      </c>
      <c r="K116" s="26">
        <v>128320</v>
      </c>
      <c r="L116" s="26">
        <v>33129</v>
      </c>
      <c r="M116" s="26">
        <v>8618</v>
      </c>
      <c r="N116" s="26">
        <v>14703</v>
      </c>
      <c r="O116" s="26"/>
      <c r="P116" s="26"/>
      <c r="Q116" s="26"/>
      <c r="R116" s="26">
        <v>24269</v>
      </c>
      <c r="S116" s="26">
        <v>349</v>
      </c>
      <c r="T116" s="26"/>
      <c r="U116" s="36">
        <v>646230</v>
      </c>
    </row>
    <row r="117" spans="3:21">
      <c r="C117" s="44">
        <v>42339</v>
      </c>
      <c r="D117" s="28">
        <v>217307</v>
      </c>
      <c r="E117" s="28">
        <v>1556</v>
      </c>
      <c r="F117" s="28">
        <v>79965</v>
      </c>
      <c r="G117" s="28">
        <v>14332</v>
      </c>
      <c r="H117" s="28">
        <v>96288</v>
      </c>
      <c r="I117" s="28">
        <v>23916</v>
      </c>
      <c r="J117" s="28">
        <v>4675</v>
      </c>
      <c r="K117" s="28">
        <v>128254</v>
      </c>
      <c r="L117" s="28">
        <v>33121</v>
      </c>
      <c r="M117" s="28">
        <v>8675</v>
      </c>
      <c r="N117" s="28">
        <v>14974</v>
      </c>
      <c r="O117" s="28"/>
      <c r="P117" s="28"/>
      <c r="Q117" s="28"/>
      <c r="R117" s="28">
        <v>24344</v>
      </c>
      <c r="S117" s="28">
        <v>355</v>
      </c>
      <c r="T117" s="28"/>
      <c r="U117" s="38">
        <v>647762</v>
      </c>
    </row>
    <row r="118" spans="3:21">
      <c r="C118" s="43">
        <v>42370</v>
      </c>
      <c r="D118" s="26">
        <v>217983</v>
      </c>
      <c r="E118" s="26">
        <v>1607</v>
      </c>
      <c r="F118" s="26">
        <v>80277</v>
      </c>
      <c r="G118" s="26">
        <v>14383</v>
      </c>
      <c r="H118" s="26">
        <v>96513</v>
      </c>
      <c r="I118" s="26">
        <v>24037</v>
      </c>
      <c r="J118" s="26">
        <v>4696</v>
      </c>
      <c r="K118" s="26">
        <v>128251</v>
      </c>
      <c r="L118" s="26">
        <v>33195</v>
      </c>
      <c r="M118" s="26">
        <v>8710</v>
      </c>
      <c r="N118" s="26">
        <v>6432</v>
      </c>
      <c r="O118" s="26"/>
      <c r="P118" s="26"/>
      <c r="Q118" s="26"/>
      <c r="R118" s="26">
        <v>24464</v>
      </c>
      <c r="S118" s="26">
        <v>359</v>
      </c>
      <c r="T118" s="26"/>
      <c r="U118" s="36">
        <v>640907</v>
      </c>
    </row>
    <row r="119" spans="3:21">
      <c r="C119" s="43">
        <v>42401</v>
      </c>
      <c r="D119" s="26">
        <v>218651</v>
      </c>
      <c r="E119" s="26">
        <v>1651</v>
      </c>
      <c r="F119" s="26">
        <v>80625</v>
      </c>
      <c r="G119" s="26">
        <v>14375</v>
      </c>
      <c r="H119" s="26">
        <v>96810</v>
      </c>
      <c r="I119" s="26">
        <v>24235</v>
      </c>
      <c r="J119" s="26">
        <v>4732</v>
      </c>
      <c r="K119" s="26">
        <v>128287</v>
      </c>
      <c r="L119" s="26">
        <v>33222</v>
      </c>
      <c r="M119" s="26">
        <v>8654</v>
      </c>
      <c r="N119" s="26">
        <v>6615</v>
      </c>
      <c r="O119" s="26"/>
      <c r="P119" s="26"/>
      <c r="Q119" s="26"/>
      <c r="R119" s="26">
        <v>24568</v>
      </c>
      <c r="S119" s="26">
        <v>370</v>
      </c>
      <c r="T119" s="26"/>
      <c r="U119" s="36">
        <v>642795</v>
      </c>
    </row>
    <row r="120" spans="3:21">
      <c r="C120" s="43">
        <v>42430</v>
      </c>
      <c r="D120" s="26">
        <v>219384</v>
      </c>
      <c r="E120" s="26">
        <v>1692</v>
      </c>
      <c r="F120" s="26">
        <v>80991</v>
      </c>
      <c r="G120" s="26">
        <v>14383</v>
      </c>
      <c r="H120" s="26">
        <v>97241</v>
      </c>
      <c r="I120" s="26">
        <v>24357</v>
      </c>
      <c r="J120" s="26">
        <v>4767</v>
      </c>
      <c r="K120" s="26">
        <v>128294</v>
      </c>
      <c r="L120" s="26">
        <v>33378</v>
      </c>
      <c r="M120" s="26">
        <v>8735</v>
      </c>
      <c r="N120" s="26">
        <v>6688</v>
      </c>
      <c r="O120" s="26"/>
      <c r="P120" s="26"/>
      <c r="Q120" s="26"/>
      <c r="R120" s="26">
        <v>24691</v>
      </c>
      <c r="S120" s="26">
        <v>364</v>
      </c>
      <c r="T120" s="26"/>
      <c r="U120" s="36">
        <v>644965</v>
      </c>
    </row>
    <row r="121" spans="3:21">
      <c r="C121" s="43">
        <v>42461</v>
      </c>
      <c r="D121" s="26">
        <v>220098</v>
      </c>
      <c r="E121" s="26">
        <v>1725</v>
      </c>
      <c r="F121" s="26">
        <v>81102</v>
      </c>
      <c r="G121" s="26">
        <v>14403</v>
      </c>
      <c r="H121" s="26">
        <v>97333</v>
      </c>
      <c r="I121" s="26"/>
      <c r="J121" s="26">
        <v>4813</v>
      </c>
      <c r="K121" s="26">
        <v>128353</v>
      </c>
      <c r="L121" s="26"/>
      <c r="M121" s="26">
        <v>8694</v>
      </c>
      <c r="N121" s="26">
        <v>7750</v>
      </c>
      <c r="O121" s="26"/>
      <c r="P121" s="26"/>
      <c r="Q121" s="26"/>
      <c r="R121" s="26">
        <v>24856</v>
      </c>
      <c r="S121" s="26">
        <v>368</v>
      </c>
      <c r="T121" s="26">
        <v>57888</v>
      </c>
      <c r="U121" s="36">
        <v>647383</v>
      </c>
    </row>
    <row r="122" spans="3:21">
      <c r="C122" s="43">
        <v>42491</v>
      </c>
      <c r="D122" s="26">
        <v>221138</v>
      </c>
      <c r="E122" s="26">
        <v>1764</v>
      </c>
      <c r="F122" s="26">
        <v>81434</v>
      </c>
      <c r="G122" s="26">
        <v>14432</v>
      </c>
      <c r="H122" s="26">
        <v>97656</v>
      </c>
      <c r="I122" s="26"/>
      <c r="J122" s="26">
        <v>4870</v>
      </c>
      <c r="K122" s="26">
        <v>128602</v>
      </c>
      <c r="L122" s="26"/>
      <c r="M122" s="26">
        <v>8714</v>
      </c>
      <c r="N122" s="26">
        <v>7936</v>
      </c>
      <c r="O122" s="26"/>
      <c r="P122" s="26"/>
      <c r="Q122" s="26"/>
      <c r="R122" s="26">
        <v>25247</v>
      </c>
      <c r="S122" s="26">
        <v>371</v>
      </c>
      <c r="T122" s="26">
        <v>58019</v>
      </c>
      <c r="U122" s="36">
        <v>650183</v>
      </c>
    </row>
    <row r="123" spans="3:21">
      <c r="C123" s="43">
        <v>42522</v>
      </c>
      <c r="D123" s="26">
        <v>220727</v>
      </c>
      <c r="E123" s="26">
        <v>1775</v>
      </c>
      <c r="F123" s="26">
        <v>81649</v>
      </c>
      <c r="G123" s="26">
        <v>14457</v>
      </c>
      <c r="H123" s="26">
        <v>97947</v>
      </c>
      <c r="I123" s="26"/>
      <c r="J123" s="26">
        <v>4914</v>
      </c>
      <c r="K123" s="26">
        <v>128590</v>
      </c>
      <c r="L123" s="26"/>
      <c r="M123" s="26">
        <v>8755</v>
      </c>
      <c r="N123" s="26">
        <v>8103</v>
      </c>
      <c r="O123" s="26"/>
      <c r="P123" s="26"/>
      <c r="Q123" s="26"/>
      <c r="R123" s="26">
        <v>25101</v>
      </c>
      <c r="S123" s="26">
        <v>370</v>
      </c>
      <c r="T123" s="26">
        <v>58142</v>
      </c>
      <c r="U123" s="36">
        <v>650530</v>
      </c>
    </row>
    <row r="124" spans="3:21">
      <c r="C124" s="43">
        <v>42552</v>
      </c>
      <c r="D124" s="26">
        <v>221733</v>
      </c>
      <c r="E124" s="26">
        <v>1804</v>
      </c>
      <c r="F124" s="26">
        <v>81740</v>
      </c>
      <c r="G124" s="26">
        <v>14553</v>
      </c>
      <c r="H124" s="26">
        <v>98102</v>
      </c>
      <c r="I124" s="26"/>
      <c r="J124" s="26">
        <v>4955</v>
      </c>
      <c r="K124" s="26">
        <v>128652</v>
      </c>
      <c r="L124" s="26"/>
      <c r="M124" s="26">
        <v>8846</v>
      </c>
      <c r="N124" s="26">
        <v>8317</v>
      </c>
      <c r="O124" s="26"/>
      <c r="P124" s="26"/>
      <c r="Q124" s="26"/>
      <c r="R124" s="26">
        <v>25141</v>
      </c>
      <c r="S124" s="26">
        <v>370</v>
      </c>
      <c r="T124" s="26">
        <v>58324</v>
      </c>
      <c r="U124" s="36">
        <v>652537</v>
      </c>
    </row>
    <row r="125" spans="3:21">
      <c r="C125" s="43">
        <v>42583</v>
      </c>
      <c r="D125" s="26">
        <v>222628</v>
      </c>
      <c r="E125" s="26">
        <v>1828</v>
      </c>
      <c r="F125" s="26">
        <v>82162</v>
      </c>
      <c r="G125" s="26">
        <v>14584</v>
      </c>
      <c r="H125" s="26">
        <v>98341</v>
      </c>
      <c r="I125" s="26"/>
      <c r="J125" s="26">
        <v>4991</v>
      </c>
      <c r="K125" s="26">
        <v>128840</v>
      </c>
      <c r="L125" s="26"/>
      <c r="M125" s="26">
        <v>8807</v>
      </c>
      <c r="N125" s="26">
        <v>8474</v>
      </c>
      <c r="O125" s="26"/>
      <c r="P125" s="26"/>
      <c r="Q125" s="26"/>
      <c r="R125" s="26">
        <v>25188</v>
      </c>
      <c r="S125" s="26">
        <v>371</v>
      </c>
      <c r="T125" s="26">
        <v>58555</v>
      </c>
      <c r="U125" s="36">
        <v>654769</v>
      </c>
    </row>
    <row r="126" spans="3:21">
      <c r="C126" s="43">
        <v>42614</v>
      </c>
      <c r="D126" s="26">
        <v>223715</v>
      </c>
      <c r="E126" s="26">
        <v>1855</v>
      </c>
      <c r="F126" s="26">
        <v>82321</v>
      </c>
      <c r="G126" s="26">
        <v>14514</v>
      </c>
      <c r="H126" s="26">
        <v>98478</v>
      </c>
      <c r="I126" s="26"/>
      <c r="J126" s="26">
        <v>5061</v>
      </c>
      <c r="K126" s="26">
        <v>128703</v>
      </c>
      <c r="L126" s="26"/>
      <c r="M126" s="26">
        <v>8793</v>
      </c>
      <c r="N126" s="26">
        <v>8676</v>
      </c>
      <c r="O126" s="26"/>
      <c r="P126" s="26"/>
      <c r="Q126" s="26"/>
      <c r="R126" s="26">
        <v>25158</v>
      </c>
      <c r="S126" s="26">
        <v>376</v>
      </c>
      <c r="T126" s="26">
        <v>58709</v>
      </c>
      <c r="U126" s="36">
        <v>656359</v>
      </c>
    </row>
    <row r="127" spans="3:21">
      <c r="C127" s="43">
        <v>42644</v>
      </c>
      <c r="D127" s="26">
        <v>224680</v>
      </c>
      <c r="E127" s="26">
        <v>1878</v>
      </c>
      <c r="F127" s="26">
        <v>82795</v>
      </c>
      <c r="G127" s="26">
        <v>14536</v>
      </c>
      <c r="H127" s="26">
        <v>98515</v>
      </c>
      <c r="I127" s="26"/>
      <c r="J127" s="26">
        <v>5067</v>
      </c>
      <c r="K127" s="26">
        <v>128726</v>
      </c>
      <c r="L127" s="26"/>
      <c r="M127" s="26">
        <v>8852</v>
      </c>
      <c r="N127" s="26">
        <v>8900</v>
      </c>
      <c r="O127" s="26"/>
      <c r="P127" s="26"/>
      <c r="Q127" s="26"/>
      <c r="R127" s="26">
        <v>25322</v>
      </c>
      <c r="S127" s="26">
        <v>371</v>
      </c>
      <c r="T127" s="26">
        <v>57968</v>
      </c>
      <c r="U127" s="36">
        <v>657610</v>
      </c>
    </row>
    <row r="128" spans="3:21">
      <c r="C128" s="43">
        <v>42675</v>
      </c>
      <c r="D128" s="26">
        <v>225527</v>
      </c>
      <c r="E128" s="26">
        <v>1894</v>
      </c>
      <c r="F128" s="26">
        <v>83315</v>
      </c>
      <c r="G128" s="26">
        <v>14606</v>
      </c>
      <c r="H128" s="26">
        <v>98539</v>
      </c>
      <c r="I128" s="26"/>
      <c r="J128" s="26">
        <v>5111</v>
      </c>
      <c r="K128" s="26">
        <v>128924</v>
      </c>
      <c r="L128" s="26"/>
      <c r="M128" s="26">
        <v>10103</v>
      </c>
      <c r="N128" s="26">
        <v>9137</v>
      </c>
      <c r="O128" s="26"/>
      <c r="P128" s="26"/>
      <c r="Q128" s="26"/>
      <c r="R128" s="26">
        <v>25411</v>
      </c>
      <c r="S128" s="26">
        <v>371</v>
      </c>
      <c r="T128" s="26">
        <v>57681</v>
      </c>
      <c r="U128" s="36">
        <v>660619</v>
      </c>
    </row>
    <row r="129" spans="3:21">
      <c r="C129" s="44">
        <v>42705</v>
      </c>
      <c r="D129" s="28">
        <v>216610</v>
      </c>
      <c r="E129" s="28">
        <v>1921</v>
      </c>
      <c r="F129" s="28">
        <v>83825</v>
      </c>
      <c r="G129" s="28">
        <v>14646</v>
      </c>
      <c r="H129" s="28">
        <v>98580</v>
      </c>
      <c r="I129" s="28"/>
      <c r="J129" s="28">
        <v>5140</v>
      </c>
      <c r="K129" s="28">
        <v>127969</v>
      </c>
      <c r="L129" s="28"/>
      <c r="M129" s="28">
        <v>11111</v>
      </c>
      <c r="N129" s="28">
        <v>9357</v>
      </c>
      <c r="O129" s="28"/>
      <c r="P129" s="28"/>
      <c r="Q129" s="28"/>
      <c r="R129" s="28">
        <v>25411</v>
      </c>
      <c r="S129" s="28">
        <v>373</v>
      </c>
      <c r="T129" s="28">
        <v>58026</v>
      </c>
      <c r="U129" s="38">
        <v>652969</v>
      </c>
    </row>
    <row r="130" spans="3:21">
      <c r="C130" s="43">
        <v>42736</v>
      </c>
      <c r="D130" s="26">
        <v>217349</v>
      </c>
      <c r="E130" s="26">
        <v>1960</v>
      </c>
      <c r="F130" s="26">
        <v>84440</v>
      </c>
      <c r="G130" s="26">
        <v>14675</v>
      </c>
      <c r="H130" s="26">
        <v>98835</v>
      </c>
      <c r="I130" s="26"/>
      <c r="J130" s="26">
        <v>5158</v>
      </c>
      <c r="K130" s="26">
        <v>127630</v>
      </c>
      <c r="L130" s="26"/>
      <c r="M130" s="26">
        <v>11993</v>
      </c>
      <c r="N130" s="26">
        <v>9591</v>
      </c>
      <c r="O130" s="26"/>
      <c r="P130" s="26"/>
      <c r="Q130" s="26"/>
      <c r="R130" s="26">
        <v>23925</v>
      </c>
      <c r="S130" s="26">
        <v>373</v>
      </c>
      <c r="T130" s="26">
        <v>58261</v>
      </c>
      <c r="U130" s="36">
        <v>654190</v>
      </c>
    </row>
    <row r="131" spans="3:21">
      <c r="C131" s="43">
        <v>42767</v>
      </c>
      <c r="D131" s="26">
        <v>214091</v>
      </c>
      <c r="E131" s="26">
        <v>1979</v>
      </c>
      <c r="F131" s="26">
        <v>85040</v>
      </c>
      <c r="G131" s="26">
        <v>14682</v>
      </c>
      <c r="H131" s="26">
        <v>99013</v>
      </c>
      <c r="I131" s="26"/>
      <c r="J131" s="26">
        <v>5187</v>
      </c>
      <c r="K131" s="26">
        <v>127585</v>
      </c>
      <c r="L131" s="26"/>
      <c r="M131" s="26">
        <v>12867</v>
      </c>
      <c r="N131" s="26">
        <v>10607</v>
      </c>
      <c r="O131" s="26"/>
      <c r="P131" s="26"/>
      <c r="Q131" s="26"/>
      <c r="R131" s="26">
        <v>47003</v>
      </c>
      <c r="S131" s="26">
        <v>381</v>
      </c>
      <c r="T131" s="26">
        <v>58404</v>
      </c>
      <c r="U131" s="36">
        <v>676839</v>
      </c>
    </row>
    <row r="132" spans="3:21">
      <c r="C132" s="43">
        <v>42795</v>
      </c>
      <c r="D132" s="26">
        <v>206233</v>
      </c>
      <c r="E132" s="26">
        <v>2011</v>
      </c>
      <c r="F132" s="26">
        <v>85713</v>
      </c>
      <c r="G132" s="26">
        <v>14705</v>
      </c>
      <c r="H132" s="26">
        <v>99168</v>
      </c>
      <c r="I132" s="26"/>
      <c r="J132" s="26">
        <v>5232</v>
      </c>
      <c r="K132" s="26">
        <v>127554</v>
      </c>
      <c r="L132" s="26"/>
      <c r="M132" s="26">
        <v>13367</v>
      </c>
      <c r="N132" s="26">
        <v>11356</v>
      </c>
      <c r="O132" s="26"/>
      <c r="P132" s="26"/>
      <c r="Q132" s="26"/>
      <c r="R132" s="26">
        <v>47217</v>
      </c>
      <c r="S132" s="26">
        <v>381</v>
      </c>
      <c r="T132" s="26">
        <v>58567</v>
      </c>
      <c r="U132" s="36">
        <v>671504</v>
      </c>
    </row>
    <row r="133" spans="3:21">
      <c r="C133" s="43">
        <v>42826</v>
      </c>
      <c r="D133" s="26">
        <v>206588</v>
      </c>
      <c r="E133" s="26">
        <v>2039</v>
      </c>
      <c r="F133" s="26">
        <v>86150</v>
      </c>
      <c r="G133" s="26">
        <v>14661</v>
      </c>
      <c r="H133" s="26">
        <v>99297</v>
      </c>
      <c r="I133" s="26"/>
      <c r="J133" s="26">
        <v>5234</v>
      </c>
      <c r="K133" s="26">
        <v>127573</v>
      </c>
      <c r="L133" s="26"/>
      <c r="M133" s="26">
        <v>14554</v>
      </c>
      <c r="N133" s="26">
        <v>11523</v>
      </c>
      <c r="O133" s="26"/>
      <c r="P133" s="26"/>
      <c r="Q133" s="26"/>
      <c r="R133" s="26">
        <v>47307</v>
      </c>
      <c r="S133" s="26">
        <v>383</v>
      </c>
      <c r="T133" s="26">
        <v>58698</v>
      </c>
      <c r="U133" s="36">
        <v>674007</v>
      </c>
    </row>
    <row r="134" spans="3:21">
      <c r="C134" s="43">
        <v>42856</v>
      </c>
      <c r="D134" s="26">
        <v>207515</v>
      </c>
      <c r="E134" s="26">
        <v>2079</v>
      </c>
      <c r="F134" s="26">
        <v>86600</v>
      </c>
      <c r="G134" s="26">
        <v>14643</v>
      </c>
      <c r="H134" s="26">
        <v>99525</v>
      </c>
      <c r="I134" s="26"/>
      <c r="J134" s="26">
        <v>5290</v>
      </c>
      <c r="K134" s="26">
        <v>127745</v>
      </c>
      <c r="L134" s="26"/>
      <c r="M134" s="26">
        <v>15962</v>
      </c>
      <c r="N134" s="26">
        <v>11752</v>
      </c>
      <c r="O134" s="26"/>
      <c r="P134" s="26"/>
      <c r="Q134" s="26"/>
      <c r="R134" s="26">
        <v>47620</v>
      </c>
      <c r="S134" s="26">
        <v>388</v>
      </c>
      <c r="T134" s="26">
        <v>58824</v>
      </c>
      <c r="U134" s="36">
        <v>677943</v>
      </c>
    </row>
    <row r="135" spans="3:21">
      <c r="C135" s="43">
        <v>42887</v>
      </c>
      <c r="D135" s="26">
        <v>207132</v>
      </c>
      <c r="E135" s="26">
        <v>2108</v>
      </c>
      <c r="F135" s="26">
        <v>86731</v>
      </c>
      <c r="G135" s="26">
        <v>14644</v>
      </c>
      <c r="H135" s="26">
        <v>99668</v>
      </c>
      <c r="I135" s="26"/>
      <c r="J135" s="26">
        <v>5315</v>
      </c>
      <c r="K135" s="26">
        <v>128192</v>
      </c>
      <c r="L135" s="26"/>
      <c r="M135" s="26">
        <v>17240</v>
      </c>
      <c r="N135" s="26">
        <v>11981</v>
      </c>
      <c r="O135" s="26"/>
      <c r="P135" s="26"/>
      <c r="Q135" s="26"/>
      <c r="R135" s="26">
        <v>47769</v>
      </c>
      <c r="S135" s="26">
        <v>394</v>
      </c>
      <c r="T135" s="26">
        <v>58584</v>
      </c>
      <c r="U135" s="36">
        <v>679758</v>
      </c>
    </row>
    <row r="136" spans="3:21">
      <c r="C136" s="43">
        <v>42917</v>
      </c>
      <c r="D136" s="26">
        <v>207921</v>
      </c>
      <c r="E136" s="26">
        <v>2142</v>
      </c>
      <c r="F136" s="26">
        <v>87192</v>
      </c>
      <c r="G136" s="26">
        <v>14668</v>
      </c>
      <c r="H136" s="26">
        <v>100062</v>
      </c>
      <c r="I136" s="26"/>
      <c r="J136" s="26">
        <v>5341</v>
      </c>
      <c r="K136" s="26">
        <v>128262</v>
      </c>
      <c r="L136" s="26"/>
      <c r="M136" s="26">
        <v>18583</v>
      </c>
      <c r="N136" s="26">
        <v>12234</v>
      </c>
      <c r="O136" s="26"/>
      <c r="P136" s="26"/>
      <c r="Q136" s="26"/>
      <c r="R136" s="26">
        <v>48094</v>
      </c>
      <c r="S136" s="26">
        <v>403</v>
      </c>
      <c r="T136" s="26">
        <v>58468</v>
      </c>
      <c r="U136" s="36">
        <v>683370</v>
      </c>
    </row>
    <row r="137" spans="3:21">
      <c r="C137" s="43">
        <v>42948</v>
      </c>
      <c r="D137" s="26">
        <v>208229</v>
      </c>
      <c r="E137" s="26">
        <v>2173</v>
      </c>
      <c r="F137" s="26">
        <v>87401</v>
      </c>
      <c r="G137" s="26">
        <v>14686</v>
      </c>
      <c r="H137" s="26">
        <v>100388</v>
      </c>
      <c r="I137" s="26"/>
      <c r="J137" s="26">
        <v>5366</v>
      </c>
      <c r="K137" s="26">
        <v>128424</v>
      </c>
      <c r="L137" s="26"/>
      <c r="M137" s="26">
        <v>19842</v>
      </c>
      <c r="N137" s="26">
        <v>12395</v>
      </c>
      <c r="O137" s="26"/>
      <c r="P137" s="26"/>
      <c r="Q137" s="26"/>
      <c r="R137" s="26">
        <v>48498</v>
      </c>
      <c r="S137" s="26">
        <v>404</v>
      </c>
      <c r="T137" s="26">
        <v>58372</v>
      </c>
      <c r="U137" s="36">
        <v>686178</v>
      </c>
    </row>
    <row r="138" spans="3:21">
      <c r="C138" s="43">
        <v>42979</v>
      </c>
      <c r="D138" s="26">
        <v>209280</v>
      </c>
      <c r="E138" s="26">
        <v>2568</v>
      </c>
      <c r="F138" s="26">
        <v>88662</v>
      </c>
      <c r="G138" s="26">
        <v>14692</v>
      </c>
      <c r="H138" s="26">
        <v>100431</v>
      </c>
      <c r="I138" s="26"/>
      <c r="J138" s="26">
        <v>5371</v>
      </c>
      <c r="K138" s="26">
        <v>128010</v>
      </c>
      <c r="L138" s="26"/>
      <c r="M138" s="26">
        <v>21278</v>
      </c>
      <c r="N138" s="26">
        <v>12558</v>
      </c>
      <c r="O138" s="26"/>
      <c r="P138" s="26"/>
      <c r="Q138" s="26"/>
      <c r="R138" s="26">
        <v>47938</v>
      </c>
      <c r="S138" s="26">
        <v>413</v>
      </c>
      <c r="T138" s="26">
        <v>58124</v>
      </c>
      <c r="U138" s="36">
        <v>689325</v>
      </c>
    </row>
    <row r="139" spans="3:21">
      <c r="C139" s="43">
        <v>43009</v>
      </c>
      <c r="D139" s="26">
        <v>209662</v>
      </c>
      <c r="E139" s="26">
        <v>2936</v>
      </c>
      <c r="F139" s="26">
        <v>89383</v>
      </c>
      <c r="G139" s="26">
        <v>14719</v>
      </c>
      <c r="H139" s="26">
        <v>100586</v>
      </c>
      <c r="I139" s="26"/>
      <c r="J139" s="26">
        <v>5407</v>
      </c>
      <c r="K139" s="26">
        <v>127432</v>
      </c>
      <c r="L139" s="26"/>
      <c r="M139" s="26">
        <v>22717</v>
      </c>
      <c r="N139" s="26">
        <v>12415</v>
      </c>
      <c r="O139" s="26"/>
      <c r="P139" s="26"/>
      <c r="Q139" s="26"/>
      <c r="R139" s="26">
        <v>48206</v>
      </c>
      <c r="S139" s="26">
        <v>435</v>
      </c>
      <c r="T139" s="26">
        <v>58199</v>
      </c>
      <c r="U139" s="36">
        <v>692097</v>
      </c>
    </row>
    <row r="140" spans="3:21">
      <c r="C140" s="43">
        <v>43040</v>
      </c>
      <c r="D140" s="26">
        <v>210691</v>
      </c>
      <c r="E140" s="26">
        <v>3313</v>
      </c>
      <c r="F140" s="26">
        <v>89469</v>
      </c>
      <c r="G140" s="26">
        <v>14751</v>
      </c>
      <c r="H140" s="26">
        <v>100795</v>
      </c>
      <c r="I140" s="26"/>
      <c r="J140" s="26">
        <v>5418</v>
      </c>
      <c r="K140" s="26">
        <v>126737</v>
      </c>
      <c r="L140" s="26"/>
      <c r="M140" s="26">
        <v>24222</v>
      </c>
      <c r="N140" s="26">
        <v>12853</v>
      </c>
      <c r="O140" s="26"/>
      <c r="P140" s="26"/>
      <c r="Q140" s="26"/>
      <c r="R140" s="26">
        <v>47999</v>
      </c>
      <c r="S140" s="26">
        <v>437</v>
      </c>
      <c r="T140" s="26">
        <v>70299</v>
      </c>
      <c r="U140" s="36">
        <v>706984</v>
      </c>
    </row>
    <row r="141" spans="3:21">
      <c r="C141" s="43">
        <v>43070</v>
      </c>
      <c r="D141" s="26">
        <v>200194</v>
      </c>
      <c r="E141" s="26">
        <v>2270</v>
      </c>
      <c r="F141" s="26">
        <v>89445</v>
      </c>
      <c r="G141" s="26">
        <v>14760</v>
      </c>
      <c r="H141" s="26">
        <v>100992</v>
      </c>
      <c r="I141" s="26"/>
      <c r="J141" s="26">
        <v>5426</v>
      </c>
      <c r="K141" s="26">
        <v>126225</v>
      </c>
      <c r="L141" s="26"/>
      <c r="M141" s="26">
        <v>25509</v>
      </c>
      <c r="N141" s="26">
        <v>13107</v>
      </c>
      <c r="O141" s="26"/>
      <c r="P141" s="26"/>
      <c r="Q141" s="26"/>
      <c r="R141" s="26">
        <v>48153</v>
      </c>
      <c r="S141" s="26">
        <v>437</v>
      </c>
      <c r="T141" s="26">
        <v>69058</v>
      </c>
      <c r="U141" s="36">
        <v>695576</v>
      </c>
    </row>
    <row r="142" spans="3:21">
      <c r="C142" s="42">
        <v>43101</v>
      </c>
      <c r="D142" s="27">
        <v>201454</v>
      </c>
      <c r="E142" s="27">
        <v>2179</v>
      </c>
      <c r="F142" s="27">
        <v>89422</v>
      </c>
      <c r="G142" s="27">
        <v>14752</v>
      </c>
      <c r="H142" s="27">
        <v>101317</v>
      </c>
      <c r="I142" s="27"/>
      <c r="J142" s="27">
        <v>5436</v>
      </c>
      <c r="K142" s="27">
        <v>126694</v>
      </c>
      <c r="L142" s="27"/>
      <c r="M142" s="27">
        <v>26926</v>
      </c>
      <c r="N142" s="27">
        <v>13266</v>
      </c>
      <c r="O142" s="27"/>
      <c r="P142" s="27"/>
      <c r="Q142" s="27"/>
      <c r="R142" s="27">
        <v>48183</v>
      </c>
      <c r="S142" s="27">
        <v>438</v>
      </c>
      <c r="T142" s="27">
        <v>67957</v>
      </c>
      <c r="U142" s="37">
        <v>698024</v>
      </c>
    </row>
    <row r="143" spans="3:21">
      <c r="C143" s="43">
        <v>43132</v>
      </c>
      <c r="D143" s="26">
        <v>202182</v>
      </c>
      <c r="E143" s="26">
        <v>2222</v>
      </c>
      <c r="F143" s="26">
        <v>89597</v>
      </c>
      <c r="G143" s="26">
        <v>14767</v>
      </c>
      <c r="H143" s="26">
        <v>101543</v>
      </c>
      <c r="I143" s="26"/>
      <c r="J143" s="26">
        <v>5459</v>
      </c>
      <c r="K143" s="26">
        <v>126708</v>
      </c>
      <c r="L143" s="26"/>
      <c r="M143" s="26">
        <v>27648</v>
      </c>
      <c r="N143" s="26">
        <v>12989</v>
      </c>
      <c r="O143" s="26"/>
      <c r="P143" s="26"/>
      <c r="Q143" s="26"/>
      <c r="R143" s="26">
        <v>48250</v>
      </c>
      <c r="S143" s="26">
        <v>449</v>
      </c>
      <c r="T143" s="26">
        <v>66813</v>
      </c>
      <c r="U143" s="36">
        <v>698627</v>
      </c>
    </row>
    <row r="144" spans="3:21">
      <c r="C144" s="43">
        <v>43160</v>
      </c>
      <c r="D144" s="26">
        <v>203240</v>
      </c>
      <c r="E144" s="26">
        <v>2374</v>
      </c>
      <c r="F144" s="26">
        <v>89673</v>
      </c>
      <c r="G144" s="26">
        <v>14767</v>
      </c>
      <c r="H144" s="26">
        <v>101763</v>
      </c>
      <c r="I144" s="26"/>
      <c r="J144" s="26">
        <v>5481</v>
      </c>
      <c r="K144" s="26">
        <v>126772</v>
      </c>
      <c r="L144" s="26"/>
      <c r="M144" s="26">
        <v>28245</v>
      </c>
      <c r="N144" s="26">
        <v>12261</v>
      </c>
      <c r="O144" s="26"/>
      <c r="P144" s="26"/>
      <c r="Q144" s="26"/>
      <c r="R144" s="26">
        <v>47374</v>
      </c>
      <c r="S144" s="26">
        <v>455</v>
      </c>
      <c r="T144" s="26">
        <v>66341</v>
      </c>
      <c r="U144" s="36">
        <v>698746</v>
      </c>
    </row>
    <row r="145" spans="2:21">
      <c r="C145" s="43">
        <v>43191</v>
      </c>
      <c r="D145" s="26">
        <v>204203</v>
      </c>
      <c r="E145" s="26">
        <v>2374</v>
      </c>
      <c r="F145" s="26">
        <v>89660</v>
      </c>
      <c r="G145" s="26">
        <v>14763</v>
      </c>
      <c r="H145" s="26">
        <v>102123</v>
      </c>
      <c r="I145" s="26"/>
      <c r="J145" s="26">
        <v>5504</v>
      </c>
      <c r="K145" s="26">
        <v>126544</v>
      </c>
      <c r="L145" s="26"/>
      <c r="M145" s="26">
        <v>29459</v>
      </c>
      <c r="N145" s="26">
        <v>13347</v>
      </c>
      <c r="O145" s="26"/>
      <c r="P145" s="26"/>
      <c r="Q145" s="26"/>
      <c r="R145" s="26">
        <v>30985</v>
      </c>
      <c r="S145" s="26">
        <v>467</v>
      </c>
      <c r="T145" s="26">
        <v>65396</v>
      </c>
      <c r="U145" s="36">
        <v>684825</v>
      </c>
    </row>
    <row r="146" spans="2:21">
      <c r="C146" s="43">
        <v>43221</v>
      </c>
      <c r="D146" s="26">
        <v>204790</v>
      </c>
      <c r="E146" s="26">
        <v>2436</v>
      </c>
      <c r="F146" s="26">
        <v>89760</v>
      </c>
      <c r="G146" s="26">
        <v>14787</v>
      </c>
      <c r="H146" s="26">
        <v>102350</v>
      </c>
      <c r="I146" s="26"/>
      <c r="J146" s="26">
        <v>5108</v>
      </c>
      <c r="K146" s="26">
        <v>126501</v>
      </c>
      <c r="L146" s="26"/>
      <c r="M146" s="26">
        <v>30356</v>
      </c>
      <c r="N146" s="26">
        <v>14144</v>
      </c>
      <c r="O146" s="26"/>
      <c r="P146" s="26"/>
      <c r="Q146" s="26"/>
      <c r="R146" s="26">
        <v>31184</v>
      </c>
      <c r="S146" s="26">
        <v>468</v>
      </c>
      <c r="T146" s="26">
        <v>64555</v>
      </c>
      <c r="U146" s="36">
        <v>686439</v>
      </c>
    </row>
    <row r="147" spans="2:21">
      <c r="C147" s="43">
        <v>43252</v>
      </c>
      <c r="D147" s="26">
        <v>205757</v>
      </c>
      <c r="E147" s="26">
        <v>2864</v>
      </c>
      <c r="F147" s="26">
        <v>89942</v>
      </c>
      <c r="G147" s="26">
        <v>14795</v>
      </c>
      <c r="H147" s="26">
        <v>102443</v>
      </c>
      <c r="I147" s="26"/>
      <c r="J147" s="26">
        <v>5136</v>
      </c>
      <c r="K147" s="26">
        <v>129752</v>
      </c>
      <c r="L147" s="26"/>
      <c r="M147" s="26">
        <v>31302</v>
      </c>
      <c r="N147" s="26">
        <v>14330</v>
      </c>
      <c r="O147" s="26"/>
      <c r="P147" s="26"/>
      <c r="Q147" s="26"/>
      <c r="R147" s="26">
        <v>31143</v>
      </c>
      <c r="S147" s="26">
        <v>481</v>
      </c>
      <c r="T147" s="26">
        <v>63856</v>
      </c>
      <c r="U147" s="36">
        <v>691801</v>
      </c>
    </row>
    <row r="148" spans="2:21">
      <c r="C148" s="43">
        <v>43282</v>
      </c>
      <c r="D148" s="26">
        <v>200108</v>
      </c>
      <c r="E148" s="26">
        <v>3294</v>
      </c>
      <c r="F148" s="26">
        <v>89890</v>
      </c>
      <c r="G148" s="26">
        <v>14786</v>
      </c>
      <c r="H148" s="26">
        <v>102619</v>
      </c>
      <c r="I148" s="26"/>
      <c r="J148" s="26">
        <v>5180</v>
      </c>
      <c r="K148" s="26">
        <v>129471</v>
      </c>
      <c r="L148" s="26"/>
      <c r="M148" s="26">
        <v>33026</v>
      </c>
      <c r="N148" s="26">
        <v>14601</v>
      </c>
      <c r="O148" s="26"/>
      <c r="P148" s="26"/>
      <c r="Q148" s="26"/>
      <c r="R148" s="26">
        <v>31323</v>
      </c>
      <c r="S148" s="26">
        <v>486</v>
      </c>
      <c r="T148" s="26">
        <v>63241</v>
      </c>
      <c r="U148" s="36">
        <v>688025</v>
      </c>
    </row>
    <row r="149" spans="2:21">
      <c r="C149" s="43">
        <v>43313</v>
      </c>
      <c r="D149" s="26">
        <v>200090</v>
      </c>
      <c r="E149" s="26">
        <v>2531</v>
      </c>
      <c r="F149" s="26">
        <v>89918</v>
      </c>
      <c r="G149" s="26">
        <v>14807</v>
      </c>
      <c r="H149" s="26">
        <v>102912</v>
      </c>
      <c r="I149" s="26"/>
      <c r="J149" s="26">
        <v>5232</v>
      </c>
      <c r="K149" s="26">
        <v>128667</v>
      </c>
      <c r="L149" s="26"/>
      <c r="M149" s="26">
        <v>33738</v>
      </c>
      <c r="N149" s="26">
        <v>14892</v>
      </c>
      <c r="O149" s="26"/>
      <c r="P149" s="26"/>
      <c r="Q149" s="26"/>
      <c r="R149" s="26">
        <v>31347</v>
      </c>
      <c r="S149" s="26">
        <v>493</v>
      </c>
      <c r="T149" s="26">
        <v>62755</v>
      </c>
      <c r="U149" s="36">
        <v>687382</v>
      </c>
    </row>
    <row r="150" spans="2:21">
      <c r="C150" s="43">
        <v>43344</v>
      </c>
      <c r="D150" s="26">
        <v>181942</v>
      </c>
      <c r="E150" s="26">
        <v>2566</v>
      </c>
      <c r="F150" s="26">
        <v>90039</v>
      </c>
      <c r="G150" s="26">
        <v>46280</v>
      </c>
      <c r="H150" s="26">
        <v>103134</v>
      </c>
      <c r="I150" s="26"/>
      <c r="J150" s="26">
        <v>5236</v>
      </c>
      <c r="K150" s="26">
        <v>127729</v>
      </c>
      <c r="L150" s="26"/>
      <c r="M150" s="26">
        <v>9091</v>
      </c>
      <c r="N150" s="26">
        <v>15047</v>
      </c>
      <c r="O150" s="26"/>
      <c r="P150" s="26"/>
      <c r="Q150" s="26"/>
      <c r="R150" s="26"/>
      <c r="S150" s="26">
        <v>498</v>
      </c>
      <c r="T150" s="26">
        <v>61908</v>
      </c>
      <c r="U150" s="36">
        <v>643470</v>
      </c>
    </row>
    <row r="151" spans="2:21">
      <c r="C151" s="43">
        <v>43374</v>
      </c>
      <c r="D151" s="26">
        <v>135726</v>
      </c>
      <c r="E151" s="26">
        <v>2597</v>
      </c>
      <c r="F151" s="26">
        <v>90191</v>
      </c>
      <c r="G151" s="26">
        <v>46186</v>
      </c>
      <c r="H151" s="26">
        <v>103182</v>
      </c>
      <c r="I151" s="26"/>
      <c r="J151" s="26">
        <v>5256</v>
      </c>
      <c r="K151" s="26">
        <v>124167</v>
      </c>
      <c r="L151" s="26"/>
      <c r="M151" s="26">
        <v>9175</v>
      </c>
      <c r="N151" s="26">
        <v>15230</v>
      </c>
      <c r="O151" s="26"/>
      <c r="P151" s="26"/>
      <c r="Q151" s="26"/>
      <c r="R151" s="26"/>
      <c r="S151" s="26">
        <v>511</v>
      </c>
      <c r="T151" s="26">
        <v>61580</v>
      </c>
      <c r="U151" s="36">
        <v>593801</v>
      </c>
    </row>
    <row r="152" spans="2:21">
      <c r="C152" s="43">
        <v>43405</v>
      </c>
      <c r="D152" s="26">
        <v>129653</v>
      </c>
      <c r="E152" s="26">
        <v>2475</v>
      </c>
      <c r="F152" s="26">
        <v>90342</v>
      </c>
      <c r="G152" s="26">
        <v>46208</v>
      </c>
      <c r="H152" s="26">
        <v>103531</v>
      </c>
      <c r="I152" s="26"/>
      <c r="J152" s="26">
        <v>5298</v>
      </c>
      <c r="K152" s="26">
        <v>123540</v>
      </c>
      <c r="L152" s="26"/>
      <c r="M152" s="26">
        <v>9196</v>
      </c>
      <c r="N152" s="26">
        <v>15465</v>
      </c>
      <c r="O152" s="26"/>
      <c r="P152" s="26"/>
      <c r="Q152" s="26"/>
      <c r="R152" s="26"/>
      <c r="S152" s="26">
        <v>519</v>
      </c>
      <c r="T152" s="26">
        <v>60922</v>
      </c>
      <c r="U152" s="36">
        <v>587149</v>
      </c>
    </row>
    <row r="153" spans="2:21">
      <c r="C153" s="43">
        <v>43435</v>
      </c>
      <c r="D153" s="26">
        <v>125804</v>
      </c>
      <c r="E153" s="26">
        <v>2634</v>
      </c>
      <c r="F153" s="26">
        <v>90392</v>
      </c>
      <c r="G153" s="26">
        <v>46146</v>
      </c>
      <c r="H153" s="26">
        <v>103695</v>
      </c>
      <c r="I153" s="26"/>
      <c r="J153" s="26">
        <v>5297</v>
      </c>
      <c r="K153" s="26">
        <v>123515</v>
      </c>
      <c r="L153" s="26"/>
      <c r="M153" s="26">
        <v>9228</v>
      </c>
      <c r="N153" s="26">
        <v>15676</v>
      </c>
      <c r="O153" s="26"/>
      <c r="P153" s="26"/>
      <c r="Q153" s="26"/>
      <c r="R153" s="26"/>
      <c r="S153" s="26">
        <v>526</v>
      </c>
      <c r="T153" s="26">
        <v>59391</v>
      </c>
      <c r="U153" s="36">
        <v>582304</v>
      </c>
    </row>
    <row r="155" spans="2:21">
      <c r="B155" s="47" t="s">
        <v>40</v>
      </c>
    </row>
    <row r="156" spans="2:21">
      <c r="B156" s="74" t="s">
        <v>67</v>
      </c>
      <c r="C156" s="74"/>
      <c r="D156" s="74"/>
      <c r="E156" s="74"/>
      <c r="F156" s="74"/>
      <c r="G156" s="74"/>
      <c r="H156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2:T156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35</v>
      </c>
    </row>
    <row r="3" spans="2:20">
      <c r="C3" s="6" t="str">
        <f>Indice!$E$4</f>
        <v>Diciembre 2018</v>
      </c>
    </row>
    <row r="5" spans="2:20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24</v>
      </c>
      <c r="R5" s="32" t="s">
        <v>22</v>
      </c>
      <c r="S5" s="32" t="s">
        <v>21</v>
      </c>
      <c r="T5" s="39" t="s">
        <v>44</v>
      </c>
    </row>
    <row r="6" spans="2:20">
      <c r="B6" s="25" t="s">
        <v>1</v>
      </c>
      <c r="C6" s="29">
        <v>41244</v>
      </c>
      <c r="D6" s="52">
        <v>109456</v>
      </c>
      <c r="E6" s="52">
        <v>1</v>
      </c>
      <c r="F6" s="52">
        <v>2467295</v>
      </c>
      <c r="G6" s="52">
        <v>85151</v>
      </c>
      <c r="H6" s="52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7">
        <v>2798459</v>
      </c>
    </row>
    <row r="7" spans="2:20">
      <c r="C7" s="29">
        <v>41275</v>
      </c>
      <c r="D7" s="51">
        <v>110854</v>
      </c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>
        <v>2803881</v>
      </c>
    </row>
    <row r="8" spans="2:20">
      <c r="C8" s="30">
        <v>41306</v>
      </c>
      <c r="D8" s="52">
        <v>111805</v>
      </c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>
        <v>2819285</v>
      </c>
    </row>
    <row r="9" spans="2:20">
      <c r="C9" s="30">
        <v>41334</v>
      </c>
      <c r="D9" s="52">
        <v>112955</v>
      </c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>
        <v>2836612</v>
      </c>
    </row>
    <row r="10" spans="2:20">
      <c r="C10" s="30">
        <v>41365</v>
      </c>
      <c r="D10" s="52">
        <v>118765</v>
      </c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>
        <v>2857496</v>
      </c>
    </row>
    <row r="11" spans="2:20">
      <c r="C11" s="30">
        <v>41395</v>
      </c>
      <c r="D11" s="52">
        <v>119914</v>
      </c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>
        <v>2871867</v>
      </c>
    </row>
    <row r="12" spans="2:20">
      <c r="C12" s="30">
        <v>41426</v>
      </c>
      <c r="D12" s="52">
        <v>121017</v>
      </c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>
        <v>2886448</v>
      </c>
    </row>
    <row r="13" spans="2:20">
      <c r="C13" s="30">
        <v>41456</v>
      </c>
      <c r="D13" s="52">
        <v>122480</v>
      </c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>
        <v>2902444</v>
      </c>
    </row>
    <row r="14" spans="2:20">
      <c r="C14" s="30">
        <v>41487</v>
      </c>
      <c r="D14" s="52">
        <v>123629</v>
      </c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>
        <v>2920418</v>
      </c>
    </row>
    <row r="15" spans="2:20">
      <c r="C15" s="30">
        <v>41518</v>
      </c>
      <c r="D15" s="52">
        <v>121532</v>
      </c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>
        <v>2929355</v>
      </c>
    </row>
    <row r="16" spans="2:20">
      <c r="C16" s="30">
        <v>41548</v>
      </c>
      <c r="D16" s="52">
        <v>122590</v>
      </c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>
        <v>2942787</v>
      </c>
    </row>
    <row r="17" spans="3:20">
      <c r="C17" s="30">
        <v>41579</v>
      </c>
      <c r="D17" s="52">
        <v>123779</v>
      </c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>
        <v>2955707</v>
      </c>
    </row>
    <row r="18" spans="3:20">
      <c r="C18" s="31">
        <v>41609</v>
      </c>
      <c r="D18" s="53">
        <v>118115</v>
      </c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>
        <v>2953650</v>
      </c>
    </row>
    <row r="19" spans="3:20">
      <c r="C19" s="29">
        <v>41640</v>
      </c>
      <c r="D19" s="51">
        <v>120092</v>
      </c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>
        <v>3048347</v>
      </c>
    </row>
    <row r="20" spans="3:20">
      <c r="C20" s="30">
        <v>41671</v>
      </c>
      <c r="D20" s="52">
        <v>127080</v>
      </c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>
        <v>3067055</v>
      </c>
    </row>
    <row r="21" spans="3:20">
      <c r="C21" s="30">
        <v>41699</v>
      </c>
      <c r="D21" s="52">
        <v>131885</v>
      </c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>
        <v>3082837</v>
      </c>
    </row>
    <row r="22" spans="3:20">
      <c r="C22" s="30">
        <v>41730</v>
      </c>
      <c r="D22" s="52">
        <v>132610</v>
      </c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>
        <v>3099305</v>
      </c>
    </row>
    <row r="23" spans="3:20">
      <c r="C23" s="30">
        <v>41760</v>
      </c>
      <c r="D23" s="52">
        <v>132316</v>
      </c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>
        <v>3112479</v>
      </c>
    </row>
    <row r="24" spans="3:20">
      <c r="C24" s="30">
        <v>41791</v>
      </c>
      <c r="D24" s="52">
        <v>132262</v>
      </c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>
        <v>3123884</v>
      </c>
    </row>
    <row r="25" spans="3:20">
      <c r="C25" s="30">
        <v>41821</v>
      </c>
      <c r="D25" s="52">
        <v>132280</v>
      </c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>
        <v>3138055</v>
      </c>
    </row>
    <row r="26" spans="3:20">
      <c r="C26" s="30">
        <v>41852</v>
      </c>
      <c r="D26" s="52">
        <v>132293</v>
      </c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>
        <v>3152725</v>
      </c>
    </row>
    <row r="27" spans="3:20">
      <c r="C27" s="30">
        <v>41883</v>
      </c>
      <c r="D27" s="52">
        <v>132305</v>
      </c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>
        <v>3162728</v>
      </c>
    </row>
    <row r="28" spans="3:20">
      <c r="C28" s="30">
        <v>41913</v>
      </c>
      <c r="D28" s="52">
        <v>132362</v>
      </c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>
        <v>3176232</v>
      </c>
    </row>
    <row r="29" spans="3:20">
      <c r="C29" s="30">
        <v>41944</v>
      </c>
      <c r="D29" s="52">
        <v>132477</v>
      </c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>
        <v>3189180</v>
      </c>
    </row>
    <row r="30" spans="3:20">
      <c r="C30" s="31">
        <v>41974</v>
      </c>
      <c r="D30" s="53">
        <v>132748</v>
      </c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>
        <v>3200881</v>
      </c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3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3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3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3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3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3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3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3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7" spans="3:20">
      <c r="C57" s="30">
        <v>42795</v>
      </c>
      <c r="D57" s="26">
        <v>133309</v>
      </c>
      <c r="E57" s="26">
        <v>6</v>
      </c>
      <c r="F57" s="26">
        <v>3165719</v>
      </c>
      <c r="G57" s="26">
        <v>94598</v>
      </c>
      <c r="H57" s="26">
        <v>65617</v>
      </c>
      <c r="I57" s="26"/>
      <c r="J57" s="26"/>
      <c r="K57" s="26">
        <v>36577</v>
      </c>
      <c r="L57" s="26"/>
      <c r="M57" s="26"/>
      <c r="N57" s="26">
        <v>69494</v>
      </c>
      <c r="O57" s="26"/>
      <c r="P57" s="26"/>
      <c r="Q57" s="26">
        <v>5829</v>
      </c>
      <c r="R57" s="26"/>
      <c r="S57" s="26"/>
      <c r="T57" s="36">
        <v>3571149</v>
      </c>
    </row>
    <row r="58" spans="3:20">
      <c r="C58" s="30">
        <v>42826</v>
      </c>
      <c r="D58" s="26">
        <v>133325</v>
      </c>
      <c r="E58" s="26">
        <v>6</v>
      </c>
      <c r="F58" s="26">
        <v>3179967</v>
      </c>
      <c r="G58" s="26">
        <v>95693</v>
      </c>
      <c r="H58" s="26">
        <v>65511</v>
      </c>
      <c r="I58" s="26"/>
      <c r="J58" s="26"/>
      <c r="K58" s="26">
        <v>36525</v>
      </c>
      <c r="L58" s="26"/>
      <c r="M58" s="26"/>
      <c r="N58" s="26">
        <v>69227</v>
      </c>
      <c r="O58" s="26"/>
      <c r="P58" s="26"/>
      <c r="Q58" s="26">
        <v>5850</v>
      </c>
      <c r="R58" s="26"/>
      <c r="S58" s="26"/>
      <c r="T58" s="36">
        <v>3586104</v>
      </c>
    </row>
    <row r="59" spans="3:20">
      <c r="C59" s="30">
        <v>42856</v>
      </c>
      <c r="D59" s="26">
        <v>22438</v>
      </c>
      <c r="E59" s="26">
        <v>6</v>
      </c>
      <c r="F59" s="26">
        <v>3193327</v>
      </c>
      <c r="G59" s="26">
        <v>96225</v>
      </c>
      <c r="H59" s="26">
        <v>65532</v>
      </c>
      <c r="I59" s="26"/>
      <c r="J59" s="26"/>
      <c r="K59" s="26">
        <v>36504</v>
      </c>
      <c r="L59" s="26"/>
      <c r="M59" s="26"/>
      <c r="N59" s="26">
        <v>69096</v>
      </c>
      <c r="O59" s="26"/>
      <c r="P59" s="26"/>
      <c r="Q59" s="26">
        <v>5842</v>
      </c>
      <c r="R59" s="26"/>
      <c r="S59" s="26"/>
      <c r="T59" s="36">
        <v>3488970</v>
      </c>
    </row>
    <row r="60" spans="3:20">
      <c r="C60" s="30">
        <v>42887</v>
      </c>
      <c r="D60" s="26">
        <v>22426</v>
      </c>
      <c r="E60" s="26">
        <v>6</v>
      </c>
      <c r="F60" s="26">
        <v>3198261</v>
      </c>
      <c r="G60" s="26">
        <v>95562</v>
      </c>
      <c r="H60" s="26">
        <v>65655</v>
      </c>
      <c r="I60" s="26"/>
      <c r="J60" s="26"/>
      <c r="K60" s="26">
        <v>36403</v>
      </c>
      <c r="L60" s="26"/>
      <c r="M60" s="26"/>
      <c r="N60" s="26">
        <v>69496</v>
      </c>
      <c r="O60" s="26"/>
      <c r="P60" s="26"/>
      <c r="Q60" s="26">
        <v>5825</v>
      </c>
      <c r="R60" s="26"/>
      <c r="S60" s="26"/>
      <c r="T60" s="36">
        <v>3493634</v>
      </c>
    </row>
    <row r="61" spans="3:20">
      <c r="C61" s="30">
        <v>42917</v>
      </c>
      <c r="D61" s="26">
        <v>22411</v>
      </c>
      <c r="E61" s="26">
        <v>6</v>
      </c>
      <c r="F61" s="26">
        <v>3213056</v>
      </c>
      <c r="G61" s="26">
        <v>95764</v>
      </c>
      <c r="H61" s="26">
        <v>65801</v>
      </c>
      <c r="I61" s="26"/>
      <c r="J61" s="26"/>
      <c r="K61" s="26">
        <v>36265</v>
      </c>
      <c r="L61" s="26"/>
      <c r="M61" s="26"/>
      <c r="N61" s="26">
        <v>69038</v>
      </c>
      <c r="O61" s="26"/>
      <c r="P61" s="26"/>
      <c r="Q61" s="26">
        <v>5819</v>
      </c>
      <c r="R61" s="26"/>
      <c r="S61" s="26"/>
      <c r="T61" s="36">
        <v>3508160</v>
      </c>
    </row>
    <row r="62" spans="3:20">
      <c r="C62" s="30">
        <v>42948</v>
      </c>
      <c r="D62" s="26">
        <v>22410</v>
      </c>
      <c r="E62" s="26">
        <v>6</v>
      </c>
      <c r="F62" s="26">
        <v>3227587</v>
      </c>
      <c r="G62" s="26">
        <v>96153</v>
      </c>
      <c r="H62" s="26">
        <v>65989</v>
      </c>
      <c r="I62" s="26"/>
      <c r="J62" s="26"/>
      <c r="K62" s="26">
        <v>36179</v>
      </c>
      <c r="L62" s="26"/>
      <c r="M62" s="26"/>
      <c r="N62" s="26">
        <v>68851</v>
      </c>
      <c r="O62" s="26"/>
      <c r="P62" s="26"/>
      <c r="Q62" s="26">
        <v>5842</v>
      </c>
      <c r="R62" s="26"/>
      <c r="S62" s="26"/>
      <c r="T62" s="36">
        <v>3523017</v>
      </c>
    </row>
    <row r="63" spans="3:20">
      <c r="C63" s="30">
        <v>42979</v>
      </c>
      <c r="D63" s="26">
        <v>22402</v>
      </c>
      <c r="E63" s="26">
        <v>5</v>
      </c>
      <c r="F63" s="26">
        <v>3238091</v>
      </c>
      <c r="G63" s="26">
        <v>95973</v>
      </c>
      <c r="H63" s="26">
        <v>66046</v>
      </c>
      <c r="I63" s="26"/>
      <c r="J63" s="26"/>
      <c r="K63" s="26">
        <v>36081</v>
      </c>
      <c r="L63" s="26"/>
      <c r="M63" s="26"/>
      <c r="N63" s="26">
        <v>68415</v>
      </c>
      <c r="O63" s="26"/>
      <c r="P63" s="26"/>
      <c r="Q63" s="26">
        <v>5820</v>
      </c>
      <c r="R63" s="26"/>
      <c r="S63" s="26"/>
      <c r="T63" s="36">
        <v>3532833</v>
      </c>
    </row>
    <row r="64" spans="3:20">
      <c r="C64" s="30">
        <v>43009</v>
      </c>
      <c r="D64" s="26">
        <v>22395</v>
      </c>
      <c r="E64" s="26">
        <v>5</v>
      </c>
      <c r="F64" s="26">
        <v>3249053</v>
      </c>
      <c r="G64" s="26">
        <v>96276</v>
      </c>
      <c r="H64" s="26">
        <v>66182</v>
      </c>
      <c r="I64" s="26"/>
      <c r="J64" s="26"/>
      <c r="K64" s="26">
        <v>35990</v>
      </c>
      <c r="L64" s="26"/>
      <c r="M64" s="26"/>
      <c r="N64" s="26">
        <v>55406</v>
      </c>
      <c r="O64" s="26"/>
      <c r="P64" s="26"/>
      <c r="Q64" s="26">
        <v>5795</v>
      </c>
      <c r="R64" s="26"/>
      <c r="S64" s="26"/>
      <c r="T64" s="36">
        <v>3531102</v>
      </c>
    </row>
    <row r="65" spans="3:20">
      <c r="C65" s="30">
        <v>43040</v>
      </c>
      <c r="D65" s="26">
        <v>22353</v>
      </c>
      <c r="E65" s="26">
        <v>5</v>
      </c>
      <c r="F65" s="26">
        <v>3260703</v>
      </c>
      <c r="G65" s="26">
        <v>96305</v>
      </c>
      <c r="H65" s="26">
        <v>66246</v>
      </c>
      <c r="I65" s="26"/>
      <c r="J65" s="26"/>
      <c r="K65" s="26">
        <v>35893</v>
      </c>
      <c r="L65" s="26"/>
      <c r="M65" s="26"/>
      <c r="N65" s="26">
        <v>53469</v>
      </c>
      <c r="O65" s="26"/>
      <c r="P65" s="26"/>
      <c r="Q65" s="26">
        <v>5789</v>
      </c>
      <c r="R65" s="26"/>
      <c r="S65" s="26"/>
      <c r="T65" s="36">
        <v>3540763</v>
      </c>
    </row>
    <row r="66" spans="3:20">
      <c r="C66" s="30">
        <v>43070</v>
      </c>
      <c r="D66" s="26">
        <v>20953</v>
      </c>
      <c r="E66" s="26">
        <v>5</v>
      </c>
      <c r="F66" s="26">
        <v>3270783</v>
      </c>
      <c r="G66" s="26">
        <v>96718</v>
      </c>
      <c r="H66" s="26">
        <v>66545</v>
      </c>
      <c r="I66" s="26"/>
      <c r="J66" s="26"/>
      <c r="K66" s="26">
        <v>35750</v>
      </c>
      <c r="L66" s="26"/>
      <c r="M66" s="26"/>
      <c r="N66" s="26">
        <v>65128</v>
      </c>
      <c r="O66" s="26"/>
      <c r="P66" s="26"/>
      <c r="Q66" s="26">
        <v>5783</v>
      </c>
      <c r="R66" s="26"/>
      <c r="S66" s="26"/>
      <c r="T66" s="36">
        <v>3561665</v>
      </c>
    </row>
    <row r="67" spans="3:20">
      <c r="C67" s="29">
        <v>43101</v>
      </c>
      <c r="D67" s="27">
        <v>20921</v>
      </c>
      <c r="E67" s="27">
        <v>6</v>
      </c>
      <c r="F67" s="27">
        <v>3287001</v>
      </c>
      <c r="G67" s="27">
        <v>97132</v>
      </c>
      <c r="H67" s="27">
        <v>66646</v>
      </c>
      <c r="I67" s="27"/>
      <c r="J67" s="27"/>
      <c r="K67" s="27">
        <v>35618</v>
      </c>
      <c r="L67" s="27"/>
      <c r="M67" s="27"/>
      <c r="N67" s="27">
        <v>53001</v>
      </c>
      <c r="O67" s="27"/>
      <c r="P67" s="27"/>
      <c r="Q67" s="27">
        <v>5745</v>
      </c>
      <c r="R67" s="27"/>
      <c r="S67" s="27"/>
      <c r="T67" s="37">
        <v>3566070</v>
      </c>
    </row>
    <row r="68" spans="3:20">
      <c r="C68" s="30">
        <v>43132</v>
      </c>
      <c r="D68" s="26">
        <v>20911</v>
      </c>
      <c r="E68" s="26">
        <v>6</v>
      </c>
      <c r="F68" s="26">
        <v>3301224</v>
      </c>
      <c r="G68" s="26">
        <v>97464</v>
      </c>
      <c r="H68" s="26">
        <v>66804</v>
      </c>
      <c r="I68" s="26"/>
      <c r="J68" s="26"/>
      <c r="K68" s="26">
        <v>35518</v>
      </c>
      <c r="L68" s="26"/>
      <c r="M68" s="26"/>
      <c r="N68" s="26">
        <v>55170</v>
      </c>
      <c r="O68" s="26"/>
      <c r="P68" s="26"/>
      <c r="Q68" s="26">
        <v>5745</v>
      </c>
      <c r="R68" s="26"/>
      <c r="S68" s="26"/>
      <c r="T68" s="36">
        <v>3582842</v>
      </c>
    </row>
    <row r="69" spans="3:20">
      <c r="C69" s="30">
        <v>43160</v>
      </c>
      <c r="D69" s="26">
        <v>20934</v>
      </c>
      <c r="E69" s="26">
        <v>6</v>
      </c>
      <c r="F69" s="26">
        <v>3314008</v>
      </c>
      <c r="G69" s="26">
        <v>97783</v>
      </c>
      <c r="H69" s="26">
        <v>66974</v>
      </c>
      <c r="I69" s="26"/>
      <c r="J69" s="26"/>
      <c r="K69" s="26">
        <v>35375</v>
      </c>
      <c r="L69" s="26"/>
      <c r="M69" s="26"/>
      <c r="N69" s="26">
        <v>65115</v>
      </c>
      <c r="O69" s="26"/>
      <c r="P69" s="26"/>
      <c r="Q69" s="26">
        <v>5382</v>
      </c>
      <c r="R69" s="26"/>
      <c r="S69" s="26"/>
      <c r="T69" s="36">
        <v>3605577</v>
      </c>
    </row>
    <row r="70" spans="3:20">
      <c r="C70" s="30">
        <v>43191</v>
      </c>
      <c r="D70" s="26">
        <v>20941</v>
      </c>
      <c r="E70" s="26">
        <v>6</v>
      </c>
      <c r="F70" s="26">
        <v>3328929</v>
      </c>
      <c r="G70" s="26">
        <v>97447</v>
      </c>
      <c r="H70" s="26">
        <v>67107</v>
      </c>
      <c r="I70" s="26"/>
      <c r="J70" s="26"/>
      <c r="K70" s="26">
        <v>35301</v>
      </c>
      <c r="L70" s="26"/>
      <c r="M70" s="26"/>
      <c r="N70" s="26">
        <v>52246</v>
      </c>
      <c r="O70" s="26"/>
      <c r="P70" s="26"/>
      <c r="Q70" s="26">
        <v>3683</v>
      </c>
      <c r="R70" s="26"/>
      <c r="S70" s="26"/>
      <c r="T70" s="36">
        <v>3605660</v>
      </c>
    </row>
    <row r="71" spans="3:20">
      <c r="C71" s="30">
        <v>43221</v>
      </c>
      <c r="D71" s="26">
        <v>20929</v>
      </c>
      <c r="E71" s="26">
        <v>6</v>
      </c>
      <c r="F71" s="26">
        <v>3342415</v>
      </c>
      <c r="G71" s="26">
        <v>97524</v>
      </c>
      <c r="H71" s="26">
        <v>67069</v>
      </c>
      <c r="I71" s="26"/>
      <c r="J71" s="26"/>
      <c r="K71" s="26">
        <v>35240</v>
      </c>
      <c r="L71" s="26"/>
      <c r="M71" s="26"/>
      <c r="N71" s="26">
        <v>52024</v>
      </c>
      <c r="O71" s="26"/>
      <c r="P71" s="26"/>
      <c r="Q71" s="26">
        <v>3681</v>
      </c>
      <c r="R71" s="26"/>
      <c r="S71" s="26"/>
      <c r="T71" s="36">
        <v>3618888</v>
      </c>
    </row>
    <row r="72" spans="3:20">
      <c r="C72" s="30">
        <v>43252</v>
      </c>
      <c r="D72" s="26">
        <v>20936</v>
      </c>
      <c r="E72" s="26">
        <v>6</v>
      </c>
      <c r="F72" s="26">
        <v>3352235</v>
      </c>
      <c r="G72" s="26">
        <v>97893</v>
      </c>
      <c r="H72" s="26">
        <v>67017</v>
      </c>
      <c r="I72" s="26"/>
      <c r="J72" s="26"/>
      <c r="K72" s="26">
        <v>35301</v>
      </c>
      <c r="L72" s="26"/>
      <c r="M72" s="26"/>
      <c r="N72" s="26">
        <v>51770</v>
      </c>
      <c r="O72" s="26"/>
      <c r="P72" s="26"/>
      <c r="Q72" s="26">
        <v>3663</v>
      </c>
      <c r="R72" s="26"/>
      <c r="S72" s="26"/>
      <c r="T72" s="36">
        <v>3628821</v>
      </c>
    </row>
    <row r="73" spans="3:20">
      <c r="C73" s="30">
        <v>43282</v>
      </c>
      <c r="D73" s="26">
        <v>19842</v>
      </c>
      <c r="E73" s="26">
        <v>6</v>
      </c>
      <c r="F73" s="26">
        <v>3361835</v>
      </c>
      <c r="G73" s="26">
        <v>98090</v>
      </c>
      <c r="H73" s="26">
        <v>67178</v>
      </c>
      <c r="I73" s="26"/>
      <c r="J73" s="26"/>
      <c r="K73" s="26">
        <v>35462</v>
      </c>
      <c r="L73" s="26"/>
      <c r="M73" s="26"/>
      <c r="N73" s="26">
        <v>51539</v>
      </c>
      <c r="O73" s="26"/>
      <c r="P73" s="26"/>
      <c r="Q73" s="26">
        <v>3654</v>
      </c>
      <c r="R73" s="26"/>
      <c r="S73" s="26"/>
      <c r="T73" s="36">
        <v>3637606</v>
      </c>
    </row>
    <row r="74" spans="3:20">
      <c r="C74" s="30">
        <v>43313</v>
      </c>
      <c r="D74" s="26">
        <v>19821</v>
      </c>
      <c r="E74" s="26">
        <v>6</v>
      </c>
      <c r="F74" s="26">
        <v>3371388</v>
      </c>
      <c r="G74" s="26">
        <v>98077</v>
      </c>
      <c r="H74" s="26">
        <v>67447</v>
      </c>
      <c r="I74" s="26"/>
      <c r="J74" s="26"/>
      <c r="K74" s="26">
        <v>35405</v>
      </c>
      <c r="L74" s="26"/>
      <c r="M74" s="26"/>
      <c r="N74" s="26">
        <v>52246</v>
      </c>
      <c r="O74" s="26"/>
      <c r="P74" s="26"/>
      <c r="Q74" s="26">
        <v>3652</v>
      </c>
      <c r="R74" s="26"/>
      <c r="S74" s="26"/>
      <c r="T74" s="36">
        <v>3648042</v>
      </c>
    </row>
    <row r="75" spans="3:20">
      <c r="C75" s="30">
        <v>43344</v>
      </c>
      <c r="D75" s="26">
        <v>19801</v>
      </c>
      <c r="E75" s="26">
        <v>6</v>
      </c>
      <c r="F75" s="26">
        <v>3382787</v>
      </c>
      <c r="G75" s="26">
        <v>102147</v>
      </c>
      <c r="H75" s="26">
        <v>67724</v>
      </c>
      <c r="I75" s="26"/>
      <c r="J75" s="26"/>
      <c r="K75" s="26">
        <v>29882</v>
      </c>
      <c r="L75" s="26"/>
      <c r="M75" s="26"/>
      <c r="N75" s="26">
        <v>51119</v>
      </c>
      <c r="O75" s="26"/>
      <c r="P75" s="26"/>
      <c r="Q75" s="26"/>
      <c r="R75" s="26"/>
      <c r="S75" s="26"/>
      <c r="T75" s="36">
        <v>3653466</v>
      </c>
    </row>
    <row r="76" spans="3:20">
      <c r="C76" s="30">
        <v>43374</v>
      </c>
      <c r="D76" s="26">
        <v>14925</v>
      </c>
      <c r="E76" s="26">
        <v>6</v>
      </c>
      <c r="F76" s="26">
        <v>3408446</v>
      </c>
      <c r="G76" s="26">
        <v>130736</v>
      </c>
      <c r="H76" s="26">
        <v>67066</v>
      </c>
      <c r="I76" s="26"/>
      <c r="J76" s="26"/>
      <c r="K76" s="26">
        <v>29962</v>
      </c>
      <c r="L76" s="26"/>
      <c r="M76" s="26"/>
      <c r="N76" s="26">
        <v>50889</v>
      </c>
      <c r="O76" s="26"/>
      <c r="P76" s="26"/>
      <c r="Q76" s="26"/>
      <c r="R76" s="26"/>
      <c r="S76" s="26"/>
      <c r="T76" s="36">
        <v>3702030</v>
      </c>
    </row>
    <row r="77" spans="3:20">
      <c r="C77" s="30">
        <v>43405</v>
      </c>
      <c r="D77" s="26">
        <v>6666</v>
      </c>
      <c r="E77" s="26">
        <v>6</v>
      </c>
      <c r="F77" s="26">
        <v>3413521</v>
      </c>
      <c r="G77" s="26">
        <v>130208</v>
      </c>
      <c r="H77" s="26">
        <v>67334</v>
      </c>
      <c r="I77" s="26"/>
      <c r="J77" s="26"/>
      <c r="K77" s="26">
        <v>29988</v>
      </c>
      <c r="L77" s="26"/>
      <c r="M77" s="26"/>
      <c r="N77" s="26">
        <v>50708</v>
      </c>
      <c r="O77" s="26"/>
      <c r="P77" s="26"/>
      <c r="Q77" s="26"/>
      <c r="R77" s="26"/>
      <c r="S77" s="26"/>
      <c r="T77" s="36">
        <v>3698431</v>
      </c>
    </row>
    <row r="78" spans="3:20">
      <c r="C78" s="30">
        <v>43435</v>
      </c>
      <c r="D78" s="26">
        <v>6677</v>
      </c>
      <c r="E78" s="26">
        <v>6</v>
      </c>
      <c r="F78" s="26">
        <v>3423526</v>
      </c>
      <c r="G78" s="26">
        <v>130638</v>
      </c>
      <c r="H78" s="26">
        <v>67520</v>
      </c>
      <c r="I78" s="26"/>
      <c r="J78" s="26"/>
      <c r="K78" s="26">
        <v>29893</v>
      </c>
      <c r="L78" s="26"/>
      <c r="M78" s="26"/>
      <c r="N78" s="26">
        <v>50565</v>
      </c>
      <c r="O78" s="26"/>
      <c r="P78" s="26"/>
      <c r="Q78" s="26"/>
      <c r="R78" s="26"/>
      <c r="S78" s="26"/>
      <c r="T78" s="36">
        <v>3708825</v>
      </c>
    </row>
    <row r="81" spans="2:20">
      <c r="B81" s="25" t="s">
        <v>2</v>
      </c>
      <c r="C81" s="29">
        <v>41244</v>
      </c>
      <c r="D81" s="64">
        <v>55</v>
      </c>
      <c r="E81" s="35">
        <v>0</v>
      </c>
      <c r="F81" s="35">
        <v>36730</v>
      </c>
      <c r="G81" s="35">
        <v>6399</v>
      </c>
      <c r="H81" s="35">
        <v>5867</v>
      </c>
      <c r="I81" s="35"/>
      <c r="J81" s="35"/>
      <c r="K81" s="35">
        <v>12872</v>
      </c>
      <c r="L81" s="35"/>
      <c r="M81" s="35"/>
      <c r="N81" s="35"/>
      <c r="O81" s="35"/>
      <c r="P81" s="35">
        <v>2</v>
      </c>
      <c r="Q81" s="35">
        <v>495</v>
      </c>
      <c r="R81" s="35"/>
      <c r="S81" s="35"/>
      <c r="T81" s="37">
        <v>62420</v>
      </c>
    </row>
    <row r="82" spans="2:20">
      <c r="C82" s="29">
        <v>41275</v>
      </c>
      <c r="D82" s="51">
        <v>56</v>
      </c>
      <c r="E82" s="27">
        <v>0</v>
      </c>
      <c r="F82" s="27">
        <v>36832</v>
      </c>
      <c r="G82" s="27">
        <v>6431</v>
      </c>
      <c r="H82" s="27">
        <v>5862</v>
      </c>
      <c r="I82" s="27"/>
      <c r="J82" s="27"/>
      <c r="K82" s="27">
        <v>12841</v>
      </c>
      <c r="L82" s="27"/>
      <c r="M82" s="27"/>
      <c r="N82" s="27"/>
      <c r="O82" s="27"/>
      <c r="P82" s="27">
        <v>2</v>
      </c>
      <c r="Q82" s="27">
        <v>429</v>
      </c>
      <c r="R82" s="27"/>
      <c r="S82" s="27"/>
      <c r="T82" s="37">
        <v>62453</v>
      </c>
    </row>
    <row r="83" spans="2:20">
      <c r="C83" s="30">
        <v>41306</v>
      </c>
      <c r="D83" s="52">
        <v>57</v>
      </c>
      <c r="E83" s="26">
        <v>0</v>
      </c>
      <c r="F83" s="26">
        <v>37160</v>
      </c>
      <c r="G83" s="26">
        <v>6453</v>
      </c>
      <c r="H83" s="26">
        <v>5885</v>
      </c>
      <c r="I83" s="26"/>
      <c r="J83" s="26"/>
      <c r="K83" s="26">
        <v>12795</v>
      </c>
      <c r="L83" s="26"/>
      <c r="M83" s="26"/>
      <c r="N83" s="26"/>
      <c r="O83" s="26"/>
      <c r="P83" s="26">
        <v>2</v>
      </c>
      <c r="Q83" s="26">
        <v>436</v>
      </c>
      <c r="R83" s="26"/>
      <c r="S83" s="26"/>
      <c r="T83" s="36">
        <v>62788</v>
      </c>
    </row>
    <row r="84" spans="2:20">
      <c r="C84" s="30">
        <v>41334</v>
      </c>
      <c r="D84" s="52">
        <v>57</v>
      </c>
      <c r="E84" s="26">
        <v>0</v>
      </c>
      <c r="F84" s="26">
        <v>37605</v>
      </c>
      <c r="G84" s="26">
        <v>6481</v>
      </c>
      <c r="H84" s="26">
        <v>5883</v>
      </c>
      <c r="I84" s="26"/>
      <c r="J84" s="26"/>
      <c r="K84" s="26">
        <v>12735</v>
      </c>
      <c r="L84" s="26"/>
      <c r="M84" s="26"/>
      <c r="N84" s="26"/>
      <c r="O84" s="26"/>
      <c r="P84" s="26">
        <v>2</v>
      </c>
      <c r="Q84" s="26">
        <v>474</v>
      </c>
      <c r="R84" s="26"/>
      <c r="S84" s="26"/>
      <c r="T84" s="36">
        <v>63237</v>
      </c>
    </row>
    <row r="85" spans="2:20">
      <c r="C85" s="30">
        <v>41365</v>
      </c>
      <c r="D85" s="52">
        <v>61</v>
      </c>
      <c r="E85" s="26">
        <v>0</v>
      </c>
      <c r="F85" s="26">
        <v>37902</v>
      </c>
      <c r="G85" s="26">
        <v>6507</v>
      </c>
      <c r="H85" s="26">
        <v>5879</v>
      </c>
      <c r="I85" s="26"/>
      <c r="J85" s="26"/>
      <c r="K85" s="26">
        <v>12681</v>
      </c>
      <c r="L85" s="26"/>
      <c r="M85" s="26"/>
      <c r="N85" s="26"/>
      <c r="O85" s="26"/>
      <c r="P85" s="26">
        <v>2</v>
      </c>
      <c r="Q85" s="26">
        <v>497</v>
      </c>
      <c r="R85" s="26"/>
      <c r="S85" s="26"/>
      <c r="T85" s="36">
        <v>63529</v>
      </c>
    </row>
    <row r="86" spans="2:20">
      <c r="C86" s="30">
        <v>41395</v>
      </c>
      <c r="D86" s="52">
        <v>61</v>
      </c>
      <c r="E86" s="26">
        <v>0</v>
      </c>
      <c r="F86" s="26">
        <v>38337</v>
      </c>
      <c r="G86" s="26">
        <v>6517</v>
      </c>
      <c r="H86" s="26">
        <v>5884</v>
      </c>
      <c r="I86" s="26"/>
      <c r="J86" s="26"/>
      <c r="K86" s="26">
        <v>12646</v>
      </c>
      <c r="L86" s="26"/>
      <c r="M86" s="26"/>
      <c r="N86" s="26"/>
      <c r="O86" s="26"/>
      <c r="P86" s="26">
        <v>2</v>
      </c>
      <c r="Q86" s="26">
        <v>495</v>
      </c>
      <c r="R86" s="26"/>
      <c r="S86" s="26"/>
      <c r="T86" s="36">
        <v>63942</v>
      </c>
    </row>
    <row r="87" spans="2:20">
      <c r="C87" s="30">
        <v>41426</v>
      </c>
      <c r="D87" s="52">
        <v>61</v>
      </c>
      <c r="E87" s="26">
        <v>0</v>
      </c>
      <c r="F87" s="26">
        <v>38789</v>
      </c>
      <c r="G87" s="26">
        <v>6534</v>
      </c>
      <c r="H87" s="26">
        <v>5866</v>
      </c>
      <c r="I87" s="26"/>
      <c r="J87" s="26"/>
      <c r="K87" s="26">
        <v>12615</v>
      </c>
      <c r="L87" s="26"/>
      <c r="M87" s="26"/>
      <c r="N87" s="26"/>
      <c r="O87" s="26"/>
      <c r="P87" s="26">
        <v>2</v>
      </c>
      <c r="Q87" s="26">
        <v>489</v>
      </c>
      <c r="R87" s="26"/>
      <c r="S87" s="26"/>
      <c r="T87" s="36">
        <v>64356</v>
      </c>
    </row>
    <row r="88" spans="2:20">
      <c r="C88" s="30">
        <v>41456</v>
      </c>
      <c r="D88" s="52">
        <v>61</v>
      </c>
      <c r="E88" s="26">
        <v>0</v>
      </c>
      <c r="F88" s="26">
        <v>39203</v>
      </c>
      <c r="G88" s="26">
        <v>6548</v>
      </c>
      <c r="H88" s="26">
        <v>5866</v>
      </c>
      <c r="I88" s="26"/>
      <c r="J88" s="26"/>
      <c r="K88" s="26">
        <v>12579</v>
      </c>
      <c r="L88" s="26"/>
      <c r="M88" s="26"/>
      <c r="N88" s="26"/>
      <c r="O88" s="26"/>
      <c r="P88" s="26">
        <v>2</v>
      </c>
      <c r="Q88" s="26">
        <v>548</v>
      </c>
      <c r="R88" s="26"/>
      <c r="S88" s="26"/>
      <c r="T88" s="36">
        <v>64807</v>
      </c>
    </row>
    <row r="89" spans="2:20">
      <c r="C89" s="30">
        <v>41487</v>
      </c>
      <c r="D89" s="52">
        <v>61</v>
      </c>
      <c r="E89" s="26">
        <v>0</v>
      </c>
      <c r="F89" s="26">
        <v>39461</v>
      </c>
      <c r="G89" s="26">
        <v>6586</v>
      </c>
      <c r="H89" s="26">
        <v>5869</v>
      </c>
      <c r="I89" s="26"/>
      <c r="J89" s="26"/>
      <c r="K89" s="26">
        <v>12537</v>
      </c>
      <c r="L89" s="26"/>
      <c r="M89" s="26"/>
      <c r="N89" s="26"/>
      <c r="O89" s="26"/>
      <c r="P89" s="26">
        <v>2</v>
      </c>
      <c r="Q89" s="26">
        <v>551</v>
      </c>
      <c r="R89" s="26"/>
      <c r="S89" s="26"/>
      <c r="T89" s="36">
        <v>65067</v>
      </c>
    </row>
    <row r="90" spans="2:20">
      <c r="C90" s="30">
        <v>41518</v>
      </c>
      <c r="D90" s="52">
        <v>61</v>
      </c>
      <c r="E90" s="26">
        <v>0</v>
      </c>
      <c r="F90" s="26">
        <v>39616</v>
      </c>
      <c r="G90" s="26">
        <v>6643</v>
      </c>
      <c r="H90" s="26">
        <v>5864</v>
      </c>
      <c r="I90" s="26"/>
      <c r="J90" s="26"/>
      <c r="K90" s="26">
        <v>12468</v>
      </c>
      <c r="L90" s="26"/>
      <c r="M90" s="26"/>
      <c r="N90" s="26"/>
      <c r="O90" s="26"/>
      <c r="P90" s="26">
        <v>2</v>
      </c>
      <c r="Q90" s="26">
        <v>583</v>
      </c>
      <c r="R90" s="26"/>
      <c r="S90" s="26"/>
      <c r="T90" s="36">
        <v>65237</v>
      </c>
    </row>
    <row r="91" spans="2:20">
      <c r="C91" s="30">
        <v>41548</v>
      </c>
      <c r="D91" s="52">
        <v>61</v>
      </c>
      <c r="E91" s="26">
        <v>0</v>
      </c>
      <c r="F91" s="26">
        <v>39880</v>
      </c>
      <c r="G91" s="26">
        <v>6616</v>
      </c>
      <c r="H91" s="26">
        <v>5861</v>
      </c>
      <c r="I91" s="26"/>
      <c r="J91" s="26"/>
      <c r="K91" s="26">
        <v>12384</v>
      </c>
      <c r="L91" s="26"/>
      <c r="M91" s="26"/>
      <c r="N91" s="26"/>
      <c r="O91" s="26"/>
      <c r="P91" s="26">
        <v>2</v>
      </c>
      <c r="Q91" s="26">
        <v>574</v>
      </c>
      <c r="R91" s="26"/>
      <c r="S91" s="26"/>
      <c r="T91" s="36">
        <v>65378</v>
      </c>
    </row>
    <row r="92" spans="2:20">
      <c r="C92" s="30">
        <v>41579</v>
      </c>
      <c r="D92" s="52">
        <v>61</v>
      </c>
      <c r="E92" s="26">
        <v>0</v>
      </c>
      <c r="F92" s="26">
        <v>40183</v>
      </c>
      <c r="G92" s="26">
        <v>6637</v>
      </c>
      <c r="H92" s="26">
        <v>5846</v>
      </c>
      <c r="I92" s="26"/>
      <c r="J92" s="26"/>
      <c r="K92" s="26">
        <v>12385</v>
      </c>
      <c r="L92" s="26"/>
      <c r="M92" s="26"/>
      <c r="N92" s="26"/>
      <c r="O92" s="26"/>
      <c r="P92" s="26">
        <v>1</v>
      </c>
      <c r="Q92" s="26">
        <v>572</v>
      </c>
      <c r="R92" s="26"/>
      <c r="S92" s="26"/>
      <c r="T92" s="36">
        <v>65685</v>
      </c>
    </row>
    <row r="93" spans="2:20">
      <c r="C93" s="31">
        <v>41609</v>
      </c>
      <c r="D93" s="53">
        <v>61</v>
      </c>
      <c r="E93" s="28">
        <v>0</v>
      </c>
      <c r="F93" s="28">
        <v>40257</v>
      </c>
      <c r="G93" s="28">
        <v>6663</v>
      </c>
      <c r="H93" s="28">
        <v>5828</v>
      </c>
      <c r="I93" s="28"/>
      <c r="J93" s="28"/>
      <c r="K93" s="28">
        <v>12376</v>
      </c>
      <c r="L93" s="28"/>
      <c r="M93" s="28"/>
      <c r="N93" s="28"/>
      <c r="O93" s="28"/>
      <c r="P93" s="28">
        <v>2</v>
      </c>
      <c r="Q93" s="28">
        <v>586</v>
      </c>
      <c r="R93" s="28"/>
      <c r="S93" s="28"/>
      <c r="T93" s="38">
        <v>65773</v>
      </c>
    </row>
    <row r="94" spans="2:20">
      <c r="C94" s="29">
        <v>41640</v>
      </c>
      <c r="D94" s="51">
        <v>61</v>
      </c>
      <c r="E94" s="27">
        <v>0</v>
      </c>
      <c r="F94" s="27">
        <v>40568</v>
      </c>
      <c r="G94" s="27">
        <v>6690</v>
      </c>
      <c r="H94" s="27">
        <v>5827</v>
      </c>
      <c r="I94" s="27"/>
      <c r="J94" s="27"/>
      <c r="K94" s="27">
        <v>12335</v>
      </c>
      <c r="L94" s="27"/>
      <c r="M94" s="27"/>
      <c r="N94" s="27">
        <v>1166</v>
      </c>
      <c r="O94" s="27"/>
      <c r="P94" s="27">
        <v>2</v>
      </c>
      <c r="Q94" s="27">
        <v>579</v>
      </c>
      <c r="R94" s="27"/>
      <c r="S94" s="27"/>
      <c r="T94" s="37">
        <v>67228</v>
      </c>
    </row>
    <row r="95" spans="2:20">
      <c r="C95" s="30">
        <v>41671</v>
      </c>
      <c r="D95" s="52">
        <v>62</v>
      </c>
      <c r="E95" s="26">
        <v>0</v>
      </c>
      <c r="F95" s="26">
        <v>40913</v>
      </c>
      <c r="G95" s="26">
        <v>6698</v>
      </c>
      <c r="H95" s="26">
        <v>5851</v>
      </c>
      <c r="I95" s="26"/>
      <c r="J95" s="26"/>
      <c r="K95" s="26">
        <v>12310</v>
      </c>
      <c r="L95" s="26"/>
      <c r="M95" s="26"/>
      <c r="N95" s="26">
        <v>1186</v>
      </c>
      <c r="O95" s="26"/>
      <c r="P95" s="26">
        <v>2</v>
      </c>
      <c r="Q95" s="26">
        <v>570</v>
      </c>
      <c r="R95" s="26"/>
      <c r="S95" s="26"/>
      <c r="T95" s="36">
        <v>67592</v>
      </c>
    </row>
    <row r="96" spans="2:20">
      <c r="C96" s="30">
        <v>41699</v>
      </c>
      <c r="D96" s="52">
        <v>62</v>
      </c>
      <c r="E96" s="26">
        <v>0</v>
      </c>
      <c r="F96" s="26">
        <v>41122</v>
      </c>
      <c r="G96" s="26">
        <v>6709</v>
      </c>
      <c r="H96" s="26">
        <v>5846</v>
      </c>
      <c r="I96" s="26"/>
      <c r="J96" s="26"/>
      <c r="K96" s="26">
        <v>12236</v>
      </c>
      <c r="L96" s="26"/>
      <c r="M96" s="26"/>
      <c r="N96" s="26">
        <v>1221</v>
      </c>
      <c r="O96" s="26"/>
      <c r="P96" s="26">
        <v>2</v>
      </c>
      <c r="Q96" s="26">
        <v>582</v>
      </c>
      <c r="R96" s="26"/>
      <c r="S96" s="26"/>
      <c r="T96" s="36">
        <v>67780</v>
      </c>
    </row>
    <row r="97" spans="3:20">
      <c r="C97" s="30">
        <v>41730</v>
      </c>
      <c r="D97" s="52">
        <v>62</v>
      </c>
      <c r="E97" s="26">
        <v>0</v>
      </c>
      <c r="F97" s="26">
        <v>41367</v>
      </c>
      <c r="G97" s="26">
        <v>6728</v>
      </c>
      <c r="H97" s="26">
        <v>5835</v>
      </c>
      <c r="I97" s="26"/>
      <c r="J97" s="26"/>
      <c r="K97" s="26">
        <v>12181</v>
      </c>
      <c r="L97" s="26"/>
      <c r="M97" s="26"/>
      <c r="N97" s="26">
        <v>1269</v>
      </c>
      <c r="O97" s="26"/>
      <c r="P97" s="26">
        <v>2</v>
      </c>
      <c r="Q97" s="26">
        <v>593</v>
      </c>
      <c r="R97" s="26"/>
      <c r="S97" s="26"/>
      <c r="T97" s="36">
        <v>68037</v>
      </c>
    </row>
    <row r="98" spans="3:20">
      <c r="C98" s="30">
        <v>41760</v>
      </c>
      <c r="D98" s="52">
        <v>62</v>
      </c>
      <c r="E98" s="26">
        <v>0</v>
      </c>
      <c r="F98" s="26">
        <v>41544</v>
      </c>
      <c r="G98" s="26">
        <v>6742</v>
      </c>
      <c r="H98" s="26">
        <v>5825</v>
      </c>
      <c r="I98" s="26"/>
      <c r="J98" s="26"/>
      <c r="K98" s="26">
        <v>12156</v>
      </c>
      <c r="L98" s="26"/>
      <c r="M98" s="26"/>
      <c r="N98" s="26">
        <v>1314</v>
      </c>
      <c r="O98" s="26"/>
      <c r="P98" s="26">
        <v>2</v>
      </c>
      <c r="Q98" s="26">
        <v>590</v>
      </c>
      <c r="R98" s="26"/>
      <c r="S98" s="26"/>
      <c r="T98" s="36">
        <v>68235</v>
      </c>
    </row>
    <row r="99" spans="3:20">
      <c r="C99" s="30">
        <v>41791</v>
      </c>
      <c r="D99" s="52">
        <v>62</v>
      </c>
      <c r="E99" s="26">
        <v>0</v>
      </c>
      <c r="F99" s="26">
        <v>41675</v>
      </c>
      <c r="G99" s="26">
        <v>6755</v>
      </c>
      <c r="H99" s="26">
        <v>5827</v>
      </c>
      <c r="I99" s="26"/>
      <c r="J99" s="26"/>
      <c r="K99" s="26">
        <v>12126</v>
      </c>
      <c r="L99" s="26"/>
      <c r="M99" s="26"/>
      <c r="N99" s="26">
        <v>1310</v>
      </c>
      <c r="O99" s="26"/>
      <c r="P99" s="26">
        <v>2</v>
      </c>
      <c r="Q99" s="26">
        <v>548</v>
      </c>
      <c r="R99" s="26"/>
      <c r="S99" s="26"/>
      <c r="T99" s="36">
        <v>68305</v>
      </c>
    </row>
    <row r="100" spans="3:20">
      <c r="C100" s="30">
        <v>41821</v>
      </c>
      <c r="D100" s="52">
        <v>62</v>
      </c>
      <c r="E100" s="26">
        <v>0</v>
      </c>
      <c r="F100" s="26">
        <v>41799</v>
      </c>
      <c r="G100" s="26">
        <v>6788</v>
      </c>
      <c r="H100" s="26">
        <v>5830</v>
      </c>
      <c r="I100" s="26"/>
      <c r="J100" s="26"/>
      <c r="K100" s="26">
        <v>12105</v>
      </c>
      <c r="L100" s="26"/>
      <c r="M100" s="26"/>
      <c r="N100" s="26">
        <v>1378</v>
      </c>
      <c r="O100" s="26"/>
      <c r="P100" s="26">
        <v>2</v>
      </c>
      <c r="Q100" s="26">
        <v>570</v>
      </c>
      <c r="R100" s="26"/>
      <c r="S100" s="26"/>
      <c r="T100" s="36">
        <v>68534</v>
      </c>
    </row>
    <row r="101" spans="3:20">
      <c r="C101" s="30">
        <v>41852</v>
      </c>
      <c r="D101" s="52">
        <v>62</v>
      </c>
      <c r="E101" s="26">
        <v>0</v>
      </c>
      <c r="F101" s="26">
        <v>42180</v>
      </c>
      <c r="G101" s="26">
        <v>6834</v>
      </c>
      <c r="H101" s="26">
        <v>5799</v>
      </c>
      <c r="I101" s="26"/>
      <c r="J101" s="26"/>
      <c r="K101" s="26">
        <v>12066</v>
      </c>
      <c r="L101" s="26"/>
      <c r="M101" s="26"/>
      <c r="N101" s="26">
        <v>1432</v>
      </c>
      <c r="O101" s="26"/>
      <c r="P101" s="26">
        <v>2</v>
      </c>
      <c r="Q101" s="26">
        <v>563</v>
      </c>
      <c r="R101" s="26"/>
      <c r="S101" s="26"/>
      <c r="T101" s="36">
        <v>68938</v>
      </c>
    </row>
    <row r="102" spans="3:20">
      <c r="C102" s="30">
        <v>41883</v>
      </c>
      <c r="D102" s="52">
        <v>62</v>
      </c>
      <c r="E102" s="26">
        <v>0</v>
      </c>
      <c r="F102" s="26">
        <v>42292</v>
      </c>
      <c r="G102" s="26">
        <v>6852</v>
      </c>
      <c r="H102" s="26">
        <v>5799</v>
      </c>
      <c r="I102" s="26"/>
      <c r="J102" s="26"/>
      <c r="K102" s="26">
        <v>12032</v>
      </c>
      <c r="L102" s="26"/>
      <c r="M102" s="26"/>
      <c r="N102" s="26">
        <v>1452</v>
      </c>
      <c r="O102" s="26"/>
      <c r="P102" s="26">
        <v>2</v>
      </c>
      <c r="Q102" s="26">
        <v>555</v>
      </c>
      <c r="R102" s="26"/>
      <c r="S102" s="26"/>
      <c r="T102" s="36">
        <v>69046</v>
      </c>
    </row>
    <row r="103" spans="3:20">
      <c r="C103" s="30">
        <v>41913</v>
      </c>
      <c r="D103" s="52">
        <v>62</v>
      </c>
      <c r="E103" s="26">
        <v>0</v>
      </c>
      <c r="F103" s="26">
        <v>42584</v>
      </c>
      <c r="G103" s="26">
        <v>6869</v>
      </c>
      <c r="H103" s="26">
        <v>5805</v>
      </c>
      <c r="I103" s="26"/>
      <c r="J103" s="26"/>
      <c r="K103" s="26">
        <v>11995</v>
      </c>
      <c r="L103" s="26"/>
      <c r="M103" s="26"/>
      <c r="N103" s="26">
        <v>1509</v>
      </c>
      <c r="O103" s="26"/>
      <c r="P103" s="26">
        <v>2</v>
      </c>
      <c r="Q103" s="26">
        <v>568</v>
      </c>
      <c r="R103" s="26"/>
      <c r="S103" s="26"/>
      <c r="T103" s="36">
        <v>69394</v>
      </c>
    </row>
    <row r="104" spans="3:20">
      <c r="C104" s="30">
        <v>41944</v>
      </c>
      <c r="D104" s="52">
        <v>62</v>
      </c>
      <c r="E104" s="26">
        <v>0</v>
      </c>
      <c r="F104" s="26">
        <v>42742</v>
      </c>
      <c r="G104" s="26">
        <v>6893</v>
      </c>
      <c r="H104" s="26">
        <v>5795</v>
      </c>
      <c r="I104" s="26"/>
      <c r="J104" s="26"/>
      <c r="K104" s="26">
        <v>11966</v>
      </c>
      <c r="L104" s="26"/>
      <c r="M104" s="26"/>
      <c r="N104" s="26">
        <v>1552</v>
      </c>
      <c r="O104" s="26"/>
      <c r="P104" s="26">
        <v>2</v>
      </c>
      <c r="Q104" s="26">
        <v>566</v>
      </c>
      <c r="R104" s="26"/>
      <c r="S104" s="26"/>
      <c r="T104" s="36">
        <v>69578</v>
      </c>
    </row>
    <row r="105" spans="3:20">
      <c r="C105" s="31">
        <v>41974</v>
      </c>
      <c r="D105" s="53">
        <v>62</v>
      </c>
      <c r="E105" s="28">
        <v>0</v>
      </c>
      <c r="F105" s="28">
        <v>42578</v>
      </c>
      <c r="G105" s="28">
        <v>6904</v>
      </c>
      <c r="H105" s="28">
        <v>5782</v>
      </c>
      <c r="I105" s="28"/>
      <c r="J105" s="28"/>
      <c r="K105" s="28">
        <v>11934</v>
      </c>
      <c r="L105" s="28"/>
      <c r="M105" s="28"/>
      <c r="N105" s="28">
        <v>1575</v>
      </c>
      <c r="O105" s="28"/>
      <c r="P105" s="28">
        <v>2</v>
      </c>
      <c r="Q105" s="28">
        <v>594</v>
      </c>
      <c r="R105" s="28"/>
      <c r="S105" s="28"/>
      <c r="T105" s="38">
        <v>69431</v>
      </c>
    </row>
    <row r="106" spans="3:20">
      <c r="C106" s="29">
        <v>42005</v>
      </c>
      <c r="D106" s="27">
        <v>62</v>
      </c>
      <c r="E106" s="27">
        <v>0</v>
      </c>
      <c r="F106" s="27">
        <v>42858</v>
      </c>
      <c r="G106" s="27">
        <v>6920</v>
      </c>
      <c r="H106" s="27">
        <v>5767</v>
      </c>
      <c r="I106" s="27"/>
      <c r="J106" s="27"/>
      <c r="K106" s="27">
        <v>11927</v>
      </c>
      <c r="L106" s="27"/>
      <c r="M106" s="27"/>
      <c r="N106" s="27">
        <v>1603</v>
      </c>
      <c r="O106" s="27"/>
      <c r="P106" s="27">
        <v>2</v>
      </c>
      <c r="Q106" s="27">
        <v>551</v>
      </c>
      <c r="R106" s="27"/>
      <c r="S106" s="27"/>
      <c r="T106" s="37">
        <v>69690</v>
      </c>
    </row>
    <row r="107" spans="3:20">
      <c r="C107" s="30">
        <v>42036</v>
      </c>
      <c r="D107" s="26">
        <v>62</v>
      </c>
      <c r="E107" s="26">
        <v>0</v>
      </c>
      <c r="F107" s="26">
        <v>42845</v>
      </c>
      <c r="G107" s="26">
        <v>6933</v>
      </c>
      <c r="H107" s="26">
        <v>5752</v>
      </c>
      <c r="I107" s="26"/>
      <c r="J107" s="26"/>
      <c r="K107" s="26">
        <v>11887</v>
      </c>
      <c r="L107" s="26"/>
      <c r="M107" s="26"/>
      <c r="N107" s="26">
        <v>1663</v>
      </c>
      <c r="O107" s="26"/>
      <c r="P107" s="26">
        <v>2</v>
      </c>
      <c r="Q107" s="26">
        <v>543</v>
      </c>
      <c r="R107" s="26"/>
      <c r="S107" s="26"/>
      <c r="T107" s="36">
        <v>69687</v>
      </c>
    </row>
    <row r="108" spans="3:20">
      <c r="C108" s="30">
        <v>42064</v>
      </c>
      <c r="D108" s="26">
        <v>62</v>
      </c>
      <c r="E108" s="26">
        <v>0</v>
      </c>
      <c r="F108" s="26">
        <v>42992</v>
      </c>
      <c r="G108" s="26">
        <v>6941</v>
      </c>
      <c r="H108" s="26">
        <v>5740</v>
      </c>
      <c r="I108" s="26"/>
      <c r="J108" s="26"/>
      <c r="K108" s="26">
        <v>11849</v>
      </c>
      <c r="L108" s="26"/>
      <c r="M108" s="26"/>
      <c r="N108" s="26">
        <v>1714</v>
      </c>
      <c r="O108" s="26"/>
      <c r="P108" s="26">
        <v>2</v>
      </c>
      <c r="Q108" s="26">
        <v>544</v>
      </c>
      <c r="R108" s="26"/>
      <c r="S108" s="26"/>
      <c r="T108" s="36">
        <v>69844</v>
      </c>
    </row>
    <row r="109" spans="3:20">
      <c r="C109" s="30">
        <v>42095</v>
      </c>
      <c r="D109" s="26">
        <v>62</v>
      </c>
      <c r="E109" s="26">
        <v>0</v>
      </c>
      <c r="F109" s="26">
        <v>43111</v>
      </c>
      <c r="G109" s="26">
        <v>7043</v>
      </c>
      <c r="H109" s="26">
        <v>5731</v>
      </c>
      <c r="I109" s="26"/>
      <c r="J109" s="26"/>
      <c r="K109" s="26">
        <v>11822</v>
      </c>
      <c r="L109" s="26"/>
      <c r="M109" s="26"/>
      <c r="N109" s="26">
        <v>1731</v>
      </c>
      <c r="O109" s="26"/>
      <c r="P109" s="26">
        <v>2</v>
      </c>
      <c r="Q109" s="26">
        <v>1626</v>
      </c>
      <c r="R109" s="26"/>
      <c r="S109" s="26"/>
      <c r="T109" s="36">
        <v>71128</v>
      </c>
    </row>
    <row r="110" spans="3:20">
      <c r="C110" s="30">
        <v>42125</v>
      </c>
      <c r="D110" s="26">
        <v>62</v>
      </c>
      <c r="E110" s="26">
        <v>0</v>
      </c>
      <c r="F110" s="26">
        <v>43138</v>
      </c>
      <c r="G110" s="26">
        <v>6978</v>
      </c>
      <c r="H110" s="26">
        <v>5736</v>
      </c>
      <c r="I110" s="26"/>
      <c r="J110" s="26"/>
      <c r="K110" s="26">
        <v>11771</v>
      </c>
      <c r="L110" s="26"/>
      <c r="M110" s="26"/>
      <c r="N110" s="26">
        <v>1786</v>
      </c>
      <c r="O110" s="26"/>
      <c r="P110" s="26">
        <v>2</v>
      </c>
      <c r="Q110" s="26">
        <v>1600</v>
      </c>
      <c r="R110" s="26"/>
      <c r="S110" s="26"/>
      <c r="T110" s="36">
        <v>71073</v>
      </c>
    </row>
    <row r="111" spans="3:20">
      <c r="C111" s="30">
        <v>42156</v>
      </c>
      <c r="D111" s="26">
        <v>62</v>
      </c>
      <c r="E111" s="26">
        <v>0</v>
      </c>
      <c r="F111" s="26">
        <v>43241</v>
      </c>
      <c r="G111" s="26">
        <v>6985</v>
      </c>
      <c r="H111" s="26">
        <v>5729</v>
      </c>
      <c r="I111" s="26"/>
      <c r="J111" s="26"/>
      <c r="K111" s="26">
        <v>11708</v>
      </c>
      <c r="L111" s="26"/>
      <c r="M111" s="26"/>
      <c r="N111" s="26">
        <v>1826</v>
      </c>
      <c r="O111" s="26"/>
      <c r="P111" s="26">
        <v>2</v>
      </c>
      <c r="Q111" s="26">
        <v>3962</v>
      </c>
      <c r="R111" s="26"/>
      <c r="S111" s="26"/>
      <c r="T111" s="36">
        <v>73515</v>
      </c>
    </row>
    <row r="112" spans="3:20">
      <c r="C112" s="30">
        <v>42186</v>
      </c>
      <c r="D112" s="26">
        <v>62</v>
      </c>
      <c r="E112" s="26">
        <v>0</v>
      </c>
      <c r="F112" s="26">
        <v>43245</v>
      </c>
      <c r="G112" s="26">
        <v>6996</v>
      </c>
      <c r="H112" s="26">
        <v>5703</v>
      </c>
      <c r="I112" s="26"/>
      <c r="J112" s="26"/>
      <c r="K112" s="26">
        <v>11682</v>
      </c>
      <c r="L112" s="26"/>
      <c r="M112" s="26"/>
      <c r="N112" s="26">
        <v>1887</v>
      </c>
      <c r="O112" s="26"/>
      <c r="P112" s="26">
        <v>2</v>
      </c>
      <c r="Q112" s="26">
        <v>3968</v>
      </c>
      <c r="R112" s="26"/>
      <c r="S112" s="26"/>
      <c r="T112" s="36">
        <v>73545</v>
      </c>
    </row>
    <row r="113" spans="3:20">
      <c r="C113" s="30">
        <v>42217</v>
      </c>
      <c r="D113" s="26">
        <v>62</v>
      </c>
      <c r="E113" s="26">
        <v>0</v>
      </c>
      <c r="F113" s="26">
        <v>43358</v>
      </c>
      <c r="G113" s="26">
        <v>7011</v>
      </c>
      <c r="H113" s="26">
        <v>5695</v>
      </c>
      <c r="I113" s="26"/>
      <c r="J113" s="26"/>
      <c r="K113" s="26">
        <v>11652</v>
      </c>
      <c r="L113" s="26"/>
      <c r="M113" s="26"/>
      <c r="N113" s="26">
        <v>1925</v>
      </c>
      <c r="O113" s="26"/>
      <c r="P113" s="26">
        <v>2</v>
      </c>
      <c r="Q113" s="26">
        <v>3974</v>
      </c>
      <c r="R113" s="26"/>
      <c r="S113" s="26"/>
      <c r="T113" s="36">
        <v>73679</v>
      </c>
    </row>
    <row r="114" spans="3:20">
      <c r="C114" s="30">
        <v>42248</v>
      </c>
      <c r="D114" s="26">
        <v>62</v>
      </c>
      <c r="E114" s="26">
        <v>0</v>
      </c>
      <c r="F114" s="26">
        <v>43395</v>
      </c>
      <c r="G114" s="26">
        <v>7027</v>
      </c>
      <c r="H114" s="26">
        <v>5681</v>
      </c>
      <c r="I114" s="26"/>
      <c r="J114" s="26"/>
      <c r="K114" s="26">
        <v>4381</v>
      </c>
      <c r="L114" s="26"/>
      <c r="M114" s="26"/>
      <c r="N114" s="26">
        <v>1952</v>
      </c>
      <c r="O114" s="26"/>
      <c r="P114" s="26">
        <v>2</v>
      </c>
      <c r="Q114" s="26">
        <v>3947</v>
      </c>
      <c r="R114" s="26"/>
      <c r="S114" s="26"/>
      <c r="T114" s="36">
        <v>66447</v>
      </c>
    </row>
    <row r="115" spans="3:20">
      <c r="C115" s="30">
        <v>42278</v>
      </c>
      <c r="D115" s="26">
        <v>62</v>
      </c>
      <c r="E115" s="26">
        <v>0</v>
      </c>
      <c r="F115" s="26">
        <v>43393</v>
      </c>
      <c r="G115" s="26">
        <v>7015</v>
      </c>
      <c r="H115" s="26">
        <v>5671</v>
      </c>
      <c r="I115" s="26"/>
      <c r="J115" s="26"/>
      <c r="K115" s="26">
        <v>4377</v>
      </c>
      <c r="L115" s="26"/>
      <c r="M115" s="26"/>
      <c r="N115" s="26">
        <v>2012</v>
      </c>
      <c r="O115" s="26"/>
      <c r="P115" s="26">
        <v>2</v>
      </c>
      <c r="Q115" s="26">
        <v>3938</v>
      </c>
      <c r="R115" s="26"/>
      <c r="S115" s="26"/>
      <c r="T115" s="36">
        <v>66470</v>
      </c>
    </row>
    <row r="116" spans="3:20">
      <c r="C116" s="30">
        <v>42309</v>
      </c>
      <c r="D116" s="26">
        <v>62</v>
      </c>
      <c r="E116" s="26">
        <v>0</v>
      </c>
      <c r="F116" s="26">
        <v>43382</v>
      </c>
      <c r="G116" s="26">
        <v>7058</v>
      </c>
      <c r="H116" s="26">
        <v>5664</v>
      </c>
      <c r="I116" s="26"/>
      <c r="J116" s="26"/>
      <c r="K116" s="26">
        <v>4373</v>
      </c>
      <c r="L116" s="26"/>
      <c r="M116" s="26"/>
      <c r="N116" s="26">
        <v>2032</v>
      </c>
      <c r="O116" s="26"/>
      <c r="P116" s="26">
        <v>2</v>
      </c>
      <c r="Q116" s="26">
        <v>3921</v>
      </c>
      <c r="R116" s="26"/>
      <c r="S116" s="26"/>
      <c r="T116" s="36">
        <v>66494</v>
      </c>
    </row>
    <row r="117" spans="3:20">
      <c r="C117" s="31">
        <v>42339</v>
      </c>
      <c r="D117" s="28">
        <v>62</v>
      </c>
      <c r="E117" s="28">
        <v>0</v>
      </c>
      <c r="F117" s="28">
        <v>43336</v>
      </c>
      <c r="G117" s="28">
        <v>7125</v>
      </c>
      <c r="H117" s="28">
        <v>5678</v>
      </c>
      <c r="I117" s="28"/>
      <c r="J117" s="28"/>
      <c r="K117" s="28">
        <v>4369</v>
      </c>
      <c r="L117" s="28"/>
      <c r="M117" s="28"/>
      <c r="N117" s="28">
        <v>1992</v>
      </c>
      <c r="O117" s="28"/>
      <c r="P117" s="28">
        <v>2</v>
      </c>
      <c r="Q117" s="28">
        <v>3938</v>
      </c>
      <c r="R117" s="28"/>
      <c r="S117" s="28"/>
      <c r="T117" s="38">
        <v>66502</v>
      </c>
    </row>
    <row r="118" spans="3:20">
      <c r="C118" s="30">
        <v>42370</v>
      </c>
      <c r="D118" s="26">
        <v>62</v>
      </c>
      <c r="E118" s="26">
        <v>0</v>
      </c>
      <c r="F118" s="26">
        <v>43253</v>
      </c>
      <c r="G118" s="26">
        <v>7128</v>
      </c>
      <c r="H118" s="26">
        <v>5677</v>
      </c>
      <c r="I118" s="26"/>
      <c r="J118" s="26"/>
      <c r="K118" s="26">
        <v>4350</v>
      </c>
      <c r="L118" s="26"/>
      <c r="M118" s="26"/>
      <c r="N118" s="26">
        <v>1511</v>
      </c>
      <c r="O118" s="26"/>
      <c r="P118" s="26">
        <v>2</v>
      </c>
      <c r="Q118" s="26">
        <v>3979</v>
      </c>
      <c r="R118" s="26"/>
      <c r="S118" s="26"/>
      <c r="T118" s="36">
        <v>65962</v>
      </c>
    </row>
    <row r="119" spans="3:20">
      <c r="C119" s="30">
        <v>42401</v>
      </c>
      <c r="D119" s="26">
        <v>62</v>
      </c>
      <c r="E119" s="26">
        <v>0</v>
      </c>
      <c r="F119" s="26">
        <v>43158</v>
      </c>
      <c r="G119" s="26">
        <v>7151</v>
      </c>
      <c r="H119" s="26">
        <v>5685</v>
      </c>
      <c r="I119" s="26"/>
      <c r="J119" s="26"/>
      <c r="K119" s="26">
        <v>4351</v>
      </c>
      <c r="L119" s="26"/>
      <c r="M119" s="26"/>
      <c r="N119" s="26">
        <v>1401</v>
      </c>
      <c r="O119" s="26"/>
      <c r="P119" s="26">
        <v>2</v>
      </c>
      <c r="Q119" s="26">
        <v>3974</v>
      </c>
      <c r="R119" s="26"/>
      <c r="S119" s="26"/>
      <c r="T119" s="36">
        <v>65784</v>
      </c>
    </row>
    <row r="120" spans="3:20">
      <c r="C120" s="30">
        <v>42430</v>
      </c>
      <c r="D120" s="26">
        <v>62</v>
      </c>
      <c r="E120" s="26">
        <v>0</v>
      </c>
      <c r="F120" s="26">
        <v>43097</v>
      </c>
      <c r="G120" s="26">
        <v>7190</v>
      </c>
      <c r="H120" s="26">
        <v>5686</v>
      </c>
      <c r="I120" s="26"/>
      <c r="J120" s="26"/>
      <c r="K120" s="26">
        <v>4342</v>
      </c>
      <c r="L120" s="26"/>
      <c r="M120" s="26"/>
      <c r="N120" s="26">
        <v>1361</v>
      </c>
      <c r="O120" s="26"/>
      <c r="P120" s="26">
        <v>2</v>
      </c>
      <c r="Q120" s="26">
        <v>4005</v>
      </c>
      <c r="R120" s="26"/>
      <c r="S120" s="26"/>
      <c r="T120" s="36">
        <v>65745</v>
      </c>
    </row>
    <row r="121" spans="3:20">
      <c r="C121" s="30">
        <v>42461</v>
      </c>
      <c r="D121" s="26">
        <v>62</v>
      </c>
      <c r="E121" s="26">
        <v>0</v>
      </c>
      <c r="F121" s="26">
        <v>42999</v>
      </c>
      <c r="G121" s="26">
        <v>7212</v>
      </c>
      <c r="H121" s="26">
        <v>5687</v>
      </c>
      <c r="I121" s="26"/>
      <c r="J121" s="26"/>
      <c r="K121" s="26">
        <v>4327</v>
      </c>
      <c r="L121" s="26"/>
      <c r="M121" s="26"/>
      <c r="N121" s="26">
        <v>1439</v>
      </c>
      <c r="O121" s="26"/>
      <c r="P121" s="26">
        <v>2</v>
      </c>
      <c r="Q121" s="26">
        <v>4012</v>
      </c>
      <c r="R121" s="26"/>
      <c r="S121" s="26"/>
      <c r="T121" s="36">
        <v>65740</v>
      </c>
    </row>
    <row r="122" spans="3:20">
      <c r="C122" s="30">
        <v>42491</v>
      </c>
      <c r="D122" s="26">
        <v>62</v>
      </c>
      <c r="E122" s="26">
        <v>0</v>
      </c>
      <c r="F122" s="26">
        <v>42885</v>
      </c>
      <c r="G122" s="26">
        <v>7241</v>
      </c>
      <c r="H122" s="26">
        <v>5698</v>
      </c>
      <c r="I122" s="26"/>
      <c r="J122" s="26"/>
      <c r="K122" s="26">
        <v>4316</v>
      </c>
      <c r="L122" s="26"/>
      <c r="M122" s="26"/>
      <c r="N122" s="26">
        <v>1442</v>
      </c>
      <c r="O122" s="26"/>
      <c r="P122" s="26">
        <v>2</v>
      </c>
      <c r="Q122" s="26">
        <v>4026</v>
      </c>
      <c r="R122" s="26"/>
      <c r="S122" s="26"/>
      <c r="T122" s="36">
        <v>65672</v>
      </c>
    </row>
    <row r="123" spans="3:20">
      <c r="C123" s="30">
        <v>42522</v>
      </c>
      <c r="D123" s="26">
        <v>62</v>
      </c>
      <c r="E123" s="26">
        <v>0</v>
      </c>
      <c r="F123" s="26">
        <v>42791</v>
      </c>
      <c r="G123" s="26">
        <v>7265</v>
      </c>
      <c r="H123" s="26">
        <v>5695</v>
      </c>
      <c r="I123" s="26"/>
      <c r="J123" s="26"/>
      <c r="K123" s="26">
        <v>4307</v>
      </c>
      <c r="L123" s="26"/>
      <c r="M123" s="26"/>
      <c r="N123" s="26">
        <v>1439</v>
      </c>
      <c r="O123" s="26"/>
      <c r="P123" s="26"/>
      <c r="Q123" s="26">
        <v>4081</v>
      </c>
      <c r="R123" s="26"/>
      <c r="S123" s="26"/>
      <c r="T123" s="36">
        <v>65640</v>
      </c>
    </row>
    <row r="124" spans="3:20">
      <c r="C124" s="30">
        <v>42552</v>
      </c>
      <c r="D124" s="26">
        <v>62</v>
      </c>
      <c r="E124" s="26">
        <v>0</v>
      </c>
      <c r="F124" s="26">
        <v>42604</v>
      </c>
      <c r="G124" s="26">
        <v>7280</v>
      </c>
      <c r="H124" s="26">
        <v>5692</v>
      </c>
      <c r="I124" s="26"/>
      <c r="J124" s="26"/>
      <c r="K124" s="26">
        <v>4298</v>
      </c>
      <c r="L124" s="26"/>
      <c r="M124" s="26"/>
      <c r="N124" s="26">
        <v>1449</v>
      </c>
      <c r="O124" s="26"/>
      <c r="P124" s="26"/>
      <c r="Q124" s="26">
        <v>4102</v>
      </c>
      <c r="R124" s="26"/>
      <c r="S124" s="26"/>
      <c r="T124" s="36">
        <v>65487</v>
      </c>
    </row>
    <row r="125" spans="3:20">
      <c r="C125" s="30">
        <v>42583</v>
      </c>
      <c r="D125" s="26">
        <v>62</v>
      </c>
      <c r="E125" s="26">
        <v>0</v>
      </c>
      <c r="F125" s="26">
        <v>42502</v>
      </c>
      <c r="G125" s="26">
        <v>7295</v>
      </c>
      <c r="H125" s="26">
        <v>5693</v>
      </c>
      <c r="I125" s="26"/>
      <c r="J125" s="26"/>
      <c r="K125" s="26">
        <v>4281</v>
      </c>
      <c r="L125" s="26"/>
      <c r="M125" s="26"/>
      <c r="N125" s="26">
        <v>1468</v>
      </c>
      <c r="O125" s="26"/>
      <c r="P125" s="26"/>
      <c r="Q125" s="26">
        <v>4109</v>
      </c>
      <c r="R125" s="26"/>
      <c r="S125" s="26"/>
      <c r="T125" s="36">
        <v>65410</v>
      </c>
    </row>
    <row r="126" spans="3:20">
      <c r="C126" s="30">
        <v>42614</v>
      </c>
      <c r="D126" s="26">
        <v>62</v>
      </c>
      <c r="E126" s="26">
        <v>0</v>
      </c>
      <c r="F126" s="26">
        <v>42347</v>
      </c>
      <c r="G126" s="26">
        <v>7403</v>
      </c>
      <c r="H126" s="26">
        <v>5668</v>
      </c>
      <c r="I126" s="26"/>
      <c r="J126" s="26"/>
      <c r="K126" s="26">
        <v>4277</v>
      </c>
      <c r="L126" s="26"/>
      <c r="M126" s="26"/>
      <c r="N126" s="26">
        <v>1474</v>
      </c>
      <c r="O126" s="26"/>
      <c r="P126" s="26"/>
      <c r="Q126" s="26">
        <v>4134</v>
      </c>
      <c r="R126" s="26"/>
      <c r="S126" s="26"/>
      <c r="T126" s="36">
        <v>65365</v>
      </c>
    </row>
    <row r="127" spans="3:20">
      <c r="C127" s="30">
        <v>42644</v>
      </c>
      <c r="D127" s="26">
        <v>61</v>
      </c>
      <c r="E127" s="26">
        <v>0</v>
      </c>
      <c r="F127" s="26">
        <v>42257</v>
      </c>
      <c r="G127" s="26">
        <v>7403</v>
      </c>
      <c r="H127" s="26">
        <v>5653</v>
      </c>
      <c r="I127" s="26"/>
      <c r="J127" s="26"/>
      <c r="K127" s="26">
        <v>4267</v>
      </c>
      <c r="L127" s="26"/>
      <c r="M127" s="26"/>
      <c r="N127" s="26">
        <v>600</v>
      </c>
      <c r="O127" s="26"/>
      <c r="P127" s="26"/>
      <c r="Q127" s="26">
        <v>4160</v>
      </c>
      <c r="R127" s="26"/>
      <c r="S127" s="26"/>
      <c r="T127" s="36">
        <v>64401</v>
      </c>
    </row>
    <row r="128" spans="3:20">
      <c r="C128" s="30">
        <v>42675</v>
      </c>
      <c r="D128" s="26">
        <v>60</v>
      </c>
      <c r="E128" s="26">
        <v>0</v>
      </c>
      <c r="F128" s="26">
        <v>42189</v>
      </c>
      <c r="G128" s="26">
        <v>7419</v>
      </c>
      <c r="H128" s="26">
        <v>5637</v>
      </c>
      <c r="I128" s="26"/>
      <c r="J128" s="26"/>
      <c r="K128" s="26">
        <v>4256</v>
      </c>
      <c r="L128" s="26"/>
      <c r="M128" s="26"/>
      <c r="N128" s="26">
        <v>563</v>
      </c>
      <c r="O128" s="26"/>
      <c r="P128" s="26"/>
      <c r="Q128" s="26">
        <v>4131</v>
      </c>
      <c r="R128" s="26"/>
      <c r="S128" s="26"/>
      <c r="T128" s="36">
        <v>64255</v>
      </c>
    </row>
    <row r="129" spans="3:20">
      <c r="C129" s="31">
        <v>42705</v>
      </c>
      <c r="D129" s="28">
        <v>60</v>
      </c>
      <c r="E129" s="28">
        <v>0</v>
      </c>
      <c r="F129" s="28">
        <v>42102</v>
      </c>
      <c r="G129" s="28">
        <v>7436</v>
      </c>
      <c r="H129" s="28">
        <v>5633</v>
      </c>
      <c r="I129" s="28"/>
      <c r="J129" s="28"/>
      <c r="K129" s="28">
        <v>4215</v>
      </c>
      <c r="L129" s="28"/>
      <c r="M129" s="28"/>
      <c r="N129" s="28">
        <v>1467</v>
      </c>
      <c r="O129" s="28"/>
      <c r="P129" s="28"/>
      <c r="Q129" s="28">
        <v>4129</v>
      </c>
      <c r="R129" s="28"/>
      <c r="S129" s="28"/>
      <c r="T129" s="38">
        <v>65042</v>
      </c>
    </row>
    <row r="130" spans="3:20">
      <c r="C130" s="30">
        <v>42736</v>
      </c>
      <c r="D130" s="26">
        <v>60</v>
      </c>
      <c r="E130" s="26">
        <v>2</v>
      </c>
      <c r="F130" s="26">
        <v>41996</v>
      </c>
      <c r="G130" s="26">
        <v>7448</v>
      </c>
      <c r="H130" s="26">
        <v>5632</v>
      </c>
      <c r="I130" s="26"/>
      <c r="J130" s="26"/>
      <c r="K130" s="26">
        <v>4209</v>
      </c>
      <c r="L130" s="26"/>
      <c r="M130" s="26"/>
      <c r="N130" s="26">
        <v>1459</v>
      </c>
      <c r="O130" s="26"/>
      <c r="P130" s="26"/>
      <c r="Q130" s="26">
        <v>4024</v>
      </c>
      <c r="R130" s="26"/>
      <c r="S130" s="26"/>
      <c r="T130" s="36">
        <v>64830</v>
      </c>
    </row>
    <row r="131" spans="3:20">
      <c r="C131" s="30">
        <v>42767</v>
      </c>
      <c r="D131" s="26">
        <v>60</v>
      </c>
      <c r="E131" s="26">
        <v>2</v>
      </c>
      <c r="F131" s="26">
        <v>41954</v>
      </c>
      <c r="G131" s="26">
        <v>7460</v>
      </c>
      <c r="H131" s="26">
        <v>5619</v>
      </c>
      <c r="I131" s="26"/>
      <c r="J131" s="26"/>
      <c r="K131" s="26">
        <v>4201</v>
      </c>
      <c r="L131" s="26"/>
      <c r="M131" s="26"/>
      <c r="N131" s="26">
        <v>657</v>
      </c>
      <c r="O131" s="26"/>
      <c r="P131" s="26"/>
      <c r="Q131" s="26">
        <v>113</v>
      </c>
      <c r="R131" s="26"/>
      <c r="S131" s="26"/>
      <c r="T131" s="36">
        <v>60066</v>
      </c>
    </row>
    <row r="132" spans="3:20">
      <c r="C132" s="30">
        <v>42795</v>
      </c>
      <c r="D132" s="26">
        <v>60</v>
      </c>
      <c r="E132" s="26">
        <v>3</v>
      </c>
      <c r="F132" s="26">
        <v>41868</v>
      </c>
      <c r="G132" s="26">
        <v>7475</v>
      </c>
      <c r="H132" s="26">
        <v>5604</v>
      </c>
      <c r="I132" s="26"/>
      <c r="J132" s="26"/>
      <c r="K132" s="26">
        <v>4196</v>
      </c>
      <c r="L132" s="26"/>
      <c r="M132" s="26"/>
      <c r="N132" s="26">
        <v>95</v>
      </c>
      <c r="O132" s="26"/>
      <c r="P132" s="26"/>
      <c r="Q132" s="26">
        <v>107</v>
      </c>
      <c r="R132" s="26"/>
      <c r="S132" s="26"/>
      <c r="T132" s="36">
        <v>59408</v>
      </c>
    </row>
    <row r="133" spans="3:20">
      <c r="C133" s="30">
        <v>42826</v>
      </c>
      <c r="D133" s="26">
        <v>60</v>
      </c>
      <c r="E133" s="26">
        <v>3</v>
      </c>
      <c r="F133" s="26">
        <v>41746</v>
      </c>
      <c r="G133" s="26">
        <v>7518</v>
      </c>
      <c r="H133" s="26">
        <v>5587</v>
      </c>
      <c r="I133" s="26"/>
      <c r="J133" s="26"/>
      <c r="K133" s="26">
        <v>4185</v>
      </c>
      <c r="L133" s="26"/>
      <c r="M133" s="26"/>
      <c r="N133" s="26">
        <v>100</v>
      </c>
      <c r="O133" s="26"/>
      <c r="P133" s="26"/>
      <c r="Q133" s="26">
        <v>110</v>
      </c>
      <c r="R133" s="26"/>
      <c r="S133" s="26"/>
      <c r="T133" s="36">
        <v>59309</v>
      </c>
    </row>
    <row r="134" spans="3:20">
      <c r="C134" s="30">
        <v>42856</v>
      </c>
      <c r="D134" s="26">
        <v>60</v>
      </c>
      <c r="E134" s="26">
        <v>3</v>
      </c>
      <c r="F134" s="26">
        <v>41634</v>
      </c>
      <c r="G134" s="26">
        <v>7569</v>
      </c>
      <c r="H134" s="26">
        <v>5579</v>
      </c>
      <c r="I134" s="26"/>
      <c r="J134" s="26"/>
      <c r="K134" s="26">
        <v>4183</v>
      </c>
      <c r="L134" s="26"/>
      <c r="M134" s="26"/>
      <c r="N134" s="26">
        <v>97</v>
      </c>
      <c r="O134" s="26"/>
      <c r="P134" s="26"/>
      <c r="Q134" s="26">
        <v>107</v>
      </c>
      <c r="R134" s="26"/>
      <c r="S134" s="26"/>
      <c r="T134" s="36">
        <v>59232</v>
      </c>
    </row>
    <row r="135" spans="3:20">
      <c r="C135" s="30">
        <v>42887</v>
      </c>
      <c r="D135" s="26">
        <v>60</v>
      </c>
      <c r="E135" s="26">
        <v>3</v>
      </c>
      <c r="F135" s="26">
        <v>41392</v>
      </c>
      <c r="G135" s="26">
        <v>7583</v>
      </c>
      <c r="H135" s="26">
        <v>5570</v>
      </c>
      <c r="I135" s="26"/>
      <c r="J135" s="26"/>
      <c r="K135" s="26">
        <v>4167</v>
      </c>
      <c r="L135" s="26"/>
      <c r="M135" s="26"/>
      <c r="N135" s="26">
        <v>101</v>
      </c>
      <c r="O135" s="26"/>
      <c r="P135" s="26"/>
      <c r="Q135" s="26">
        <v>106</v>
      </c>
      <c r="R135" s="26"/>
      <c r="S135" s="26"/>
      <c r="T135" s="36">
        <v>58982</v>
      </c>
    </row>
    <row r="136" spans="3:20">
      <c r="C136" s="30">
        <v>42917</v>
      </c>
      <c r="D136" s="26">
        <v>59</v>
      </c>
      <c r="E136" s="26">
        <v>3</v>
      </c>
      <c r="F136" s="26">
        <v>41251</v>
      </c>
      <c r="G136" s="26">
        <v>7615</v>
      </c>
      <c r="H136" s="26">
        <v>5575</v>
      </c>
      <c r="I136" s="26"/>
      <c r="J136" s="26"/>
      <c r="K136" s="26">
        <v>4144</v>
      </c>
      <c r="L136" s="26"/>
      <c r="M136" s="26"/>
      <c r="N136" s="26">
        <v>100</v>
      </c>
      <c r="O136" s="26"/>
      <c r="P136" s="26"/>
      <c r="Q136" s="26">
        <v>107</v>
      </c>
      <c r="R136" s="26"/>
      <c r="S136" s="26"/>
      <c r="T136" s="36">
        <v>58854</v>
      </c>
    </row>
    <row r="137" spans="3:20">
      <c r="C137" s="30">
        <v>42948</v>
      </c>
      <c r="D137" s="26">
        <v>59</v>
      </c>
      <c r="E137" s="26">
        <v>3</v>
      </c>
      <c r="F137" s="26">
        <v>41074</v>
      </c>
      <c r="G137" s="26">
        <v>7641</v>
      </c>
      <c r="H137" s="26">
        <v>5570</v>
      </c>
      <c r="I137" s="26"/>
      <c r="J137" s="26"/>
      <c r="K137" s="26">
        <v>4144</v>
      </c>
      <c r="L137" s="26"/>
      <c r="M137" s="26"/>
      <c r="N137" s="26">
        <v>106</v>
      </c>
      <c r="O137" s="26"/>
      <c r="P137" s="26"/>
      <c r="Q137" s="26">
        <v>108</v>
      </c>
      <c r="R137" s="26"/>
      <c r="S137" s="26"/>
      <c r="T137" s="36">
        <v>58705</v>
      </c>
    </row>
    <row r="138" spans="3:20">
      <c r="C138" s="30">
        <v>42979</v>
      </c>
      <c r="D138" s="26">
        <v>59</v>
      </c>
      <c r="E138" s="26">
        <v>2</v>
      </c>
      <c r="F138" s="26">
        <v>40861</v>
      </c>
      <c r="G138" s="26">
        <v>7650</v>
      </c>
      <c r="H138" s="26">
        <v>5559</v>
      </c>
      <c r="I138" s="26"/>
      <c r="J138" s="26"/>
      <c r="K138" s="26">
        <v>4128</v>
      </c>
      <c r="L138" s="26"/>
      <c r="M138" s="26"/>
      <c r="N138" s="26">
        <v>98</v>
      </c>
      <c r="O138" s="26"/>
      <c r="P138" s="26"/>
      <c r="Q138" s="26">
        <v>112</v>
      </c>
      <c r="R138" s="26"/>
      <c r="S138" s="26"/>
      <c r="T138" s="36">
        <v>58469</v>
      </c>
    </row>
    <row r="139" spans="3:20">
      <c r="C139" s="30">
        <v>43009</v>
      </c>
      <c r="D139" s="26">
        <v>59</v>
      </c>
      <c r="E139" s="26">
        <v>2</v>
      </c>
      <c r="F139" s="26">
        <v>40676</v>
      </c>
      <c r="G139" s="26">
        <v>7684</v>
      </c>
      <c r="H139" s="26">
        <v>5550</v>
      </c>
      <c r="I139" s="26"/>
      <c r="J139" s="26"/>
      <c r="K139" s="26">
        <v>4116</v>
      </c>
      <c r="L139" s="26"/>
      <c r="M139" s="26"/>
      <c r="N139" s="26">
        <v>362</v>
      </c>
      <c r="O139" s="26"/>
      <c r="P139" s="26"/>
      <c r="Q139" s="26">
        <v>102</v>
      </c>
      <c r="R139" s="26"/>
      <c r="S139" s="26"/>
      <c r="T139" s="36">
        <v>58551</v>
      </c>
    </row>
    <row r="140" spans="3:20">
      <c r="C140" s="30">
        <v>43040</v>
      </c>
      <c r="D140" s="26">
        <v>59</v>
      </c>
      <c r="E140" s="26">
        <v>2</v>
      </c>
      <c r="F140" s="26">
        <v>40488</v>
      </c>
      <c r="G140" s="26">
        <v>7693</v>
      </c>
      <c r="H140" s="26">
        <v>5537</v>
      </c>
      <c r="I140" s="26"/>
      <c r="J140" s="26"/>
      <c r="K140" s="26">
        <v>4103</v>
      </c>
      <c r="L140" s="26"/>
      <c r="M140" s="26"/>
      <c r="N140" s="26">
        <v>72</v>
      </c>
      <c r="O140" s="26"/>
      <c r="P140" s="26"/>
      <c r="Q140" s="26">
        <v>105</v>
      </c>
      <c r="R140" s="26"/>
      <c r="S140" s="26"/>
      <c r="T140" s="36">
        <v>58059</v>
      </c>
    </row>
    <row r="141" spans="3:20">
      <c r="C141" s="30">
        <v>43070</v>
      </c>
      <c r="D141" s="26">
        <v>58</v>
      </c>
      <c r="E141" s="26">
        <v>2</v>
      </c>
      <c r="F141" s="26">
        <v>40289</v>
      </c>
      <c r="G141" s="26">
        <v>7730</v>
      </c>
      <c r="H141" s="26">
        <v>5509</v>
      </c>
      <c r="I141" s="26"/>
      <c r="J141" s="26"/>
      <c r="K141" s="26">
        <v>4096</v>
      </c>
      <c r="L141" s="26"/>
      <c r="M141" s="26"/>
      <c r="N141" s="26">
        <v>1528</v>
      </c>
      <c r="O141" s="26"/>
      <c r="P141" s="26"/>
      <c r="Q141" s="26">
        <v>103</v>
      </c>
      <c r="R141" s="26"/>
      <c r="S141" s="26"/>
      <c r="T141" s="36">
        <v>59315</v>
      </c>
    </row>
    <row r="142" spans="3:20">
      <c r="C142" s="29">
        <v>43101</v>
      </c>
      <c r="D142" s="27">
        <v>58</v>
      </c>
      <c r="E142" s="27">
        <v>2</v>
      </c>
      <c r="F142" s="27">
        <v>40140</v>
      </c>
      <c r="G142" s="27">
        <v>7754</v>
      </c>
      <c r="H142" s="27">
        <v>5502</v>
      </c>
      <c r="I142" s="27"/>
      <c r="J142" s="27"/>
      <c r="K142" s="27">
        <v>4086</v>
      </c>
      <c r="L142" s="27"/>
      <c r="M142" s="27"/>
      <c r="N142" s="27">
        <v>71</v>
      </c>
      <c r="O142" s="27"/>
      <c r="P142" s="27"/>
      <c r="Q142" s="27">
        <v>103</v>
      </c>
      <c r="R142" s="27"/>
      <c r="S142" s="27"/>
      <c r="T142" s="37">
        <v>57716</v>
      </c>
    </row>
    <row r="143" spans="3:20">
      <c r="C143" s="30">
        <v>43132</v>
      </c>
      <c r="D143" s="26">
        <v>57</v>
      </c>
      <c r="E143" s="26">
        <v>2</v>
      </c>
      <c r="F143" s="26">
        <v>40001</v>
      </c>
      <c r="G143" s="26">
        <v>7772</v>
      </c>
      <c r="H143" s="26">
        <v>5494</v>
      </c>
      <c r="I143" s="26"/>
      <c r="J143" s="26"/>
      <c r="K143" s="26">
        <v>4077</v>
      </c>
      <c r="L143" s="26"/>
      <c r="M143" s="26"/>
      <c r="N143" s="26">
        <v>621</v>
      </c>
      <c r="O143" s="26"/>
      <c r="P143" s="26"/>
      <c r="Q143" s="26">
        <v>102</v>
      </c>
      <c r="R143" s="26"/>
      <c r="S143" s="26"/>
      <c r="T143" s="36">
        <v>58126</v>
      </c>
    </row>
    <row r="144" spans="3:20">
      <c r="C144" s="30">
        <v>43160</v>
      </c>
      <c r="D144" s="26">
        <v>57</v>
      </c>
      <c r="E144" s="26">
        <v>2</v>
      </c>
      <c r="F144" s="26">
        <v>39850</v>
      </c>
      <c r="G144" s="26">
        <v>7792</v>
      </c>
      <c r="H144" s="26">
        <v>5492</v>
      </c>
      <c r="I144" s="26"/>
      <c r="J144" s="26"/>
      <c r="K144" s="26">
        <v>4066</v>
      </c>
      <c r="L144" s="26"/>
      <c r="M144" s="26"/>
      <c r="N144" s="26">
        <v>1571</v>
      </c>
      <c r="O144" s="26"/>
      <c r="P144" s="26"/>
      <c r="Q144" s="26">
        <v>99</v>
      </c>
      <c r="R144" s="26"/>
      <c r="S144" s="26"/>
      <c r="T144" s="36">
        <v>58929</v>
      </c>
    </row>
    <row r="145" spans="2:20">
      <c r="C145" s="30">
        <v>43191</v>
      </c>
      <c r="D145" s="26">
        <v>57</v>
      </c>
      <c r="E145" s="26">
        <v>2</v>
      </c>
      <c r="F145" s="26">
        <v>39667</v>
      </c>
      <c r="G145" s="26">
        <v>7821</v>
      </c>
      <c r="H145" s="26">
        <v>5479</v>
      </c>
      <c r="I145" s="26"/>
      <c r="J145" s="26"/>
      <c r="K145" s="26">
        <v>4051</v>
      </c>
      <c r="L145" s="26"/>
      <c r="M145" s="26"/>
      <c r="N145" s="26">
        <v>69</v>
      </c>
      <c r="O145" s="26"/>
      <c r="P145" s="26"/>
      <c r="Q145" s="26">
        <v>112</v>
      </c>
      <c r="R145" s="26"/>
      <c r="S145" s="26"/>
      <c r="T145" s="36">
        <v>57258</v>
      </c>
    </row>
    <row r="146" spans="2:20">
      <c r="C146" s="30">
        <v>43221</v>
      </c>
      <c r="D146" s="26">
        <v>57</v>
      </c>
      <c r="E146" s="26">
        <v>2</v>
      </c>
      <c r="F146" s="26">
        <v>39510</v>
      </c>
      <c r="G146" s="26">
        <v>7833</v>
      </c>
      <c r="H146" s="26">
        <v>5458</v>
      </c>
      <c r="I146" s="26"/>
      <c r="J146" s="26"/>
      <c r="K146" s="26">
        <v>4029</v>
      </c>
      <c r="L146" s="26"/>
      <c r="M146" s="26"/>
      <c r="N146" s="26">
        <v>74</v>
      </c>
      <c r="O146" s="26"/>
      <c r="P146" s="26"/>
      <c r="Q146" s="26">
        <v>111</v>
      </c>
      <c r="R146" s="26"/>
      <c r="S146" s="26"/>
      <c r="T146" s="36">
        <v>57074</v>
      </c>
    </row>
    <row r="147" spans="2:20">
      <c r="C147" s="30">
        <v>43252</v>
      </c>
      <c r="D147" s="26">
        <v>57</v>
      </c>
      <c r="E147" s="26">
        <v>2</v>
      </c>
      <c r="F147" s="26">
        <v>39325</v>
      </c>
      <c r="G147" s="26">
        <v>7858</v>
      </c>
      <c r="H147" s="26">
        <v>5437</v>
      </c>
      <c r="I147" s="26"/>
      <c r="J147" s="26"/>
      <c r="K147" s="26">
        <v>4114</v>
      </c>
      <c r="L147" s="26"/>
      <c r="M147" s="26"/>
      <c r="N147" s="26">
        <v>73</v>
      </c>
      <c r="O147" s="26"/>
      <c r="P147" s="26"/>
      <c r="Q147" s="26">
        <v>109</v>
      </c>
      <c r="R147" s="26"/>
      <c r="S147" s="26"/>
      <c r="T147" s="36">
        <v>56975</v>
      </c>
    </row>
    <row r="148" spans="2:20">
      <c r="C148" s="30">
        <v>43282</v>
      </c>
      <c r="D148" s="26">
        <v>57</v>
      </c>
      <c r="E148" s="26">
        <v>2</v>
      </c>
      <c r="F148" s="26">
        <v>39129</v>
      </c>
      <c r="G148" s="26">
        <v>7875</v>
      </c>
      <c r="H148" s="26">
        <v>5419</v>
      </c>
      <c r="I148" s="26"/>
      <c r="J148" s="26"/>
      <c r="K148" s="26">
        <v>4101</v>
      </c>
      <c r="L148" s="26"/>
      <c r="M148" s="26"/>
      <c r="N148" s="26">
        <v>70</v>
      </c>
      <c r="O148" s="26"/>
      <c r="P148" s="26"/>
      <c r="Q148" s="26">
        <v>108</v>
      </c>
      <c r="R148" s="26"/>
      <c r="S148" s="26"/>
      <c r="T148" s="36">
        <v>56761</v>
      </c>
    </row>
    <row r="149" spans="2:20">
      <c r="C149" s="30">
        <v>43313</v>
      </c>
      <c r="D149" s="26">
        <v>57</v>
      </c>
      <c r="E149" s="26">
        <v>2</v>
      </c>
      <c r="F149" s="26">
        <v>38905</v>
      </c>
      <c r="G149" s="26">
        <v>7892</v>
      </c>
      <c r="H149" s="26">
        <v>5419</v>
      </c>
      <c r="I149" s="26"/>
      <c r="J149" s="26"/>
      <c r="K149" s="26">
        <v>4102</v>
      </c>
      <c r="L149" s="26"/>
      <c r="M149" s="26"/>
      <c r="N149" s="26">
        <v>69</v>
      </c>
      <c r="O149" s="26"/>
      <c r="P149" s="26"/>
      <c r="Q149" s="26">
        <v>107</v>
      </c>
      <c r="R149" s="26"/>
      <c r="S149" s="26"/>
      <c r="T149" s="36">
        <v>56553</v>
      </c>
    </row>
    <row r="150" spans="2:20">
      <c r="C150" s="30">
        <v>43344</v>
      </c>
      <c r="D150" s="26">
        <v>56</v>
      </c>
      <c r="E150" s="26">
        <v>2</v>
      </c>
      <c r="F150" s="26">
        <v>38805</v>
      </c>
      <c r="G150" s="26">
        <v>8014</v>
      </c>
      <c r="H150" s="26">
        <v>5412</v>
      </c>
      <c r="I150" s="26"/>
      <c r="J150" s="26"/>
      <c r="K150" s="26">
        <v>3831</v>
      </c>
      <c r="L150" s="26"/>
      <c r="M150" s="26"/>
      <c r="N150" s="26">
        <v>72</v>
      </c>
      <c r="O150" s="26"/>
      <c r="P150" s="26"/>
      <c r="Q150" s="26"/>
      <c r="R150" s="26"/>
      <c r="S150" s="26"/>
      <c r="T150" s="36">
        <v>56192</v>
      </c>
    </row>
    <row r="151" spans="2:20">
      <c r="C151" s="30">
        <v>43374</v>
      </c>
      <c r="D151" s="26">
        <v>51</v>
      </c>
      <c r="E151" s="26">
        <v>2</v>
      </c>
      <c r="F151" s="26">
        <v>38714</v>
      </c>
      <c r="G151" s="26">
        <v>8176</v>
      </c>
      <c r="H151" s="26">
        <v>5379</v>
      </c>
      <c r="I151" s="26"/>
      <c r="J151" s="26"/>
      <c r="K151" s="26">
        <v>3783</v>
      </c>
      <c r="L151" s="26"/>
      <c r="M151" s="26"/>
      <c r="N151" s="26">
        <v>69</v>
      </c>
      <c r="O151" s="26"/>
      <c r="P151" s="26"/>
      <c r="Q151" s="26"/>
      <c r="R151" s="26"/>
      <c r="S151" s="26"/>
      <c r="T151" s="36">
        <v>56174</v>
      </c>
    </row>
    <row r="152" spans="2:20">
      <c r="C152" s="30">
        <v>43405</v>
      </c>
      <c r="D152" s="26">
        <v>31</v>
      </c>
      <c r="E152" s="26">
        <v>2</v>
      </c>
      <c r="F152" s="26">
        <v>38622</v>
      </c>
      <c r="G152" s="26">
        <v>8166</v>
      </c>
      <c r="H152" s="26">
        <v>5366</v>
      </c>
      <c r="I152" s="26"/>
      <c r="J152" s="26"/>
      <c r="K152" s="26">
        <v>3783</v>
      </c>
      <c r="L152" s="26"/>
      <c r="M152" s="26"/>
      <c r="N152" s="26">
        <v>68</v>
      </c>
      <c r="O152" s="26"/>
      <c r="P152" s="26"/>
      <c r="Q152" s="26"/>
      <c r="R152" s="26"/>
      <c r="S152" s="26"/>
      <c r="T152" s="36">
        <v>56038</v>
      </c>
    </row>
    <row r="153" spans="2:20">
      <c r="C153" s="30">
        <v>43435</v>
      </c>
      <c r="D153" s="26">
        <v>31</v>
      </c>
      <c r="E153" s="26">
        <v>2</v>
      </c>
      <c r="F153" s="26">
        <v>38504</v>
      </c>
      <c r="G153" s="26">
        <v>8195</v>
      </c>
      <c r="H153" s="26">
        <v>5355</v>
      </c>
      <c r="I153" s="26"/>
      <c r="J153" s="26"/>
      <c r="K153" s="26">
        <v>3783</v>
      </c>
      <c r="L153" s="26"/>
      <c r="M153" s="26"/>
      <c r="N153" s="26">
        <v>68</v>
      </c>
      <c r="O153" s="26"/>
      <c r="P153" s="26"/>
      <c r="Q153" s="26"/>
      <c r="R153" s="26"/>
      <c r="S153" s="26"/>
      <c r="T153" s="36">
        <v>55938</v>
      </c>
    </row>
    <row r="155" spans="2:20">
      <c r="B155" s="47" t="s">
        <v>40</v>
      </c>
    </row>
    <row r="156" spans="2:20">
      <c r="B156" s="74" t="s">
        <v>67</v>
      </c>
      <c r="C156" s="74"/>
      <c r="D156" s="74"/>
      <c r="E156" s="74"/>
      <c r="F156" s="74"/>
      <c r="G156" s="74"/>
      <c r="H156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2:U156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37</v>
      </c>
    </row>
    <row r="3" spans="2:21">
      <c r="C3" s="6" t="str">
        <f>Indice!$E$4</f>
        <v>Diciembre 2018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708803</v>
      </c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/>
      <c r="R6" s="26">
        <v>220381</v>
      </c>
      <c r="S6" s="26">
        <v>2416</v>
      </c>
      <c r="T6" s="26"/>
      <c r="U6" s="37">
        <v>6334075</v>
      </c>
    </row>
    <row r="7" spans="2:21">
      <c r="C7" s="29">
        <v>41275</v>
      </c>
      <c r="D7" s="51">
        <v>700817</v>
      </c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/>
      <c r="R7" s="27">
        <v>222346</v>
      </c>
      <c r="S7" s="27">
        <v>2453</v>
      </c>
      <c r="T7" s="27"/>
      <c r="U7" s="37">
        <v>6279109</v>
      </c>
    </row>
    <row r="8" spans="2:21">
      <c r="C8" s="30">
        <v>41306</v>
      </c>
      <c r="D8" s="52">
        <v>692350</v>
      </c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/>
      <c r="R8" s="26">
        <v>218614</v>
      </c>
      <c r="S8" s="26">
        <v>2404</v>
      </c>
      <c r="T8" s="26"/>
      <c r="U8" s="36">
        <v>6211971</v>
      </c>
    </row>
    <row r="9" spans="2:21">
      <c r="C9" s="30">
        <v>41334</v>
      </c>
      <c r="D9" s="52">
        <v>705555</v>
      </c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/>
      <c r="R9" s="26">
        <v>220984</v>
      </c>
      <c r="S9" s="26">
        <v>2330</v>
      </c>
      <c r="T9" s="26"/>
      <c r="U9" s="36">
        <v>6288223</v>
      </c>
    </row>
    <row r="10" spans="2:21">
      <c r="C10" s="30">
        <v>41365</v>
      </c>
      <c r="D10" s="52">
        <v>747008</v>
      </c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/>
      <c r="R10" s="26">
        <v>223911</v>
      </c>
      <c r="S10" s="26">
        <v>2511</v>
      </c>
      <c r="T10" s="26"/>
      <c r="U10" s="36">
        <v>6532648</v>
      </c>
    </row>
    <row r="11" spans="2:21">
      <c r="C11" s="30">
        <v>41395</v>
      </c>
      <c r="D11" s="52">
        <v>743299</v>
      </c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/>
      <c r="R11" s="26">
        <v>221806</v>
      </c>
      <c r="S11" s="26">
        <v>3093</v>
      </c>
      <c r="T11" s="26"/>
      <c r="U11" s="36">
        <v>6714031</v>
      </c>
    </row>
    <row r="12" spans="2:21">
      <c r="C12" s="30">
        <v>41426</v>
      </c>
      <c r="D12" s="52">
        <v>744773</v>
      </c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/>
      <c r="R12" s="26">
        <v>220371</v>
      </c>
      <c r="S12" s="26">
        <v>2264</v>
      </c>
      <c r="T12" s="26"/>
      <c r="U12" s="36">
        <v>6581005</v>
      </c>
    </row>
    <row r="13" spans="2:21">
      <c r="C13" s="30">
        <v>41456</v>
      </c>
      <c r="D13" s="52">
        <v>749253</v>
      </c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/>
      <c r="R13" s="26">
        <v>227102</v>
      </c>
      <c r="S13" s="26">
        <v>2333</v>
      </c>
      <c r="T13" s="26"/>
      <c r="U13" s="36">
        <v>6754148</v>
      </c>
    </row>
    <row r="14" spans="2:21">
      <c r="C14" s="30">
        <v>41487</v>
      </c>
      <c r="D14" s="52">
        <v>750741</v>
      </c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/>
      <c r="R14" s="26">
        <v>225389</v>
      </c>
      <c r="S14" s="26">
        <v>2203</v>
      </c>
      <c r="T14" s="26"/>
      <c r="U14" s="36">
        <v>6785749</v>
      </c>
    </row>
    <row r="15" spans="2:21">
      <c r="C15" s="30">
        <v>41518</v>
      </c>
      <c r="D15" s="52">
        <v>750074</v>
      </c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/>
      <c r="R15" s="26">
        <v>229794</v>
      </c>
      <c r="S15" s="26">
        <v>2103</v>
      </c>
      <c r="T15" s="26"/>
      <c r="U15" s="36">
        <v>6776396</v>
      </c>
    </row>
    <row r="16" spans="2:21">
      <c r="C16" s="30">
        <v>41548</v>
      </c>
      <c r="D16" s="52">
        <v>746574</v>
      </c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/>
      <c r="R16" s="26">
        <v>228029</v>
      </c>
      <c r="S16" s="26">
        <v>2167</v>
      </c>
      <c r="T16" s="26"/>
      <c r="U16" s="36">
        <v>6876274</v>
      </c>
    </row>
    <row r="17" spans="3:21">
      <c r="C17" s="30">
        <v>41579</v>
      </c>
      <c r="D17" s="52">
        <v>755642</v>
      </c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/>
      <c r="R17" s="26">
        <v>229295</v>
      </c>
      <c r="S17" s="26">
        <v>2070</v>
      </c>
      <c r="T17" s="26"/>
      <c r="U17" s="36">
        <v>6866928</v>
      </c>
    </row>
    <row r="18" spans="3:21">
      <c r="C18" s="31">
        <v>41609</v>
      </c>
      <c r="D18" s="53">
        <v>769968</v>
      </c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/>
      <c r="R18" s="28">
        <v>235860</v>
      </c>
      <c r="S18" s="28">
        <v>2084</v>
      </c>
      <c r="T18" s="28"/>
      <c r="U18" s="38">
        <v>7185453</v>
      </c>
    </row>
    <row r="19" spans="3:21">
      <c r="C19" s="29">
        <v>41640</v>
      </c>
      <c r="D19" s="51">
        <v>778450</v>
      </c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/>
      <c r="R19" s="27">
        <v>232632</v>
      </c>
      <c r="S19" s="27">
        <v>2034</v>
      </c>
      <c r="T19" s="27"/>
      <c r="U19" s="37">
        <v>7007752</v>
      </c>
    </row>
    <row r="20" spans="3:21">
      <c r="C20" s="30">
        <v>41671</v>
      </c>
      <c r="D20" s="52">
        <v>800868</v>
      </c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/>
      <c r="R20" s="26">
        <v>229120</v>
      </c>
      <c r="S20" s="26">
        <v>1978</v>
      </c>
      <c r="T20" s="26"/>
      <c r="U20" s="36">
        <v>6969537</v>
      </c>
    </row>
    <row r="21" spans="3:21">
      <c r="C21" s="30">
        <v>41699</v>
      </c>
      <c r="D21" s="52">
        <v>886794</v>
      </c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/>
      <c r="R21" s="26">
        <v>235211</v>
      </c>
      <c r="S21" s="26">
        <v>1969</v>
      </c>
      <c r="T21" s="26"/>
      <c r="U21" s="36">
        <v>7244095</v>
      </c>
    </row>
    <row r="22" spans="3:21">
      <c r="C22" s="30">
        <v>41730</v>
      </c>
      <c r="D22" s="52">
        <v>1049457</v>
      </c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/>
      <c r="R22" s="26">
        <v>231832</v>
      </c>
      <c r="S22" s="26">
        <v>2034</v>
      </c>
      <c r="T22" s="26"/>
      <c r="U22" s="36">
        <v>7394916</v>
      </c>
    </row>
    <row r="23" spans="3:21">
      <c r="C23" s="30">
        <v>41760</v>
      </c>
      <c r="D23" s="52">
        <v>1050663</v>
      </c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/>
      <c r="R23" s="26">
        <v>233745</v>
      </c>
      <c r="S23" s="26">
        <v>2522</v>
      </c>
      <c r="T23" s="26"/>
      <c r="U23" s="36">
        <v>7622121</v>
      </c>
    </row>
    <row r="24" spans="3:21">
      <c r="C24" s="30">
        <v>41791</v>
      </c>
      <c r="D24" s="52">
        <v>1042922</v>
      </c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/>
      <c r="R24" s="26">
        <v>234560</v>
      </c>
      <c r="S24" s="26">
        <v>2000</v>
      </c>
      <c r="T24" s="26"/>
      <c r="U24" s="36">
        <v>7542405</v>
      </c>
    </row>
    <row r="25" spans="3:21">
      <c r="C25" s="30">
        <v>41821</v>
      </c>
      <c r="D25" s="52">
        <v>1049799</v>
      </c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/>
      <c r="R25" s="26">
        <v>234861</v>
      </c>
      <c r="S25" s="26">
        <v>1969</v>
      </c>
      <c r="T25" s="26"/>
      <c r="U25" s="36">
        <v>7652393</v>
      </c>
    </row>
    <row r="26" spans="3:21">
      <c r="C26" s="30">
        <v>41852</v>
      </c>
      <c r="D26" s="52">
        <v>1043216</v>
      </c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/>
      <c r="R26" s="26">
        <v>233412</v>
      </c>
      <c r="S26" s="26">
        <v>1944</v>
      </c>
      <c r="T26" s="26"/>
      <c r="U26" s="36">
        <v>7605179</v>
      </c>
    </row>
    <row r="27" spans="3:21">
      <c r="C27" s="30">
        <v>41883</v>
      </c>
      <c r="D27" s="52">
        <v>1045209</v>
      </c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/>
      <c r="R27" s="26">
        <v>237372</v>
      </c>
      <c r="S27" s="26">
        <v>2065</v>
      </c>
      <c r="T27" s="26"/>
      <c r="U27" s="36">
        <v>7697237</v>
      </c>
    </row>
    <row r="28" spans="3:21">
      <c r="C28" s="30">
        <v>41913</v>
      </c>
      <c r="D28" s="52">
        <v>1048459</v>
      </c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/>
      <c r="R28" s="26">
        <v>235564</v>
      </c>
      <c r="S28" s="26">
        <v>2027</v>
      </c>
      <c r="T28" s="26"/>
      <c r="U28" s="36">
        <v>7780786</v>
      </c>
    </row>
    <row r="29" spans="3:21">
      <c r="C29" s="30">
        <v>41944</v>
      </c>
      <c r="D29" s="52">
        <v>1037033</v>
      </c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/>
      <c r="R29" s="26">
        <v>234991</v>
      </c>
      <c r="S29" s="26">
        <v>1870</v>
      </c>
      <c r="T29" s="26"/>
      <c r="U29" s="36">
        <v>7645100</v>
      </c>
    </row>
    <row r="30" spans="3:21">
      <c r="C30" s="31">
        <v>41974</v>
      </c>
      <c r="D30" s="53">
        <v>1061106</v>
      </c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/>
      <c r="R30" s="28">
        <v>242616</v>
      </c>
      <c r="S30" s="28">
        <v>1960</v>
      </c>
      <c r="T30" s="28"/>
      <c r="U30" s="38">
        <v>8063604</v>
      </c>
    </row>
    <row r="31" spans="3:21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/>
      <c r="R31" s="27">
        <v>237054</v>
      </c>
      <c r="S31" s="27">
        <v>1877</v>
      </c>
      <c r="T31" s="27"/>
      <c r="U31" s="37">
        <v>7772099</v>
      </c>
    </row>
    <row r="32" spans="3:21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/>
      <c r="R32" s="26">
        <v>233094</v>
      </c>
      <c r="S32" s="26">
        <v>1821</v>
      </c>
      <c r="T32" s="26"/>
      <c r="U32" s="36">
        <v>7750875</v>
      </c>
    </row>
    <row r="33" spans="3:21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/>
      <c r="R33" s="26">
        <v>237892</v>
      </c>
      <c r="S33" s="26">
        <v>1875</v>
      </c>
      <c r="T33" s="26"/>
      <c r="U33" s="36">
        <v>8215332</v>
      </c>
    </row>
    <row r="34" spans="3:21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/>
      <c r="R34" s="26">
        <v>847068</v>
      </c>
      <c r="S34" s="26">
        <v>2299</v>
      </c>
      <c r="T34" s="26"/>
      <c r="U34" s="36">
        <v>8759506</v>
      </c>
    </row>
    <row r="35" spans="3:21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/>
      <c r="R35" s="26">
        <v>853598</v>
      </c>
      <c r="S35" s="26">
        <v>2095</v>
      </c>
      <c r="T35" s="26"/>
      <c r="U35" s="36">
        <v>8787748</v>
      </c>
    </row>
    <row r="36" spans="3:21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/>
      <c r="R36" s="26">
        <v>857337</v>
      </c>
      <c r="S36" s="26">
        <v>1853</v>
      </c>
      <c r="T36" s="26"/>
      <c r="U36" s="36">
        <v>8933624</v>
      </c>
    </row>
    <row r="37" spans="3:21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/>
      <c r="R37" s="26">
        <v>860713</v>
      </c>
      <c r="S37" s="26">
        <v>1684</v>
      </c>
      <c r="T37" s="26"/>
      <c r="U37" s="36">
        <v>8988530</v>
      </c>
    </row>
    <row r="38" spans="3:21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/>
      <c r="R38" s="26">
        <v>863201</v>
      </c>
      <c r="S38" s="26">
        <v>1762</v>
      </c>
      <c r="T38" s="26"/>
      <c r="U38" s="36">
        <v>9024364</v>
      </c>
    </row>
    <row r="39" spans="3:21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/>
      <c r="R39" s="26">
        <v>867056</v>
      </c>
      <c r="S39" s="26">
        <v>1723</v>
      </c>
      <c r="T39" s="26"/>
      <c r="U39" s="36">
        <v>9038239</v>
      </c>
    </row>
    <row r="40" spans="3:21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/>
      <c r="R40" s="26">
        <v>872163</v>
      </c>
      <c r="S40" s="26">
        <v>1661</v>
      </c>
      <c r="T40" s="26"/>
      <c r="U40" s="36">
        <v>9122942</v>
      </c>
    </row>
    <row r="41" spans="3:21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/>
      <c r="R41" s="26">
        <v>880678</v>
      </c>
      <c r="S41" s="26">
        <v>1646</v>
      </c>
      <c r="T41" s="26"/>
      <c r="U41" s="36">
        <v>9253127</v>
      </c>
    </row>
    <row r="42" spans="3:21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/>
      <c r="R42" s="28">
        <v>883787</v>
      </c>
      <c r="S42" s="28">
        <v>1664</v>
      </c>
      <c r="T42" s="28"/>
      <c r="U42" s="38">
        <v>9510743</v>
      </c>
    </row>
    <row r="43" spans="3:21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/>
      <c r="R43" s="26">
        <v>885420</v>
      </c>
      <c r="S43" s="26">
        <v>1608</v>
      </c>
      <c r="T43" s="26"/>
      <c r="U43" s="36">
        <v>9172902</v>
      </c>
    </row>
    <row r="44" spans="3:21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/>
      <c r="R44" s="26">
        <v>889066</v>
      </c>
      <c r="S44" s="26">
        <v>1652</v>
      </c>
      <c r="T44" s="26"/>
      <c r="U44" s="36">
        <v>9382130</v>
      </c>
    </row>
    <row r="45" spans="3:21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/>
      <c r="R45" s="26">
        <v>893879</v>
      </c>
      <c r="S45" s="26">
        <v>1608</v>
      </c>
      <c r="T45" s="26"/>
      <c r="U45" s="36">
        <v>9547380</v>
      </c>
    </row>
    <row r="46" spans="3:21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/>
      <c r="R46" s="26">
        <v>896188</v>
      </c>
      <c r="S46" s="26">
        <v>1859</v>
      </c>
      <c r="T46" s="26">
        <v>511364</v>
      </c>
      <c r="U46" s="36">
        <v>9453283</v>
      </c>
    </row>
    <row r="47" spans="3:21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/>
      <c r="R47" s="26">
        <v>902146</v>
      </c>
      <c r="S47" s="26">
        <v>2135</v>
      </c>
      <c r="T47" s="26">
        <v>541709</v>
      </c>
      <c r="U47" s="36">
        <v>9746297</v>
      </c>
    </row>
    <row r="48" spans="3:21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/>
      <c r="R48" s="26">
        <v>904177</v>
      </c>
      <c r="S48" s="26">
        <v>1648</v>
      </c>
      <c r="T48" s="26">
        <v>506169</v>
      </c>
      <c r="U48" s="36">
        <v>9547678</v>
      </c>
    </row>
    <row r="49" spans="3:21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/>
      <c r="R49" s="26">
        <v>906672</v>
      </c>
      <c r="S49" s="26">
        <v>1618</v>
      </c>
      <c r="T49" s="26">
        <v>514334</v>
      </c>
      <c r="U49" s="36">
        <v>9404481</v>
      </c>
    </row>
    <row r="50" spans="3:21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/>
      <c r="R50" s="26">
        <v>912643</v>
      </c>
      <c r="S50" s="26">
        <v>1598</v>
      </c>
      <c r="T50" s="26">
        <v>547844</v>
      </c>
      <c r="U50" s="36">
        <v>9905660</v>
      </c>
    </row>
    <row r="51" spans="3:21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/>
      <c r="R51" s="26">
        <v>912279</v>
      </c>
      <c r="S51" s="26">
        <v>1584</v>
      </c>
      <c r="T51" s="26">
        <v>569513</v>
      </c>
      <c r="U51" s="36">
        <v>10020978</v>
      </c>
    </row>
    <row r="52" spans="3:21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/>
      <c r="R52" s="26">
        <v>916180</v>
      </c>
      <c r="S52" s="26">
        <v>1493</v>
      </c>
      <c r="T52" s="26">
        <v>525743</v>
      </c>
      <c r="U52" s="36">
        <v>9869592</v>
      </c>
    </row>
    <row r="53" spans="3:21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/>
      <c r="R53" s="26">
        <v>921649</v>
      </c>
      <c r="S53" s="26">
        <v>1493</v>
      </c>
      <c r="T53" s="26">
        <v>563762</v>
      </c>
      <c r="U53" s="36">
        <v>10018319</v>
      </c>
    </row>
    <row r="54" spans="3:21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/>
      <c r="R54" s="28">
        <v>920467</v>
      </c>
      <c r="S54" s="28">
        <v>1442</v>
      </c>
      <c r="T54" s="28">
        <v>625139</v>
      </c>
      <c r="U54" s="38">
        <v>10465494</v>
      </c>
    </row>
    <row r="55" spans="3:21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/>
      <c r="R55" s="26">
        <v>754619</v>
      </c>
      <c r="S55" s="26">
        <v>1429</v>
      </c>
      <c r="T55" s="26">
        <v>567527</v>
      </c>
      <c r="U55" s="36">
        <v>9945645</v>
      </c>
    </row>
    <row r="56" spans="3:21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/>
      <c r="R56" s="26">
        <v>234930</v>
      </c>
      <c r="S56" s="26">
        <v>1348</v>
      </c>
      <c r="T56" s="26">
        <v>537376</v>
      </c>
      <c r="U56" s="36">
        <v>9451418</v>
      </c>
    </row>
    <row r="57" spans="3:21">
      <c r="C57" s="30">
        <v>42795</v>
      </c>
      <c r="D57" s="26">
        <v>1100255</v>
      </c>
      <c r="E57" s="26">
        <v>816</v>
      </c>
      <c r="F57" s="26">
        <v>5636527</v>
      </c>
      <c r="G57" s="26">
        <v>141626</v>
      </c>
      <c r="H57" s="26">
        <v>788019</v>
      </c>
      <c r="I57" s="26"/>
      <c r="J57" s="26">
        <v>67750</v>
      </c>
      <c r="K57" s="26">
        <v>845611</v>
      </c>
      <c r="L57" s="26"/>
      <c r="M57" s="26">
        <v>35706</v>
      </c>
      <c r="N57" s="26">
        <v>381465</v>
      </c>
      <c r="O57" s="26">
        <v>20522</v>
      </c>
      <c r="P57" s="26"/>
      <c r="Q57" s="26">
        <v>101</v>
      </c>
      <c r="R57" s="26">
        <v>239772</v>
      </c>
      <c r="S57" s="26">
        <v>1372</v>
      </c>
      <c r="T57" s="26">
        <v>591574</v>
      </c>
      <c r="U57" s="36">
        <v>9851116</v>
      </c>
    </row>
    <row r="58" spans="3:21">
      <c r="C58" s="30">
        <v>42826</v>
      </c>
      <c r="D58" s="26">
        <v>1074163</v>
      </c>
      <c r="E58" s="26">
        <v>794</v>
      </c>
      <c r="F58" s="26">
        <v>5481352</v>
      </c>
      <c r="G58" s="26">
        <v>139221</v>
      </c>
      <c r="H58" s="26">
        <v>768279</v>
      </c>
      <c r="I58" s="26"/>
      <c r="J58" s="26">
        <v>67091</v>
      </c>
      <c r="K58" s="26">
        <v>831196</v>
      </c>
      <c r="L58" s="26"/>
      <c r="M58" s="26">
        <v>34842</v>
      </c>
      <c r="N58" s="26">
        <v>379736</v>
      </c>
      <c r="O58" s="26">
        <v>20570</v>
      </c>
      <c r="P58" s="26"/>
      <c r="Q58" s="26">
        <v>119</v>
      </c>
      <c r="R58" s="26">
        <v>234170</v>
      </c>
      <c r="S58" s="26">
        <v>1611</v>
      </c>
      <c r="T58" s="26">
        <v>525242</v>
      </c>
      <c r="U58" s="36">
        <v>9558386</v>
      </c>
    </row>
    <row r="59" spans="3:21">
      <c r="C59" s="30">
        <v>42856</v>
      </c>
      <c r="D59" s="26">
        <v>1022662</v>
      </c>
      <c r="E59" s="26">
        <v>815</v>
      </c>
      <c r="F59" s="26">
        <v>5747285</v>
      </c>
      <c r="G59" s="26">
        <v>143023</v>
      </c>
      <c r="H59" s="26">
        <v>767364</v>
      </c>
      <c r="I59" s="26"/>
      <c r="J59" s="26">
        <v>67497</v>
      </c>
      <c r="K59" s="26">
        <v>850694</v>
      </c>
      <c r="L59" s="26"/>
      <c r="M59" s="26">
        <v>34878</v>
      </c>
      <c r="N59" s="26">
        <v>390237</v>
      </c>
      <c r="O59" s="26">
        <v>21097</v>
      </c>
      <c r="P59" s="26"/>
      <c r="Q59" s="26">
        <v>110</v>
      </c>
      <c r="R59" s="26">
        <v>239581</v>
      </c>
      <c r="S59" s="26">
        <v>1908</v>
      </c>
      <c r="T59" s="26">
        <v>190355</v>
      </c>
      <c r="U59" s="36">
        <v>9477506</v>
      </c>
    </row>
    <row r="60" spans="3:21">
      <c r="C60" s="30">
        <v>42887</v>
      </c>
      <c r="D60" s="26">
        <v>1078748</v>
      </c>
      <c r="E60" s="26">
        <v>808</v>
      </c>
      <c r="F60" s="26">
        <v>5704877</v>
      </c>
      <c r="G60" s="26">
        <v>140872</v>
      </c>
      <c r="H60" s="26">
        <v>770519</v>
      </c>
      <c r="I60" s="26"/>
      <c r="J60" s="26">
        <v>67182</v>
      </c>
      <c r="K60" s="26">
        <v>836866</v>
      </c>
      <c r="L60" s="26"/>
      <c r="M60" s="26">
        <v>34510</v>
      </c>
      <c r="N60" s="26">
        <v>388554</v>
      </c>
      <c r="O60" s="26">
        <v>21013</v>
      </c>
      <c r="P60" s="26"/>
      <c r="Q60" s="26">
        <v>297</v>
      </c>
      <c r="R60" s="26">
        <v>235888</v>
      </c>
      <c r="S60" s="26">
        <v>1754</v>
      </c>
      <c r="T60" s="26">
        <v>180288</v>
      </c>
      <c r="U60" s="36">
        <v>9462176</v>
      </c>
    </row>
    <row r="61" spans="3:21">
      <c r="C61" s="30">
        <v>42917</v>
      </c>
      <c r="D61" s="26">
        <v>1035649</v>
      </c>
      <c r="E61" s="26">
        <v>831</v>
      </c>
      <c r="F61" s="26">
        <v>5833539</v>
      </c>
      <c r="G61" s="26">
        <v>144090</v>
      </c>
      <c r="H61" s="26">
        <v>764858</v>
      </c>
      <c r="I61" s="26"/>
      <c r="J61" s="26">
        <v>67634</v>
      </c>
      <c r="K61" s="26">
        <v>843411</v>
      </c>
      <c r="L61" s="26"/>
      <c r="M61" s="26">
        <v>34669</v>
      </c>
      <c r="N61" s="26">
        <v>392845</v>
      </c>
      <c r="O61" s="26">
        <v>21253</v>
      </c>
      <c r="P61" s="26"/>
      <c r="Q61" s="26">
        <v>598</v>
      </c>
      <c r="R61" s="26">
        <v>238956</v>
      </c>
      <c r="S61" s="26">
        <v>1996</v>
      </c>
      <c r="T61" s="26">
        <v>184602</v>
      </c>
      <c r="U61" s="36">
        <v>9564931</v>
      </c>
    </row>
    <row r="62" spans="3:21">
      <c r="C62" s="30">
        <v>42948</v>
      </c>
      <c r="D62" s="26">
        <v>1086845</v>
      </c>
      <c r="E62" s="26">
        <v>860</v>
      </c>
      <c r="F62" s="26">
        <v>5894691</v>
      </c>
      <c r="G62" s="26">
        <v>143630</v>
      </c>
      <c r="H62" s="26">
        <v>769783</v>
      </c>
      <c r="I62" s="26"/>
      <c r="J62" s="26">
        <v>67673</v>
      </c>
      <c r="K62" s="26">
        <v>843525</v>
      </c>
      <c r="L62" s="26"/>
      <c r="M62" s="26">
        <v>34581</v>
      </c>
      <c r="N62" s="26">
        <v>401024</v>
      </c>
      <c r="O62" s="26">
        <v>21581</v>
      </c>
      <c r="P62" s="26"/>
      <c r="Q62" s="26">
        <v>1776</v>
      </c>
      <c r="R62" s="26">
        <v>238312</v>
      </c>
      <c r="S62" s="26">
        <v>2136</v>
      </c>
      <c r="T62" s="26">
        <v>187091</v>
      </c>
      <c r="U62" s="36">
        <v>9693508</v>
      </c>
    </row>
    <row r="63" spans="3:21">
      <c r="C63" s="30">
        <v>42979</v>
      </c>
      <c r="D63" s="26">
        <v>1091074</v>
      </c>
      <c r="E63" s="26">
        <v>1041</v>
      </c>
      <c r="F63" s="26">
        <v>5992829</v>
      </c>
      <c r="G63" s="26">
        <v>143401</v>
      </c>
      <c r="H63" s="26">
        <v>773844</v>
      </c>
      <c r="I63" s="26"/>
      <c r="J63" s="26">
        <v>67516</v>
      </c>
      <c r="K63" s="26">
        <v>839482</v>
      </c>
      <c r="L63" s="26"/>
      <c r="M63" s="26">
        <v>34287</v>
      </c>
      <c r="N63" s="26">
        <v>400899</v>
      </c>
      <c r="O63" s="26">
        <v>21740</v>
      </c>
      <c r="P63" s="26"/>
      <c r="Q63" s="26">
        <v>3080</v>
      </c>
      <c r="R63" s="26">
        <v>238003</v>
      </c>
      <c r="S63" s="26">
        <v>2178</v>
      </c>
      <c r="T63" s="26">
        <v>183673</v>
      </c>
      <c r="U63" s="36">
        <v>9793047</v>
      </c>
    </row>
    <row r="64" spans="3:21">
      <c r="C64" s="30">
        <v>43009</v>
      </c>
      <c r="D64" s="26">
        <v>1097322</v>
      </c>
      <c r="E64" s="26">
        <v>1218</v>
      </c>
      <c r="F64" s="26">
        <v>5994924</v>
      </c>
      <c r="G64" s="26">
        <v>145684</v>
      </c>
      <c r="H64" s="26">
        <v>773255</v>
      </c>
      <c r="I64" s="26"/>
      <c r="J64" s="26">
        <v>67962</v>
      </c>
      <c r="K64" s="26">
        <v>851119</v>
      </c>
      <c r="L64" s="26"/>
      <c r="M64" s="26">
        <v>34415</v>
      </c>
      <c r="N64" s="26">
        <v>405762</v>
      </c>
      <c r="O64" s="26">
        <v>21760</v>
      </c>
      <c r="P64" s="26"/>
      <c r="Q64" s="26">
        <v>4194</v>
      </c>
      <c r="R64" s="26">
        <v>240443</v>
      </c>
      <c r="S64" s="26">
        <v>2526</v>
      </c>
      <c r="T64" s="26">
        <v>184022</v>
      </c>
      <c r="U64" s="36">
        <v>9824606</v>
      </c>
    </row>
    <row r="65" spans="3:21">
      <c r="C65" s="30">
        <v>43040</v>
      </c>
      <c r="D65" s="26">
        <v>1019849</v>
      </c>
      <c r="E65" s="26">
        <v>1394</v>
      </c>
      <c r="F65" s="26">
        <v>6061133</v>
      </c>
      <c r="G65" s="26">
        <v>145100</v>
      </c>
      <c r="H65" s="26">
        <v>768892</v>
      </c>
      <c r="I65" s="26"/>
      <c r="J65" s="26">
        <v>67729</v>
      </c>
      <c r="K65" s="26">
        <v>847704</v>
      </c>
      <c r="L65" s="26"/>
      <c r="M65" s="26">
        <v>34508</v>
      </c>
      <c r="N65" s="26">
        <v>403996</v>
      </c>
      <c r="O65" s="26">
        <v>22027</v>
      </c>
      <c r="P65" s="26"/>
      <c r="Q65" s="26">
        <v>5164</v>
      </c>
      <c r="R65" s="26">
        <v>240458</v>
      </c>
      <c r="S65" s="26">
        <v>2883</v>
      </c>
      <c r="T65" s="26">
        <v>199334</v>
      </c>
      <c r="U65" s="36">
        <v>9820171</v>
      </c>
    </row>
    <row r="66" spans="3:21">
      <c r="C66" s="30">
        <v>43070</v>
      </c>
      <c r="D66" s="26">
        <v>1112252</v>
      </c>
      <c r="E66" s="26">
        <v>837</v>
      </c>
      <c r="F66" s="26">
        <v>6352594</v>
      </c>
      <c r="G66" s="26">
        <v>147514</v>
      </c>
      <c r="H66" s="26">
        <v>784681</v>
      </c>
      <c r="I66" s="26"/>
      <c r="J66" s="26">
        <v>68557</v>
      </c>
      <c r="K66" s="26">
        <v>857800</v>
      </c>
      <c r="L66" s="26"/>
      <c r="M66" s="26">
        <v>35071</v>
      </c>
      <c r="N66" s="26">
        <v>414816</v>
      </c>
      <c r="O66" s="26">
        <v>22266</v>
      </c>
      <c r="P66" s="26"/>
      <c r="Q66" s="26">
        <v>6000</v>
      </c>
      <c r="R66" s="26">
        <v>241926</v>
      </c>
      <c r="S66" s="26">
        <v>3289</v>
      </c>
      <c r="T66" s="26">
        <v>196794</v>
      </c>
      <c r="U66" s="36">
        <v>10244397</v>
      </c>
    </row>
    <row r="67" spans="3:21">
      <c r="C67" s="29">
        <v>43101</v>
      </c>
      <c r="D67" s="27">
        <v>1035610</v>
      </c>
      <c r="E67" s="27">
        <v>784</v>
      </c>
      <c r="F67" s="27">
        <v>6166368</v>
      </c>
      <c r="G67" s="27">
        <v>148037</v>
      </c>
      <c r="H67" s="27">
        <v>769850</v>
      </c>
      <c r="I67" s="27"/>
      <c r="J67" s="27">
        <v>67773</v>
      </c>
      <c r="K67" s="27">
        <v>858802</v>
      </c>
      <c r="L67" s="27"/>
      <c r="M67" s="27">
        <v>34402</v>
      </c>
      <c r="N67" s="27">
        <v>416157</v>
      </c>
      <c r="O67" s="27">
        <v>22299</v>
      </c>
      <c r="P67" s="27"/>
      <c r="Q67" s="27">
        <v>7743</v>
      </c>
      <c r="R67" s="27">
        <v>242508</v>
      </c>
      <c r="S67" s="27">
        <v>3603</v>
      </c>
      <c r="T67" s="27">
        <v>196496</v>
      </c>
      <c r="U67" s="37">
        <v>9970432</v>
      </c>
    </row>
    <row r="68" spans="3:21">
      <c r="C68" s="30">
        <v>43132</v>
      </c>
      <c r="D68" s="26">
        <v>1028254</v>
      </c>
      <c r="E68" s="26">
        <v>809</v>
      </c>
      <c r="F68" s="26">
        <v>6207871</v>
      </c>
      <c r="G68" s="26">
        <v>145867</v>
      </c>
      <c r="H68" s="26">
        <v>766769</v>
      </c>
      <c r="I68" s="26"/>
      <c r="J68" s="26">
        <v>66717</v>
      </c>
      <c r="K68" s="26">
        <v>841326</v>
      </c>
      <c r="L68" s="26"/>
      <c r="M68" s="26">
        <v>33380</v>
      </c>
      <c r="N68" s="26">
        <v>413846</v>
      </c>
      <c r="O68" s="26">
        <v>22266</v>
      </c>
      <c r="P68" s="26"/>
      <c r="Q68" s="26">
        <v>9691</v>
      </c>
      <c r="R68" s="26">
        <v>237817</v>
      </c>
      <c r="S68" s="26">
        <v>3759</v>
      </c>
      <c r="T68" s="26">
        <v>191394</v>
      </c>
      <c r="U68" s="36">
        <v>9969766</v>
      </c>
    </row>
    <row r="69" spans="3:21">
      <c r="C69" s="30">
        <v>43160</v>
      </c>
      <c r="D69" s="26">
        <v>1009870</v>
      </c>
      <c r="E69" s="26">
        <v>843</v>
      </c>
      <c r="F69" s="26">
        <v>6494887</v>
      </c>
      <c r="G69" s="26">
        <v>147756</v>
      </c>
      <c r="H69" s="26">
        <v>779331</v>
      </c>
      <c r="I69" s="26"/>
      <c r="J69" s="26">
        <v>68483</v>
      </c>
      <c r="K69" s="26">
        <v>851770</v>
      </c>
      <c r="L69" s="26"/>
      <c r="M69" s="26">
        <v>34670</v>
      </c>
      <c r="N69" s="26">
        <v>419746</v>
      </c>
      <c r="O69" s="26">
        <v>22804</v>
      </c>
      <c r="P69" s="26"/>
      <c r="Q69" s="26">
        <v>16761</v>
      </c>
      <c r="R69" s="26">
        <v>240574</v>
      </c>
      <c r="S69" s="26">
        <v>3922</v>
      </c>
      <c r="T69" s="26">
        <v>193150</v>
      </c>
      <c r="U69" s="36">
        <v>10284567</v>
      </c>
    </row>
    <row r="70" spans="3:21">
      <c r="C70" s="30">
        <v>43191</v>
      </c>
      <c r="D70" s="26">
        <v>998650</v>
      </c>
      <c r="E70" s="26">
        <v>843</v>
      </c>
      <c r="F70" s="26">
        <v>6411463</v>
      </c>
      <c r="G70" s="26">
        <v>149346</v>
      </c>
      <c r="H70" s="26">
        <v>770420</v>
      </c>
      <c r="I70" s="26"/>
      <c r="J70" s="26">
        <v>67807</v>
      </c>
      <c r="K70" s="26">
        <v>860683</v>
      </c>
      <c r="L70" s="26"/>
      <c r="M70" s="26">
        <v>33903</v>
      </c>
      <c r="N70" s="26">
        <v>421249</v>
      </c>
      <c r="O70" s="26">
        <v>22907</v>
      </c>
      <c r="P70" s="26"/>
      <c r="Q70" s="26">
        <v>18778</v>
      </c>
      <c r="R70" s="26">
        <v>243832</v>
      </c>
      <c r="S70" s="26">
        <v>4721</v>
      </c>
      <c r="T70" s="26">
        <v>194029</v>
      </c>
      <c r="U70" s="36">
        <v>10198631</v>
      </c>
    </row>
    <row r="71" spans="3:21">
      <c r="C71" s="30">
        <v>43221</v>
      </c>
      <c r="D71" s="26">
        <v>1038091</v>
      </c>
      <c r="E71" s="26">
        <v>863</v>
      </c>
      <c r="F71" s="26">
        <v>6589088</v>
      </c>
      <c r="G71" s="26">
        <v>148866</v>
      </c>
      <c r="H71" s="26">
        <v>773683</v>
      </c>
      <c r="I71" s="26"/>
      <c r="J71" s="26">
        <v>67934</v>
      </c>
      <c r="K71" s="26">
        <v>856430</v>
      </c>
      <c r="L71" s="26"/>
      <c r="M71" s="26">
        <v>33924</v>
      </c>
      <c r="N71" s="26">
        <v>425372</v>
      </c>
      <c r="O71" s="26">
        <v>23079</v>
      </c>
      <c r="P71" s="26"/>
      <c r="Q71" s="26">
        <v>23548</v>
      </c>
      <c r="R71" s="26">
        <v>242251</v>
      </c>
      <c r="S71" s="26">
        <v>7174</v>
      </c>
      <c r="T71" s="26">
        <v>191928</v>
      </c>
      <c r="U71" s="36">
        <v>10422231</v>
      </c>
    </row>
    <row r="72" spans="3:21">
      <c r="C72" s="30">
        <v>43252</v>
      </c>
      <c r="D72" s="26">
        <v>1092214</v>
      </c>
      <c r="E72" s="26">
        <v>1044</v>
      </c>
      <c r="F72" s="26">
        <v>6505822</v>
      </c>
      <c r="G72" s="26">
        <v>147528</v>
      </c>
      <c r="H72" s="26">
        <v>777419</v>
      </c>
      <c r="I72" s="26"/>
      <c r="J72" s="26">
        <v>67862</v>
      </c>
      <c r="K72" s="26">
        <v>848508</v>
      </c>
      <c r="L72" s="26"/>
      <c r="M72" s="26">
        <v>33672</v>
      </c>
      <c r="N72" s="26">
        <v>437629</v>
      </c>
      <c r="O72" s="26">
        <v>23221</v>
      </c>
      <c r="P72" s="26"/>
      <c r="Q72" s="26">
        <v>23194</v>
      </c>
      <c r="R72" s="26">
        <v>240677</v>
      </c>
      <c r="S72" s="26">
        <v>5652</v>
      </c>
      <c r="T72" s="26">
        <v>189842</v>
      </c>
      <c r="U72" s="36">
        <v>10394284</v>
      </c>
    </row>
    <row r="73" spans="3:21">
      <c r="C73" s="30">
        <v>43282</v>
      </c>
      <c r="D73" s="26">
        <v>1094830</v>
      </c>
      <c r="E73" s="26">
        <v>1193</v>
      </c>
      <c r="F73" s="26">
        <v>6590982</v>
      </c>
      <c r="G73" s="26">
        <v>149955</v>
      </c>
      <c r="H73" s="26">
        <v>770005</v>
      </c>
      <c r="I73" s="26"/>
      <c r="J73" s="26">
        <v>67978</v>
      </c>
      <c r="K73" s="26">
        <v>883619</v>
      </c>
      <c r="L73" s="26"/>
      <c r="M73" s="26">
        <v>33526</v>
      </c>
      <c r="N73" s="26">
        <v>448472</v>
      </c>
      <c r="O73" s="26">
        <v>23501</v>
      </c>
      <c r="P73" s="26"/>
      <c r="Q73" s="26">
        <v>24633</v>
      </c>
      <c r="R73" s="26">
        <v>243752</v>
      </c>
      <c r="S73" s="26">
        <v>5871</v>
      </c>
      <c r="T73" s="26">
        <v>192436</v>
      </c>
      <c r="U73" s="36">
        <v>10530753</v>
      </c>
    </row>
    <row r="74" spans="3:21">
      <c r="C74" s="30">
        <v>43313</v>
      </c>
      <c r="D74" s="26">
        <v>880018</v>
      </c>
      <c r="E74" s="26">
        <v>851</v>
      </c>
      <c r="F74" s="26">
        <v>7461259</v>
      </c>
      <c r="G74" s="26">
        <v>149665</v>
      </c>
      <c r="H74" s="26">
        <v>785048</v>
      </c>
      <c r="I74" s="26"/>
      <c r="J74" s="26">
        <v>68198</v>
      </c>
      <c r="K74" s="26">
        <v>888398</v>
      </c>
      <c r="L74" s="26"/>
      <c r="M74" s="26">
        <v>33686</v>
      </c>
      <c r="N74" s="26">
        <v>420943</v>
      </c>
      <c r="O74" s="26">
        <v>23547</v>
      </c>
      <c r="P74" s="26"/>
      <c r="Q74" s="26">
        <v>28513</v>
      </c>
      <c r="R74" s="26">
        <v>243284</v>
      </c>
      <c r="S74" s="26">
        <v>6220</v>
      </c>
      <c r="T74" s="26">
        <v>192008</v>
      </c>
      <c r="U74" s="36">
        <v>11181638</v>
      </c>
    </row>
    <row r="75" spans="3:21">
      <c r="C75" s="30">
        <v>43344</v>
      </c>
      <c r="D75" s="26">
        <v>1034808</v>
      </c>
      <c r="E75" s="26">
        <v>855</v>
      </c>
      <c r="F75" s="26">
        <v>6853192</v>
      </c>
      <c r="G75" s="26">
        <v>389024</v>
      </c>
      <c r="H75" s="26">
        <v>772134</v>
      </c>
      <c r="I75" s="26"/>
      <c r="J75" s="26">
        <v>67547</v>
      </c>
      <c r="K75" s="26">
        <v>878351</v>
      </c>
      <c r="L75" s="26"/>
      <c r="M75" s="26">
        <v>33022</v>
      </c>
      <c r="N75" s="26">
        <v>442974</v>
      </c>
      <c r="O75" s="26">
        <v>23534</v>
      </c>
      <c r="P75" s="26"/>
      <c r="Q75" s="26">
        <v>29815</v>
      </c>
      <c r="R75" s="26"/>
      <c r="S75" s="26">
        <v>6288</v>
      </c>
      <c r="T75" s="26">
        <v>187314</v>
      </c>
      <c r="U75" s="36">
        <v>10718858</v>
      </c>
    </row>
    <row r="76" spans="3:21">
      <c r="C76" s="30">
        <v>43374</v>
      </c>
      <c r="D76" s="26">
        <v>925896</v>
      </c>
      <c r="E76" s="26">
        <v>863</v>
      </c>
      <c r="F76" s="26">
        <v>6976641</v>
      </c>
      <c r="G76" s="26">
        <v>398239</v>
      </c>
      <c r="H76" s="26">
        <v>792342</v>
      </c>
      <c r="I76" s="26"/>
      <c r="J76" s="26">
        <v>68298</v>
      </c>
      <c r="K76" s="26">
        <v>904704</v>
      </c>
      <c r="L76" s="26"/>
      <c r="M76" s="26">
        <v>33663</v>
      </c>
      <c r="N76" s="26">
        <v>457581</v>
      </c>
      <c r="O76" s="26">
        <v>23869</v>
      </c>
      <c r="P76" s="26"/>
      <c r="Q76" s="26">
        <v>33364</v>
      </c>
      <c r="R76" s="26"/>
      <c r="S76" s="26">
        <v>6991</v>
      </c>
      <c r="T76" s="26">
        <v>189903</v>
      </c>
      <c r="U76" s="36">
        <v>10812354</v>
      </c>
    </row>
    <row r="77" spans="3:21">
      <c r="C77" s="30">
        <v>43405</v>
      </c>
      <c r="D77" s="26">
        <v>1052491</v>
      </c>
      <c r="E77" s="26">
        <v>840</v>
      </c>
      <c r="F77" s="26">
        <v>7024448</v>
      </c>
      <c r="G77" s="26">
        <v>393421</v>
      </c>
      <c r="H77" s="26">
        <v>777211</v>
      </c>
      <c r="I77" s="26"/>
      <c r="J77" s="26">
        <v>67984</v>
      </c>
      <c r="K77" s="26">
        <v>898399</v>
      </c>
      <c r="L77" s="26"/>
      <c r="M77" s="26">
        <v>33438</v>
      </c>
      <c r="N77" s="26">
        <v>454748</v>
      </c>
      <c r="O77" s="26">
        <v>23995</v>
      </c>
      <c r="P77" s="26"/>
      <c r="Q77" s="26">
        <v>36341</v>
      </c>
      <c r="R77" s="26"/>
      <c r="S77" s="26">
        <v>7036</v>
      </c>
      <c r="T77" s="26">
        <v>187358</v>
      </c>
      <c r="U77" s="36">
        <v>10957710</v>
      </c>
    </row>
    <row r="78" spans="3:21">
      <c r="C78" s="30">
        <v>43435</v>
      </c>
      <c r="D78" s="26">
        <v>1055255</v>
      </c>
      <c r="E78" s="26">
        <v>886</v>
      </c>
      <c r="F78" s="26">
        <v>7288168</v>
      </c>
      <c r="G78" s="26">
        <v>394856</v>
      </c>
      <c r="H78" s="26">
        <v>789338</v>
      </c>
      <c r="I78" s="26"/>
      <c r="J78" s="26">
        <v>68836</v>
      </c>
      <c r="K78" s="26">
        <v>907275</v>
      </c>
      <c r="L78" s="26"/>
      <c r="M78" s="26">
        <v>34076</v>
      </c>
      <c r="N78" s="26">
        <v>460014</v>
      </c>
      <c r="O78" s="26">
        <v>24277</v>
      </c>
      <c r="P78" s="26"/>
      <c r="Q78" s="26">
        <v>41475</v>
      </c>
      <c r="R78" s="26"/>
      <c r="S78" s="26">
        <v>7541</v>
      </c>
      <c r="T78" s="26">
        <v>186732</v>
      </c>
      <c r="U78" s="36">
        <v>11258729</v>
      </c>
    </row>
    <row r="81" spans="2:21">
      <c r="B81" s="25" t="s">
        <v>4</v>
      </c>
      <c r="C81" s="29">
        <v>41244</v>
      </c>
      <c r="D81" s="64">
        <v>49</v>
      </c>
      <c r="E81" s="35"/>
      <c r="F81" s="35">
        <v>392444</v>
      </c>
      <c r="G81" s="35">
        <v>144</v>
      </c>
      <c r="H81" s="35"/>
      <c r="I81" s="35"/>
      <c r="J81" s="35"/>
      <c r="K81" s="35">
        <v>2155</v>
      </c>
      <c r="L81" s="35"/>
      <c r="M81" s="35"/>
      <c r="N81" s="35"/>
      <c r="O81" s="35"/>
      <c r="P81" s="35">
        <v>132</v>
      </c>
      <c r="Q81" s="35"/>
      <c r="R81" s="35">
        <v>1223</v>
      </c>
      <c r="S81" s="35"/>
      <c r="T81" s="35"/>
      <c r="U81" s="37">
        <v>396147</v>
      </c>
    </row>
    <row r="82" spans="2:21">
      <c r="C82" s="29">
        <v>41275</v>
      </c>
      <c r="D82" s="51">
        <v>49</v>
      </c>
      <c r="E82" s="27"/>
      <c r="F82" s="27">
        <v>380108</v>
      </c>
      <c r="G82" s="27">
        <v>225</v>
      </c>
      <c r="H82" s="27"/>
      <c r="I82" s="27"/>
      <c r="J82" s="27"/>
      <c r="K82" s="27">
        <v>2136</v>
      </c>
      <c r="L82" s="27"/>
      <c r="M82" s="27"/>
      <c r="N82" s="27"/>
      <c r="O82" s="27"/>
      <c r="P82" s="27">
        <v>143</v>
      </c>
      <c r="Q82" s="27"/>
      <c r="R82" s="27">
        <v>1201</v>
      </c>
      <c r="S82" s="27"/>
      <c r="T82" s="27"/>
      <c r="U82" s="37">
        <v>383862</v>
      </c>
    </row>
    <row r="83" spans="2:21">
      <c r="C83" s="30">
        <v>41306</v>
      </c>
      <c r="D83" s="52">
        <v>48</v>
      </c>
      <c r="E83" s="26"/>
      <c r="F83" s="26">
        <v>377932</v>
      </c>
      <c r="G83" s="26">
        <v>137</v>
      </c>
      <c r="H83" s="26"/>
      <c r="I83" s="26"/>
      <c r="J83" s="26"/>
      <c r="K83" s="26">
        <v>2032</v>
      </c>
      <c r="L83" s="26"/>
      <c r="M83" s="26"/>
      <c r="N83" s="26"/>
      <c r="O83" s="26"/>
      <c r="P83" s="26">
        <v>139</v>
      </c>
      <c r="Q83" s="26"/>
      <c r="R83" s="26">
        <v>1316</v>
      </c>
      <c r="S83" s="26"/>
      <c r="T83" s="26"/>
      <c r="U83" s="36">
        <v>381604</v>
      </c>
    </row>
    <row r="84" spans="2:21">
      <c r="C84" s="30">
        <v>41334</v>
      </c>
      <c r="D84" s="52">
        <v>49</v>
      </c>
      <c r="E84" s="26"/>
      <c r="F84" s="26">
        <v>372428</v>
      </c>
      <c r="G84" s="26">
        <v>185</v>
      </c>
      <c r="H84" s="26"/>
      <c r="I84" s="26"/>
      <c r="J84" s="26"/>
      <c r="K84" s="26">
        <v>2024</v>
      </c>
      <c r="L84" s="26"/>
      <c r="M84" s="26"/>
      <c r="N84" s="26"/>
      <c r="O84" s="26"/>
      <c r="P84" s="26">
        <v>151</v>
      </c>
      <c r="Q84" s="26"/>
      <c r="R84" s="26">
        <v>1525</v>
      </c>
      <c r="S84" s="26"/>
      <c r="T84" s="26"/>
      <c r="U84" s="36">
        <v>376362</v>
      </c>
    </row>
    <row r="85" spans="2:21">
      <c r="C85" s="30">
        <v>41365</v>
      </c>
      <c r="D85" s="52">
        <v>50</v>
      </c>
      <c r="E85" s="26"/>
      <c r="F85" s="26">
        <v>392770</v>
      </c>
      <c r="G85" s="26">
        <v>297</v>
      </c>
      <c r="H85" s="26"/>
      <c r="I85" s="26"/>
      <c r="J85" s="26"/>
      <c r="K85" s="26">
        <v>1994</v>
      </c>
      <c r="L85" s="26"/>
      <c r="M85" s="26"/>
      <c r="N85" s="26"/>
      <c r="O85" s="26"/>
      <c r="P85" s="26">
        <v>145</v>
      </c>
      <c r="Q85" s="26"/>
      <c r="R85" s="26">
        <v>1686</v>
      </c>
      <c r="S85" s="26"/>
      <c r="T85" s="26"/>
      <c r="U85" s="36">
        <v>396942</v>
      </c>
    </row>
    <row r="86" spans="2:21">
      <c r="C86" s="30">
        <v>41395</v>
      </c>
      <c r="D86" s="52">
        <v>50</v>
      </c>
      <c r="E86" s="26"/>
      <c r="F86" s="26">
        <v>391755</v>
      </c>
      <c r="G86" s="26">
        <v>197</v>
      </c>
      <c r="H86" s="26"/>
      <c r="I86" s="26"/>
      <c r="J86" s="26"/>
      <c r="K86" s="26">
        <v>1980</v>
      </c>
      <c r="L86" s="26"/>
      <c r="M86" s="26"/>
      <c r="N86" s="26"/>
      <c r="O86" s="26"/>
      <c r="P86" s="26">
        <v>111</v>
      </c>
      <c r="Q86" s="26"/>
      <c r="R86" s="26">
        <v>1717</v>
      </c>
      <c r="S86" s="26"/>
      <c r="T86" s="26"/>
      <c r="U86" s="36">
        <v>395810</v>
      </c>
    </row>
    <row r="87" spans="2:21">
      <c r="C87" s="30">
        <v>41426</v>
      </c>
      <c r="D87" s="52">
        <v>50</v>
      </c>
      <c r="E87" s="26"/>
      <c r="F87" s="26">
        <v>377342</v>
      </c>
      <c r="G87" s="26">
        <v>171</v>
      </c>
      <c r="H87" s="26"/>
      <c r="I87" s="26"/>
      <c r="J87" s="26"/>
      <c r="K87" s="26">
        <v>1900</v>
      </c>
      <c r="L87" s="26"/>
      <c r="M87" s="26"/>
      <c r="N87" s="26"/>
      <c r="O87" s="26"/>
      <c r="P87" s="26">
        <v>118</v>
      </c>
      <c r="Q87" s="26"/>
      <c r="R87" s="26">
        <v>1747</v>
      </c>
      <c r="S87" s="26"/>
      <c r="T87" s="26"/>
      <c r="U87" s="36">
        <v>381328</v>
      </c>
    </row>
    <row r="88" spans="2:21">
      <c r="C88" s="30">
        <v>41456</v>
      </c>
      <c r="D88" s="52">
        <v>50</v>
      </c>
      <c r="E88" s="26"/>
      <c r="F88" s="26">
        <v>377192</v>
      </c>
      <c r="G88" s="26">
        <v>177</v>
      </c>
      <c r="H88" s="26"/>
      <c r="I88" s="26"/>
      <c r="J88" s="26"/>
      <c r="K88" s="26">
        <v>1946</v>
      </c>
      <c r="L88" s="26"/>
      <c r="M88" s="26"/>
      <c r="N88" s="26"/>
      <c r="O88" s="26"/>
      <c r="P88" s="26">
        <v>121</v>
      </c>
      <c r="Q88" s="26"/>
      <c r="R88" s="26">
        <v>1918</v>
      </c>
      <c r="S88" s="26"/>
      <c r="T88" s="26"/>
      <c r="U88" s="36">
        <v>381404</v>
      </c>
    </row>
    <row r="89" spans="2:21">
      <c r="C89" s="30">
        <v>41487</v>
      </c>
      <c r="D89" s="52">
        <v>50</v>
      </c>
      <c r="E89" s="26"/>
      <c r="F89" s="26">
        <v>385541</v>
      </c>
      <c r="G89" s="26">
        <v>256</v>
      </c>
      <c r="H89" s="26"/>
      <c r="I89" s="26"/>
      <c r="J89" s="26"/>
      <c r="K89" s="26">
        <v>1886</v>
      </c>
      <c r="L89" s="26"/>
      <c r="M89" s="26"/>
      <c r="N89" s="26"/>
      <c r="O89" s="26"/>
      <c r="P89" s="26">
        <v>109</v>
      </c>
      <c r="Q89" s="26"/>
      <c r="R89" s="26">
        <v>1947</v>
      </c>
      <c r="S89" s="26"/>
      <c r="T89" s="26"/>
      <c r="U89" s="36">
        <v>389789</v>
      </c>
    </row>
    <row r="90" spans="2:21">
      <c r="C90" s="30">
        <v>41518</v>
      </c>
      <c r="D90" s="52">
        <v>50</v>
      </c>
      <c r="E90" s="26"/>
      <c r="F90" s="26">
        <v>364440</v>
      </c>
      <c r="G90" s="26">
        <v>212</v>
      </c>
      <c r="H90" s="26"/>
      <c r="I90" s="26"/>
      <c r="J90" s="26"/>
      <c r="K90" s="26">
        <v>1870</v>
      </c>
      <c r="L90" s="26"/>
      <c r="M90" s="26"/>
      <c r="N90" s="26"/>
      <c r="O90" s="26"/>
      <c r="P90" s="26">
        <v>124</v>
      </c>
      <c r="Q90" s="26"/>
      <c r="R90" s="26">
        <v>2018</v>
      </c>
      <c r="S90" s="26"/>
      <c r="T90" s="26"/>
      <c r="U90" s="36">
        <v>368714</v>
      </c>
    </row>
    <row r="91" spans="2:21">
      <c r="C91" s="30">
        <v>41548</v>
      </c>
      <c r="D91" s="52">
        <v>50</v>
      </c>
      <c r="E91" s="26"/>
      <c r="F91" s="26">
        <v>385434</v>
      </c>
      <c r="G91" s="26">
        <v>233</v>
      </c>
      <c r="H91" s="26"/>
      <c r="I91" s="26"/>
      <c r="J91" s="26"/>
      <c r="K91" s="26">
        <v>1857</v>
      </c>
      <c r="L91" s="26"/>
      <c r="M91" s="26"/>
      <c r="N91" s="26"/>
      <c r="O91" s="26"/>
      <c r="P91" s="26">
        <v>112</v>
      </c>
      <c r="Q91" s="26"/>
      <c r="R91" s="26">
        <v>1924</v>
      </c>
      <c r="S91" s="26"/>
      <c r="T91" s="26"/>
      <c r="U91" s="36">
        <v>389610</v>
      </c>
    </row>
    <row r="92" spans="2:21">
      <c r="C92" s="30">
        <v>41579</v>
      </c>
      <c r="D92" s="52">
        <v>50</v>
      </c>
      <c r="E92" s="26"/>
      <c r="F92" s="26">
        <v>373964</v>
      </c>
      <c r="G92" s="26">
        <v>230</v>
      </c>
      <c r="H92" s="26"/>
      <c r="I92" s="26"/>
      <c r="J92" s="26"/>
      <c r="K92" s="26">
        <v>1846</v>
      </c>
      <c r="L92" s="26"/>
      <c r="M92" s="26"/>
      <c r="N92" s="26"/>
      <c r="O92" s="26"/>
      <c r="P92" s="26">
        <v>114</v>
      </c>
      <c r="Q92" s="26"/>
      <c r="R92" s="26">
        <v>1893</v>
      </c>
      <c r="S92" s="26"/>
      <c r="T92" s="26"/>
      <c r="U92" s="36">
        <v>378097</v>
      </c>
    </row>
    <row r="93" spans="2:21">
      <c r="C93" s="31">
        <v>41609</v>
      </c>
      <c r="D93" s="53">
        <v>50</v>
      </c>
      <c r="E93" s="28"/>
      <c r="F93" s="28">
        <v>382219</v>
      </c>
      <c r="G93" s="28">
        <v>203</v>
      </c>
      <c r="H93" s="28"/>
      <c r="I93" s="28"/>
      <c r="J93" s="28"/>
      <c r="K93" s="28">
        <v>1871</v>
      </c>
      <c r="L93" s="28"/>
      <c r="M93" s="28"/>
      <c r="N93" s="28"/>
      <c r="O93" s="28"/>
      <c r="P93" s="28">
        <v>114</v>
      </c>
      <c r="Q93" s="28"/>
      <c r="R93" s="28">
        <v>1914</v>
      </c>
      <c r="S93" s="28"/>
      <c r="T93" s="28"/>
      <c r="U93" s="38">
        <v>386371</v>
      </c>
    </row>
    <row r="94" spans="2:21">
      <c r="C94" s="29">
        <v>41640</v>
      </c>
      <c r="D94" s="51">
        <v>50</v>
      </c>
      <c r="E94" s="27"/>
      <c r="F94" s="27">
        <v>371722</v>
      </c>
      <c r="G94" s="27">
        <v>175</v>
      </c>
      <c r="H94" s="27"/>
      <c r="I94" s="27"/>
      <c r="J94" s="27"/>
      <c r="K94" s="27">
        <v>1824</v>
      </c>
      <c r="L94" s="27"/>
      <c r="M94" s="27"/>
      <c r="N94" s="27">
        <v>27420</v>
      </c>
      <c r="O94" s="27"/>
      <c r="P94" s="27">
        <v>104</v>
      </c>
      <c r="Q94" s="27"/>
      <c r="R94" s="27">
        <v>1815</v>
      </c>
      <c r="S94" s="27"/>
      <c r="T94" s="27"/>
      <c r="U94" s="37">
        <v>403110</v>
      </c>
    </row>
    <row r="95" spans="2:21">
      <c r="C95" s="30">
        <v>41671</v>
      </c>
      <c r="D95" s="52">
        <v>51</v>
      </c>
      <c r="E95" s="26"/>
      <c r="F95" s="26">
        <v>367752</v>
      </c>
      <c r="G95" s="26">
        <v>187</v>
      </c>
      <c r="H95" s="26"/>
      <c r="I95" s="26"/>
      <c r="J95" s="26"/>
      <c r="K95" s="26">
        <v>1745</v>
      </c>
      <c r="L95" s="26"/>
      <c r="M95" s="26"/>
      <c r="N95" s="26">
        <v>25566</v>
      </c>
      <c r="O95" s="26"/>
      <c r="P95" s="26">
        <v>108</v>
      </c>
      <c r="Q95" s="26"/>
      <c r="R95" s="26">
        <v>1756</v>
      </c>
      <c r="S95" s="26"/>
      <c r="T95" s="26"/>
      <c r="U95" s="36">
        <v>397165</v>
      </c>
    </row>
    <row r="96" spans="2:21">
      <c r="C96" s="30">
        <v>41699</v>
      </c>
      <c r="D96" s="52">
        <v>55</v>
      </c>
      <c r="E96" s="26"/>
      <c r="F96" s="26">
        <v>375538</v>
      </c>
      <c r="G96" s="26">
        <v>248</v>
      </c>
      <c r="H96" s="26"/>
      <c r="I96" s="26"/>
      <c r="J96" s="26"/>
      <c r="K96" s="26">
        <v>1745</v>
      </c>
      <c r="L96" s="26"/>
      <c r="M96" s="26"/>
      <c r="N96" s="26">
        <v>26683</v>
      </c>
      <c r="O96" s="26"/>
      <c r="P96" s="26">
        <v>106</v>
      </c>
      <c r="Q96" s="26"/>
      <c r="R96" s="26">
        <v>1762</v>
      </c>
      <c r="S96" s="26"/>
      <c r="T96" s="26"/>
      <c r="U96" s="36">
        <v>406137</v>
      </c>
    </row>
    <row r="97" spans="3:21">
      <c r="C97" s="30">
        <v>41730</v>
      </c>
      <c r="D97" s="52">
        <v>63</v>
      </c>
      <c r="E97" s="26"/>
      <c r="F97" s="26">
        <v>370318</v>
      </c>
      <c r="G97" s="26">
        <v>206</v>
      </c>
      <c r="H97" s="26"/>
      <c r="I97" s="26"/>
      <c r="J97" s="26"/>
      <c r="K97" s="26">
        <v>1706</v>
      </c>
      <c r="L97" s="26"/>
      <c r="M97" s="26"/>
      <c r="N97" s="26">
        <v>26564</v>
      </c>
      <c r="O97" s="26"/>
      <c r="P97" s="26">
        <v>98</v>
      </c>
      <c r="Q97" s="26"/>
      <c r="R97" s="26">
        <v>1727</v>
      </c>
      <c r="S97" s="26"/>
      <c r="T97" s="26"/>
      <c r="U97" s="36">
        <v>400682</v>
      </c>
    </row>
    <row r="98" spans="3:21">
      <c r="C98" s="30">
        <v>41760</v>
      </c>
      <c r="D98" s="52">
        <v>73</v>
      </c>
      <c r="E98" s="26"/>
      <c r="F98" s="26">
        <v>373116</v>
      </c>
      <c r="G98" s="26">
        <v>247</v>
      </c>
      <c r="H98" s="26"/>
      <c r="I98" s="26"/>
      <c r="J98" s="26"/>
      <c r="K98" s="26">
        <v>1674</v>
      </c>
      <c r="L98" s="26"/>
      <c r="M98" s="26"/>
      <c r="N98" s="26">
        <v>27500</v>
      </c>
      <c r="O98" s="26"/>
      <c r="P98" s="26">
        <v>53</v>
      </c>
      <c r="Q98" s="26"/>
      <c r="R98" s="26">
        <v>1722</v>
      </c>
      <c r="S98" s="26"/>
      <c r="T98" s="26"/>
      <c r="U98" s="36">
        <v>404385</v>
      </c>
    </row>
    <row r="99" spans="3:21">
      <c r="C99" s="30">
        <v>41791</v>
      </c>
      <c r="D99" s="52">
        <v>71</v>
      </c>
      <c r="E99" s="26"/>
      <c r="F99" s="26">
        <v>364782</v>
      </c>
      <c r="G99" s="26">
        <v>198</v>
      </c>
      <c r="H99" s="26"/>
      <c r="I99" s="26"/>
      <c r="J99" s="26"/>
      <c r="K99" s="26">
        <v>1651</v>
      </c>
      <c r="L99" s="26"/>
      <c r="M99" s="26"/>
      <c r="N99" s="26">
        <v>28393</v>
      </c>
      <c r="O99" s="26"/>
      <c r="P99" s="26">
        <v>54</v>
      </c>
      <c r="Q99" s="26"/>
      <c r="R99" s="26">
        <v>1661</v>
      </c>
      <c r="S99" s="26"/>
      <c r="T99" s="26"/>
      <c r="U99" s="36">
        <v>396810</v>
      </c>
    </row>
    <row r="100" spans="3:21">
      <c r="C100" s="30">
        <v>41821</v>
      </c>
      <c r="D100" s="52">
        <v>82</v>
      </c>
      <c r="E100" s="26"/>
      <c r="F100" s="26">
        <v>376652</v>
      </c>
      <c r="G100" s="26">
        <v>230</v>
      </c>
      <c r="H100" s="26"/>
      <c r="I100" s="26"/>
      <c r="J100" s="26"/>
      <c r="K100" s="26">
        <v>1643</v>
      </c>
      <c r="L100" s="26"/>
      <c r="M100" s="26"/>
      <c r="N100" s="26">
        <v>28832</v>
      </c>
      <c r="O100" s="26"/>
      <c r="P100" s="26">
        <v>44</v>
      </c>
      <c r="Q100" s="26"/>
      <c r="R100" s="26">
        <v>1652</v>
      </c>
      <c r="S100" s="26"/>
      <c r="T100" s="26"/>
      <c r="U100" s="36">
        <v>409135</v>
      </c>
    </row>
    <row r="101" spans="3:21">
      <c r="C101" s="30">
        <v>41852</v>
      </c>
      <c r="D101" s="52">
        <v>54</v>
      </c>
      <c r="E101" s="26"/>
      <c r="F101" s="26">
        <v>358143</v>
      </c>
      <c r="G101" s="26">
        <v>220</v>
      </c>
      <c r="H101" s="26"/>
      <c r="I101" s="26"/>
      <c r="J101" s="26"/>
      <c r="K101" s="26">
        <v>1610</v>
      </c>
      <c r="L101" s="26"/>
      <c r="M101" s="26"/>
      <c r="N101" s="26">
        <v>29766</v>
      </c>
      <c r="O101" s="26"/>
      <c r="P101" s="26">
        <v>51</v>
      </c>
      <c r="Q101" s="26"/>
      <c r="R101" s="26">
        <v>1633</v>
      </c>
      <c r="S101" s="26"/>
      <c r="T101" s="26"/>
      <c r="U101" s="36">
        <v>391477</v>
      </c>
    </row>
    <row r="102" spans="3:21">
      <c r="C102" s="30">
        <v>41883</v>
      </c>
      <c r="D102" s="52">
        <v>53</v>
      </c>
      <c r="E102" s="26"/>
      <c r="F102" s="26">
        <v>345899</v>
      </c>
      <c r="G102" s="26">
        <v>179</v>
      </c>
      <c r="H102" s="26"/>
      <c r="I102" s="26"/>
      <c r="J102" s="26"/>
      <c r="K102" s="26">
        <v>1580</v>
      </c>
      <c r="L102" s="26"/>
      <c r="M102" s="26"/>
      <c r="N102" s="26">
        <v>30804</v>
      </c>
      <c r="O102" s="26"/>
      <c r="P102" s="26">
        <v>59</v>
      </c>
      <c r="Q102" s="26"/>
      <c r="R102" s="26">
        <v>1630</v>
      </c>
      <c r="S102" s="26"/>
      <c r="T102" s="26"/>
      <c r="U102" s="36">
        <v>380204</v>
      </c>
    </row>
    <row r="103" spans="3:21">
      <c r="C103" s="30">
        <v>41913</v>
      </c>
      <c r="D103" s="52">
        <v>65</v>
      </c>
      <c r="E103" s="26"/>
      <c r="F103" s="26">
        <v>362196</v>
      </c>
      <c r="G103" s="26">
        <v>173</v>
      </c>
      <c r="H103" s="26"/>
      <c r="I103" s="26"/>
      <c r="J103" s="26"/>
      <c r="K103" s="26">
        <v>1561</v>
      </c>
      <c r="L103" s="26"/>
      <c r="M103" s="26"/>
      <c r="N103" s="26">
        <v>31075</v>
      </c>
      <c r="O103" s="26"/>
      <c r="P103" s="26">
        <v>46</v>
      </c>
      <c r="Q103" s="26"/>
      <c r="R103" s="26">
        <v>1588</v>
      </c>
      <c r="S103" s="26"/>
      <c r="T103" s="26"/>
      <c r="U103" s="36">
        <v>396704</v>
      </c>
    </row>
    <row r="104" spans="3:21">
      <c r="C104" s="30">
        <v>41944</v>
      </c>
      <c r="D104" s="52">
        <v>49</v>
      </c>
      <c r="E104" s="26"/>
      <c r="F104" s="26">
        <v>341253</v>
      </c>
      <c r="G104" s="26">
        <v>215</v>
      </c>
      <c r="H104" s="26"/>
      <c r="I104" s="26"/>
      <c r="J104" s="26"/>
      <c r="K104" s="26">
        <v>1533</v>
      </c>
      <c r="L104" s="26"/>
      <c r="M104" s="26"/>
      <c r="N104" s="26">
        <v>29843</v>
      </c>
      <c r="O104" s="26"/>
      <c r="P104" s="26">
        <v>40</v>
      </c>
      <c r="Q104" s="26"/>
      <c r="R104" s="26">
        <v>1584</v>
      </c>
      <c r="S104" s="26"/>
      <c r="T104" s="26"/>
      <c r="U104" s="36">
        <v>374517</v>
      </c>
    </row>
    <row r="105" spans="3:21">
      <c r="C105" s="31">
        <v>41974</v>
      </c>
      <c r="D105" s="53">
        <v>52</v>
      </c>
      <c r="E105" s="28"/>
      <c r="F105" s="28">
        <v>353139</v>
      </c>
      <c r="G105" s="28">
        <v>181</v>
      </c>
      <c r="H105" s="28"/>
      <c r="I105" s="28"/>
      <c r="J105" s="28"/>
      <c r="K105" s="28">
        <v>1546</v>
      </c>
      <c r="L105" s="28"/>
      <c r="M105" s="28"/>
      <c r="N105" s="28">
        <v>32014</v>
      </c>
      <c r="O105" s="28"/>
      <c r="P105" s="28">
        <v>2</v>
      </c>
      <c r="Q105" s="28"/>
      <c r="R105" s="28">
        <v>1625</v>
      </c>
      <c r="S105" s="28"/>
      <c r="T105" s="28"/>
      <c r="U105" s="38">
        <v>388559</v>
      </c>
    </row>
    <row r="106" spans="3:21">
      <c r="C106" s="29">
        <v>42005</v>
      </c>
      <c r="D106" s="27">
        <v>57</v>
      </c>
      <c r="E106" s="27"/>
      <c r="F106" s="27">
        <v>332617</v>
      </c>
      <c r="G106" s="27">
        <v>182</v>
      </c>
      <c r="H106" s="27"/>
      <c r="I106" s="27"/>
      <c r="J106" s="27"/>
      <c r="K106" s="27">
        <v>1497</v>
      </c>
      <c r="L106" s="27"/>
      <c r="M106" s="27"/>
      <c r="N106" s="27">
        <v>31415</v>
      </c>
      <c r="O106" s="27"/>
      <c r="P106" s="27">
        <v>0</v>
      </c>
      <c r="Q106" s="27"/>
      <c r="R106" s="27">
        <v>1532</v>
      </c>
      <c r="S106" s="27"/>
      <c r="T106" s="27"/>
      <c r="U106" s="37">
        <v>367300</v>
      </c>
    </row>
    <row r="107" spans="3:21">
      <c r="C107" s="30">
        <v>42036</v>
      </c>
      <c r="D107" s="26">
        <v>63</v>
      </c>
      <c r="E107" s="26"/>
      <c r="F107" s="26">
        <v>336189</v>
      </c>
      <c r="G107" s="26">
        <v>196</v>
      </c>
      <c r="H107" s="26"/>
      <c r="I107" s="26"/>
      <c r="J107" s="26"/>
      <c r="K107" s="26">
        <v>1484</v>
      </c>
      <c r="L107" s="26"/>
      <c r="M107" s="26"/>
      <c r="N107" s="26">
        <v>30870</v>
      </c>
      <c r="O107" s="26"/>
      <c r="P107" s="26">
        <v>0</v>
      </c>
      <c r="Q107" s="26"/>
      <c r="R107" s="26">
        <v>1488</v>
      </c>
      <c r="S107" s="26"/>
      <c r="T107" s="26"/>
      <c r="U107" s="36">
        <v>370290</v>
      </c>
    </row>
    <row r="108" spans="3:21">
      <c r="C108" s="30">
        <v>42064</v>
      </c>
      <c r="D108" s="26">
        <v>63</v>
      </c>
      <c r="E108" s="26"/>
      <c r="F108" s="26">
        <v>370572</v>
      </c>
      <c r="G108" s="26">
        <v>240</v>
      </c>
      <c r="H108" s="26"/>
      <c r="I108" s="26"/>
      <c r="J108" s="26"/>
      <c r="K108" s="26">
        <v>1508</v>
      </c>
      <c r="L108" s="26"/>
      <c r="M108" s="26"/>
      <c r="N108" s="26">
        <v>31786</v>
      </c>
      <c r="O108" s="26"/>
      <c r="P108" s="26">
        <v>0</v>
      </c>
      <c r="Q108" s="26"/>
      <c r="R108" s="26">
        <v>1515</v>
      </c>
      <c r="S108" s="26"/>
      <c r="T108" s="26"/>
      <c r="U108" s="36">
        <v>405684</v>
      </c>
    </row>
    <row r="109" spans="3:21">
      <c r="C109" s="30">
        <v>42095</v>
      </c>
      <c r="D109" s="26">
        <v>62</v>
      </c>
      <c r="E109" s="26"/>
      <c r="F109" s="26">
        <v>362167</v>
      </c>
      <c r="G109" s="26">
        <v>200</v>
      </c>
      <c r="H109" s="26"/>
      <c r="I109" s="26"/>
      <c r="J109" s="26"/>
      <c r="K109" s="26">
        <v>1427</v>
      </c>
      <c r="L109" s="26"/>
      <c r="M109" s="26"/>
      <c r="N109" s="26">
        <v>30770</v>
      </c>
      <c r="O109" s="26"/>
      <c r="P109" s="26">
        <v>0</v>
      </c>
      <c r="Q109" s="26"/>
      <c r="R109" s="26">
        <v>12884</v>
      </c>
      <c r="S109" s="26"/>
      <c r="T109" s="26"/>
      <c r="U109" s="36">
        <v>407510</v>
      </c>
    </row>
    <row r="110" spans="3:21">
      <c r="C110" s="30">
        <v>42125</v>
      </c>
      <c r="D110" s="26">
        <v>41</v>
      </c>
      <c r="E110" s="26"/>
      <c r="F110" s="26">
        <v>351365</v>
      </c>
      <c r="G110" s="26">
        <v>211</v>
      </c>
      <c r="H110" s="26"/>
      <c r="I110" s="26"/>
      <c r="J110" s="26"/>
      <c r="K110" s="26">
        <v>1372</v>
      </c>
      <c r="L110" s="26"/>
      <c r="M110" s="26"/>
      <c r="N110" s="26">
        <v>30930</v>
      </c>
      <c r="O110" s="26"/>
      <c r="P110" s="26">
        <v>0</v>
      </c>
      <c r="Q110" s="26"/>
      <c r="R110" s="26">
        <v>12940</v>
      </c>
      <c r="S110" s="26"/>
      <c r="T110" s="26"/>
      <c r="U110" s="36">
        <v>396859</v>
      </c>
    </row>
    <row r="111" spans="3:21">
      <c r="C111" s="30">
        <v>42156</v>
      </c>
      <c r="D111" s="26">
        <v>39</v>
      </c>
      <c r="E111" s="26"/>
      <c r="F111" s="26">
        <v>365392</v>
      </c>
      <c r="G111" s="26">
        <v>228</v>
      </c>
      <c r="H111" s="26"/>
      <c r="I111" s="26"/>
      <c r="J111" s="26"/>
      <c r="K111" s="26">
        <v>1402</v>
      </c>
      <c r="L111" s="26"/>
      <c r="M111" s="26"/>
      <c r="N111" s="26">
        <v>31873</v>
      </c>
      <c r="O111" s="26"/>
      <c r="P111" s="26">
        <v>0</v>
      </c>
      <c r="Q111" s="26"/>
      <c r="R111" s="26">
        <v>11901</v>
      </c>
      <c r="S111" s="26"/>
      <c r="T111" s="26"/>
      <c r="U111" s="36">
        <v>410835</v>
      </c>
    </row>
    <row r="112" spans="3:21">
      <c r="C112" s="30">
        <v>42186</v>
      </c>
      <c r="D112" s="26">
        <v>48</v>
      </c>
      <c r="E112" s="26"/>
      <c r="F112" s="26">
        <v>373715</v>
      </c>
      <c r="G112" s="26">
        <v>248</v>
      </c>
      <c r="H112" s="26"/>
      <c r="I112" s="26"/>
      <c r="J112" s="26"/>
      <c r="K112" s="26">
        <v>1401</v>
      </c>
      <c r="L112" s="26"/>
      <c r="M112" s="26"/>
      <c r="N112" s="26">
        <v>31386</v>
      </c>
      <c r="O112" s="26"/>
      <c r="P112" s="26">
        <v>0</v>
      </c>
      <c r="Q112" s="26"/>
      <c r="R112" s="26">
        <v>11902</v>
      </c>
      <c r="S112" s="26"/>
      <c r="T112" s="26"/>
      <c r="U112" s="36">
        <v>418700</v>
      </c>
    </row>
    <row r="113" spans="3:21">
      <c r="C113" s="30">
        <v>42217</v>
      </c>
      <c r="D113" s="26">
        <v>51</v>
      </c>
      <c r="E113" s="26"/>
      <c r="F113" s="26">
        <v>373223</v>
      </c>
      <c r="G113" s="26">
        <v>356</v>
      </c>
      <c r="H113" s="26"/>
      <c r="I113" s="26"/>
      <c r="J113" s="26"/>
      <c r="K113" s="26">
        <v>1363</v>
      </c>
      <c r="L113" s="26"/>
      <c r="M113" s="26"/>
      <c r="N113" s="26">
        <v>31822</v>
      </c>
      <c r="O113" s="26"/>
      <c r="P113" s="26">
        <v>0</v>
      </c>
      <c r="Q113" s="26"/>
      <c r="R113" s="26">
        <v>11872</v>
      </c>
      <c r="S113" s="26"/>
      <c r="T113" s="26"/>
      <c r="U113" s="36">
        <v>418687</v>
      </c>
    </row>
    <row r="114" spans="3:21">
      <c r="C114" s="30">
        <v>42248</v>
      </c>
      <c r="D114" s="26">
        <v>53</v>
      </c>
      <c r="E114" s="26"/>
      <c r="F114" s="26">
        <v>367465</v>
      </c>
      <c r="G114" s="26">
        <v>220</v>
      </c>
      <c r="H114" s="26"/>
      <c r="I114" s="26"/>
      <c r="J114" s="26"/>
      <c r="K114" s="26">
        <v>22</v>
      </c>
      <c r="L114" s="26"/>
      <c r="M114" s="26"/>
      <c r="N114" s="26">
        <v>31095</v>
      </c>
      <c r="O114" s="26"/>
      <c r="P114" s="26">
        <v>1</v>
      </c>
      <c r="Q114" s="26"/>
      <c r="R114" s="26">
        <v>11822</v>
      </c>
      <c r="S114" s="26"/>
      <c r="T114" s="26"/>
      <c r="U114" s="36">
        <v>410678</v>
      </c>
    </row>
    <row r="115" spans="3:21">
      <c r="C115" s="30">
        <v>42278</v>
      </c>
      <c r="D115" s="26">
        <v>46</v>
      </c>
      <c r="E115" s="26"/>
      <c r="F115" s="26">
        <v>374587</v>
      </c>
      <c r="G115" s="26">
        <v>247</v>
      </c>
      <c r="H115" s="26"/>
      <c r="I115" s="26"/>
      <c r="J115" s="26"/>
      <c r="K115" s="26">
        <v>22</v>
      </c>
      <c r="L115" s="26"/>
      <c r="M115" s="26"/>
      <c r="N115" s="26">
        <v>31051</v>
      </c>
      <c r="O115" s="26"/>
      <c r="P115" s="26">
        <v>0</v>
      </c>
      <c r="Q115" s="26"/>
      <c r="R115" s="26">
        <v>11785</v>
      </c>
      <c r="S115" s="26"/>
      <c r="T115" s="26"/>
      <c r="U115" s="36">
        <v>417738</v>
      </c>
    </row>
    <row r="116" spans="3:21">
      <c r="C116" s="30">
        <v>42309</v>
      </c>
      <c r="D116" s="26">
        <v>35</v>
      </c>
      <c r="E116" s="26"/>
      <c r="F116" s="26">
        <v>375469</v>
      </c>
      <c r="G116" s="26">
        <v>193</v>
      </c>
      <c r="H116" s="26"/>
      <c r="I116" s="26"/>
      <c r="J116" s="26"/>
      <c r="K116" s="26">
        <v>25</v>
      </c>
      <c r="L116" s="26"/>
      <c r="M116" s="26"/>
      <c r="N116" s="26">
        <v>30876</v>
      </c>
      <c r="O116" s="26"/>
      <c r="P116" s="26">
        <v>0</v>
      </c>
      <c r="Q116" s="26"/>
      <c r="R116" s="26">
        <v>11863</v>
      </c>
      <c r="S116" s="26"/>
      <c r="T116" s="26"/>
      <c r="U116" s="36">
        <v>418461</v>
      </c>
    </row>
    <row r="117" spans="3:21">
      <c r="C117" s="31">
        <v>42339</v>
      </c>
      <c r="D117" s="28">
        <v>30</v>
      </c>
      <c r="E117" s="28"/>
      <c r="F117" s="28">
        <v>388272</v>
      </c>
      <c r="G117" s="28">
        <v>193</v>
      </c>
      <c r="H117" s="28"/>
      <c r="I117" s="28"/>
      <c r="J117" s="28"/>
      <c r="K117" s="28">
        <v>33</v>
      </c>
      <c r="L117" s="28"/>
      <c r="M117" s="28"/>
      <c r="N117" s="28">
        <v>30719</v>
      </c>
      <c r="O117" s="28"/>
      <c r="P117" s="28">
        <v>0</v>
      </c>
      <c r="Q117" s="28"/>
      <c r="R117" s="28">
        <v>11875</v>
      </c>
      <c r="S117" s="28"/>
      <c r="T117" s="28"/>
      <c r="U117" s="38">
        <v>431122</v>
      </c>
    </row>
    <row r="118" spans="3:21">
      <c r="C118" s="30">
        <v>42370</v>
      </c>
      <c r="D118" s="26">
        <v>38</v>
      </c>
      <c r="E118" s="26"/>
      <c r="F118" s="26">
        <v>354200</v>
      </c>
      <c r="G118" s="26">
        <v>182</v>
      </c>
      <c r="H118" s="26"/>
      <c r="I118" s="26"/>
      <c r="J118" s="26"/>
      <c r="K118" s="26">
        <v>35</v>
      </c>
      <c r="L118" s="26"/>
      <c r="M118" s="26"/>
      <c r="N118" s="26">
        <v>27259</v>
      </c>
      <c r="O118" s="26"/>
      <c r="P118" s="26">
        <v>0</v>
      </c>
      <c r="Q118" s="26"/>
      <c r="R118" s="26">
        <v>11952</v>
      </c>
      <c r="S118" s="26"/>
      <c r="T118" s="26"/>
      <c r="U118" s="36">
        <v>393666</v>
      </c>
    </row>
    <row r="119" spans="3:21">
      <c r="C119" s="30">
        <v>42401</v>
      </c>
      <c r="D119" s="26">
        <v>24</v>
      </c>
      <c r="E119" s="26"/>
      <c r="F119" s="26">
        <v>371022</v>
      </c>
      <c r="G119" s="26">
        <v>182</v>
      </c>
      <c r="H119" s="26"/>
      <c r="I119" s="26"/>
      <c r="J119" s="26"/>
      <c r="K119" s="26">
        <v>32</v>
      </c>
      <c r="L119" s="26"/>
      <c r="M119" s="26"/>
      <c r="N119" s="26">
        <v>28661</v>
      </c>
      <c r="O119" s="26"/>
      <c r="P119" s="26">
        <v>0</v>
      </c>
      <c r="Q119" s="26"/>
      <c r="R119" s="26">
        <v>11950</v>
      </c>
      <c r="S119" s="26"/>
      <c r="T119" s="26"/>
      <c r="U119" s="36">
        <v>411871</v>
      </c>
    </row>
    <row r="120" spans="3:21">
      <c r="C120" s="30">
        <v>42430</v>
      </c>
      <c r="D120" s="26">
        <v>33</v>
      </c>
      <c r="E120" s="26"/>
      <c r="F120" s="26">
        <v>379445</v>
      </c>
      <c r="G120" s="26">
        <v>224</v>
      </c>
      <c r="H120" s="26"/>
      <c r="I120" s="26"/>
      <c r="J120" s="26"/>
      <c r="K120" s="26">
        <v>32</v>
      </c>
      <c r="L120" s="26"/>
      <c r="M120" s="26"/>
      <c r="N120" s="26">
        <v>28842</v>
      </c>
      <c r="O120" s="26"/>
      <c r="P120" s="26">
        <v>0</v>
      </c>
      <c r="Q120" s="26"/>
      <c r="R120" s="26">
        <v>11993</v>
      </c>
      <c r="S120" s="26"/>
      <c r="T120" s="26"/>
      <c r="U120" s="36">
        <v>420569</v>
      </c>
    </row>
    <row r="121" spans="3:21">
      <c r="C121" s="30">
        <v>42461</v>
      </c>
      <c r="D121" s="26">
        <v>20</v>
      </c>
      <c r="E121" s="26"/>
      <c r="F121" s="26">
        <v>365354</v>
      </c>
      <c r="G121" s="26">
        <v>228</v>
      </c>
      <c r="H121" s="26"/>
      <c r="I121" s="26"/>
      <c r="J121" s="26"/>
      <c r="K121" s="26">
        <v>33</v>
      </c>
      <c r="L121" s="26"/>
      <c r="M121" s="26"/>
      <c r="N121" s="26">
        <v>25084</v>
      </c>
      <c r="O121" s="26"/>
      <c r="P121" s="26">
        <v>0</v>
      </c>
      <c r="Q121" s="26"/>
      <c r="R121" s="26">
        <v>12018</v>
      </c>
      <c r="S121" s="26"/>
      <c r="T121" s="26"/>
      <c r="U121" s="36">
        <v>402737</v>
      </c>
    </row>
    <row r="122" spans="3:21">
      <c r="C122" s="30">
        <v>42491</v>
      </c>
      <c r="D122" s="26">
        <v>23</v>
      </c>
      <c r="E122" s="26"/>
      <c r="F122" s="26">
        <v>376595</v>
      </c>
      <c r="G122" s="26">
        <v>209</v>
      </c>
      <c r="H122" s="26"/>
      <c r="I122" s="26"/>
      <c r="J122" s="26"/>
      <c r="K122" s="26">
        <v>33</v>
      </c>
      <c r="L122" s="26"/>
      <c r="M122" s="26"/>
      <c r="N122" s="26">
        <v>24333</v>
      </c>
      <c r="O122" s="26"/>
      <c r="P122" s="26">
        <v>0</v>
      </c>
      <c r="Q122" s="26"/>
      <c r="R122" s="26">
        <v>12032</v>
      </c>
      <c r="S122" s="26"/>
      <c r="T122" s="26"/>
      <c r="U122" s="36">
        <v>413225</v>
      </c>
    </row>
    <row r="123" spans="3:21">
      <c r="C123" s="30">
        <v>42522</v>
      </c>
      <c r="D123" s="26">
        <v>34</v>
      </c>
      <c r="E123" s="26"/>
      <c r="F123" s="26">
        <v>372685</v>
      </c>
      <c r="G123" s="26">
        <v>231</v>
      </c>
      <c r="H123" s="26"/>
      <c r="I123" s="26"/>
      <c r="J123" s="26"/>
      <c r="K123" s="26">
        <v>39</v>
      </c>
      <c r="L123" s="26"/>
      <c r="M123" s="26"/>
      <c r="N123" s="26">
        <v>23125</v>
      </c>
      <c r="O123" s="26"/>
      <c r="P123" s="26"/>
      <c r="Q123" s="26"/>
      <c r="R123" s="26">
        <v>12168</v>
      </c>
      <c r="S123" s="26"/>
      <c r="T123" s="26"/>
      <c r="U123" s="36">
        <v>408282</v>
      </c>
    </row>
    <row r="124" spans="3:21">
      <c r="C124" s="30">
        <v>42552</v>
      </c>
      <c r="D124" s="26">
        <v>31</v>
      </c>
      <c r="E124" s="26"/>
      <c r="F124" s="26">
        <v>371505</v>
      </c>
      <c r="G124" s="26">
        <v>203</v>
      </c>
      <c r="H124" s="26"/>
      <c r="I124" s="26"/>
      <c r="J124" s="26"/>
      <c r="K124" s="26">
        <v>34</v>
      </c>
      <c r="L124" s="26"/>
      <c r="M124" s="26"/>
      <c r="N124" s="26">
        <v>22460</v>
      </c>
      <c r="O124" s="26"/>
      <c r="P124" s="26"/>
      <c r="Q124" s="26"/>
      <c r="R124" s="26">
        <v>12210</v>
      </c>
      <c r="S124" s="26"/>
      <c r="T124" s="26"/>
      <c r="U124" s="36">
        <v>406443</v>
      </c>
    </row>
    <row r="125" spans="3:21">
      <c r="C125" s="30">
        <v>42583</v>
      </c>
      <c r="D125" s="26">
        <v>30</v>
      </c>
      <c r="E125" s="26"/>
      <c r="F125" s="26">
        <v>381780</v>
      </c>
      <c r="G125" s="26">
        <v>295</v>
      </c>
      <c r="H125" s="26"/>
      <c r="I125" s="26"/>
      <c r="J125" s="26"/>
      <c r="K125" s="26">
        <v>41</v>
      </c>
      <c r="L125" s="26"/>
      <c r="M125" s="26"/>
      <c r="N125" s="26">
        <v>24483</v>
      </c>
      <c r="O125" s="26"/>
      <c r="P125" s="26"/>
      <c r="Q125" s="26"/>
      <c r="R125" s="26">
        <v>12219</v>
      </c>
      <c r="S125" s="26"/>
      <c r="T125" s="26"/>
      <c r="U125" s="36">
        <v>418848</v>
      </c>
    </row>
    <row r="126" spans="3:21">
      <c r="C126" s="30">
        <v>42614</v>
      </c>
      <c r="D126" s="26">
        <v>36</v>
      </c>
      <c r="E126" s="26"/>
      <c r="F126" s="26">
        <v>374787</v>
      </c>
      <c r="G126" s="26">
        <v>435</v>
      </c>
      <c r="H126" s="26"/>
      <c r="I126" s="26"/>
      <c r="J126" s="26"/>
      <c r="K126" s="26">
        <v>37</v>
      </c>
      <c r="L126" s="26"/>
      <c r="M126" s="26"/>
      <c r="N126" s="26">
        <v>24590</v>
      </c>
      <c r="O126" s="26"/>
      <c r="P126" s="26"/>
      <c r="Q126" s="26"/>
      <c r="R126" s="26">
        <v>12274</v>
      </c>
      <c r="S126" s="26"/>
      <c r="T126" s="26"/>
      <c r="U126" s="36">
        <v>412159</v>
      </c>
    </row>
    <row r="127" spans="3:21">
      <c r="C127" s="30">
        <v>42644</v>
      </c>
      <c r="D127" s="26">
        <v>38</v>
      </c>
      <c r="E127" s="26"/>
      <c r="F127" s="26">
        <v>370389</v>
      </c>
      <c r="G127" s="26">
        <v>319</v>
      </c>
      <c r="H127" s="26"/>
      <c r="I127" s="26"/>
      <c r="J127" s="26"/>
      <c r="K127" s="26">
        <v>35</v>
      </c>
      <c r="L127" s="26"/>
      <c r="M127" s="26"/>
      <c r="N127" s="26">
        <v>1325</v>
      </c>
      <c r="O127" s="26"/>
      <c r="P127" s="26"/>
      <c r="Q127" s="26"/>
      <c r="R127" s="26">
        <v>12270</v>
      </c>
      <c r="S127" s="26"/>
      <c r="T127" s="26"/>
      <c r="U127" s="36">
        <v>384376</v>
      </c>
    </row>
    <row r="128" spans="3:21">
      <c r="C128" s="30">
        <v>42675</v>
      </c>
      <c r="D128" s="26">
        <v>41</v>
      </c>
      <c r="E128" s="26"/>
      <c r="F128" s="26">
        <v>380132</v>
      </c>
      <c r="G128" s="26">
        <v>231</v>
      </c>
      <c r="H128" s="26"/>
      <c r="I128" s="26"/>
      <c r="J128" s="26"/>
      <c r="K128" s="26">
        <v>46</v>
      </c>
      <c r="L128" s="26"/>
      <c r="M128" s="26"/>
      <c r="N128" s="26">
        <v>1204</v>
      </c>
      <c r="O128" s="26"/>
      <c r="P128" s="26"/>
      <c r="Q128" s="26"/>
      <c r="R128" s="26">
        <v>12263</v>
      </c>
      <c r="S128" s="26"/>
      <c r="T128" s="26"/>
      <c r="U128" s="36">
        <v>393917</v>
      </c>
    </row>
    <row r="129" spans="3:21">
      <c r="C129" s="31">
        <v>42705</v>
      </c>
      <c r="D129" s="28">
        <v>48</v>
      </c>
      <c r="E129" s="28"/>
      <c r="F129" s="28">
        <v>397355</v>
      </c>
      <c r="G129" s="28">
        <v>230</v>
      </c>
      <c r="H129" s="28"/>
      <c r="I129" s="28"/>
      <c r="J129" s="28"/>
      <c r="K129" s="28">
        <v>42</v>
      </c>
      <c r="L129" s="28"/>
      <c r="M129" s="28"/>
      <c r="N129" s="28">
        <v>1234</v>
      </c>
      <c r="O129" s="28"/>
      <c r="P129" s="28"/>
      <c r="Q129" s="28"/>
      <c r="R129" s="28">
        <v>12172</v>
      </c>
      <c r="S129" s="28"/>
      <c r="T129" s="28"/>
      <c r="U129" s="38">
        <v>411081</v>
      </c>
    </row>
    <row r="130" spans="3:21">
      <c r="C130" s="30">
        <v>42736</v>
      </c>
      <c r="D130" s="26">
        <v>52</v>
      </c>
      <c r="E130" s="26"/>
      <c r="F130" s="26">
        <v>370801</v>
      </c>
      <c r="G130" s="26">
        <v>161</v>
      </c>
      <c r="H130" s="26"/>
      <c r="I130" s="26"/>
      <c r="J130" s="26"/>
      <c r="K130" s="26">
        <v>47</v>
      </c>
      <c r="L130" s="26"/>
      <c r="M130" s="26"/>
      <c r="N130" s="26">
        <v>998</v>
      </c>
      <c r="O130" s="26"/>
      <c r="P130" s="26"/>
      <c r="Q130" s="26"/>
      <c r="R130" s="26">
        <v>11238</v>
      </c>
      <c r="S130" s="26"/>
      <c r="T130" s="26"/>
      <c r="U130" s="36">
        <v>383297</v>
      </c>
    </row>
    <row r="131" spans="3:21" ht="15" customHeight="1">
      <c r="C131" s="30">
        <v>42767</v>
      </c>
      <c r="D131" s="26">
        <v>46</v>
      </c>
      <c r="E131" s="26"/>
      <c r="F131" s="26">
        <v>372674</v>
      </c>
      <c r="G131" s="26">
        <v>183</v>
      </c>
      <c r="H131" s="26"/>
      <c r="I131" s="26"/>
      <c r="J131" s="26"/>
      <c r="K131" s="26">
        <v>50</v>
      </c>
      <c r="L131" s="26"/>
      <c r="M131" s="26"/>
      <c r="N131" s="26">
        <v>3022</v>
      </c>
      <c r="O131" s="26"/>
      <c r="P131" s="26"/>
      <c r="Q131" s="26"/>
      <c r="R131" s="26">
        <v>1119</v>
      </c>
      <c r="S131" s="26"/>
      <c r="T131" s="26"/>
      <c r="U131" s="36">
        <v>377094</v>
      </c>
    </row>
    <row r="132" spans="3:21" ht="15" customHeight="1">
      <c r="C132" s="30">
        <v>42795</v>
      </c>
      <c r="D132" s="26">
        <v>58</v>
      </c>
      <c r="E132" s="26"/>
      <c r="F132" s="26">
        <v>389906</v>
      </c>
      <c r="G132" s="26">
        <v>244</v>
      </c>
      <c r="H132" s="26"/>
      <c r="I132" s="26"/>
      <c r="J132" s="26"/>
      <c r="K132" s="26">
        <v>51</v>
      </c>
      <c r="L132" s="26"/>
      <c r="M132" s="26"/>
      <c r="N132" s="26">
        <v>2764</v>
      </c>
      <c r="O132" s="26"/>
      <c r="P132" s="26"/>
      <c r="Q132" s="26"/>
      <c r="R132" s="26">
        <v>1154</v>
      </c>
      <c r="S132" s="26"/>
      <c r="T132" s="26"/>
      <c r="U132" s="36">
        <v>394177</v>
      </c>
    </row>
    <row r="133" spans="3:21" ht="15" customHeight="1">
      <c r="C133" s="30">
        <v>42826</v>
      </c>
      <c r="D133" s="26">
        <v>47</v>
      </c>
      <c r="E133" s="26"/>
      <c r="F133" s="26">
        <v>365768</v>
      </c>
      <c r="G133" s="26">
        <v>201</v>
      </c>
      <c r="H133" s="26"/>
      <c r="I133" s="26"/>
      <c r="J133" s="26"/>
      <c r="K133" s="26">
        <v>39</v>
      </c>
      <c r="L133" s="26"/>
      <c r="M133" s="26"/>
      <c r="N133" s="26">
        <v>2946</v>
      </c>
      <c r="O133" s="26"/>
      <c r="P133" s="26"/>
      <c r="Q133" s="26"/>
      <c r="R133" s="26">
        <v>1099</v>
      </c>
      <c r="S133" s="26"/>
      <c r="T133" s="26"/>
      <c r="U133" s="36">
        <v>370100</v>
      </c>
    </row>
    <row r="134" spans="3:21" ht="15" customHeight="1">
      <c r="C134" s="30">
        <v>42856</v>
      </c>
      <c r="D134" s="26">
        <v>51</v>
      </c>
      <c r="E134" s="26"/>
      <c r="F134" s="26">
        <v>379301</v>
      </c>
      <c r="G134" s="26">
        <v>260</v>
      </c>
      <c r="H134" s="26"/>
      <c r="I134" s="26"/>
      <c r="J134" s="26"/>
      <c r="K134" s="26">
        <v>45</v>
      </c>
      <c r="L134" s="26"/>
      <c r="M134" s="26"/>
      <c r="N134" s="26">
        <v>2989</v>
      </c>
      <c r="O134" s="26"/>
      <c r="P134" s="26"/>
      <c r="Q134" s="26"/>
      <c r="R134" s="26">
        <v>1114</v>
      </c>
      <c r="S134" s="26"/>
      <c r="T134" s="26"/>
      <c r="U134" s="36">
        <v>383760</v>
      </c>
    </row>
    <row r="135" spans="3:21" ht="15" customHeight="1">
      <c r="C135" s="30">
        <v>42887</v>
      </c>
      <c r="D135" s="26">
        <v>56</v>
      </c>
      <c r="E135" s="26"/>
      <c r="F135" s="26">
        <v>373947</v>
      </c>
      <c r="G135" s="26">
        <v>270</v>
      </c>
      <c r="H135" s="26"/>
      <c r="I135" s="26"/>
      <c r="J135" s="26"/>
      <c r="K135" s="26">
        <v>57</v>
      </c>
      <c r="L135" s="26"/>
      <c r="M135" s="26"/>
      <c r="N135" s="26">
        <v>2727</v>
      </c>
      <c r="O135" s="26"/>
      <c r="P135" s="26"/>
      <c r="Q135" s="26"/>
      <c r="R135" s="26">
        <v>1061</v>
      </c>
      <c r="S135" s="26"/>
      <c r="T135" s="26"/>
      <c r="U135" s="36">
        <v>378118</v>
      </c>
    </row>
    <row r="136" spans="3:21" ht="15" customHeight="1">
      <c r="C136" s="30">
        <v>42917</v>
      </c>
      <c r="D136" s="26">
        <v>55</v>
      </c>
      <c r="E136" s="26"/>
      <c r="F136" s="26">
        <v>384689</v>
      </c>
      <c r="G136" s="26">
        <v>242</v>
      </c>
      <c r="H136" s="26"/>
      <c r="I136" s="26"/>
      <c r="J136" s="26"/>
      <c r="K136" s="26">
        <v>62</v>
      </c>
      <c r="L136" s="26"/>
      <c r="M136" s="26"/>
      <c r="N136" s="26">
        <v>2979</v>
      </c>
      <c r="O136" s="26"/>
      <c r="P136" s="26"/>
      <c r="Q136" s="26"/>
      <c r="R136" s="26">
        <v>1044</v>
      </c>
      <c r="S136" s="26"/>
      <c r="T136" s="26"/>
      <c r="U136" s="36">
        <v>389071</v>
      </c>
    </row>
    <row r="137" spans="3:21" ht="15" customHeight="1">
      <c r="C137" s="30">
        <v>42948</v>
      </c>
      <c r="D137" s="26">
        <v>53</v>
      </c>
      <c r="E137" s="26"/>
      <c r="F137" s="26">
        <v>383218</v>
      </c>
      <c r="G137" s="26">
        <v>319</v>
      </c>
      <c r="H137" s="26"/>
      <c r="I137" s="26"/>
      <c r="J137" s="26"/>
      <c r="K137" s="26">
        <v>59</v>
      </c>
      <c r="L137" s="26"/>
      <c r="M137" s="26"/>
      <c r="N137" s="26">
        <v>2788</v>
      </c>
      <c r="O137" s="26"/>
      <c r="P137" s="26"/>
      <c r="Q137" s="26"/>
      <c r="R137" s="26">
        <v>1006</v>
      </c>
      <c r="S137" s="26"/>
      <c r="T137" s="26"/>
      <c r="U137" s="36">
        <v>387443</v>
      </c>
    </row>
    <row r="138" spans="3:21" ht="15" customHeight="1">
      <c r="C138" s="30">
        <v>42979</v>
      </c>
      <c r="D138" s="26">
        <v>46</v>
      </c>
      <c r="E138" s="26"/>
      <c r="F138" s="26">
        <v>375336</v>
      </c>
      <c r="G138" s="26">
        <v>282</v>
      </c>
      <c r="H138" s="26"/>
      <c r="I138" s="26"/>
      <c r="J138" s="26"/>
      <c r="K138" s="26">
        <v>55</v>
      </c>
      <c r="L138" s="26"/>
      <c r="M138" s="26"/>
      <c r="N138" s="26">
        <v>2885</v>
      </c>
      <c r="O138" s="26"/>
      <c r="P138" s="26"/>
      <c r="Q138" s="26"/>
      <c r="R138" s="26">
        <v>989</v>
      </c>
      <c r="S138" s="26"/>
      <c r="T138" s="26"/>
      <c r="U138" s="36">
        <v>379593</v>
      </c>
    </row>
    <row r="139" spans="3:21" ht="15" customHeight="1">
      <c r="C139" s="30">
        <v>43009</v>
      </c>
      <c r="D139" s="26">
        <v>57</v>
      </c>
      <c r="E139" s="26"/>
      <c r="F139" s="26">
        <v>383129</v>
      </c>
      <c r="G139" s="26">
        <v>293</v>
      </c>
      <c r="H139" s="26"/>
      <c r="I139" s="26"/>
      <c r="J139" s="26"/>
      <c r="K139" s="26">
        <v>64</v>
      </c>
      <c r="L139" s="26"/>
      <c r="M139" s="26"/>
      <c r="N139" s="26">
        <v>3006</v>
      </c>
      <c r="O139" s="26"/>
      <c r="P139" s="26"/>
      <c r="Q139" s="26"/>
      <c r="R139" s="26">
        <v>979</v>
      </c>
      <c r="S139" s="26"/>
      <c r="T139" s="26"/>
      <c r="U139" s="36">
        <v>387528</v>
      </c>
    </row>
    <row r="140" spans="3:21" ht="15" customHeight="1">
      <c r="C140" s="30">
        <v>43040</v>
      </c>
      <c r="D140" s="26">
        <v>47</v>
      </c>
      <c r="E140" s="26"/>
      <c r="F140" s="26">
        <v>379662</v>
      </c>
      <c r="G140" s="26">
        <v>250</v>
      </c>
      <c r="H140" s="26"/>
      <c r="I140" s="26"/>
      <c r="J140" s="26"/>
      <c r="K140" s="26">
        <v>58</v>
      </c>
      <c r="L140" s="26"/>
      <c r="M140" s="26"/>
      <c r="N140" s="26">
        <v>2840</v>
      </c>
      <c r="O140" s="26"/>
      <c r="P140" s="26"/>
      <c r="Q140" s="26"/>
      <c r="R140" s="26">
        <v>963</v>
      </c>
      <c r="S140" s="26"/>
      <c r="T140" s="26"/>
      <c r="U140" s="36">
        <v>383820</v>
      </c>
    </row>
    <row r="141" spans="3:21" ht="15" customHeight="1">
      <c r="C141" s="30">
        <v>43070</v>
      </c>
      <c r="D141" s="26">
        <v>54</v>
      </c>
      <c r="E141" s="26"/>
      <c r="F141" s="26">
        <v>389997</v>
      </c>
      <c r="G141" s="26">
        <v>214</v>
      </c>
      <c r="H141" s="26"/>
      <c r="I141" s="26"/>
      <c r="J141" s="26"/>
      <c r="K141" s="26">
        <v>51</v>
      </c>
      <c r="L141" s="26"/>
      <c r="M141" s="26"/>
      <c r="N141" s="26">
        <v>5109</v>
      </c>
      <c r="O141" s="26"/>
      <c r="P141" s="26"/>
      <c r="Q141" s="26"/>
      <c r="R141" s="26">
        <v>955</v>
      </c>
      <c r="S141" s="26"/>
      <c r="T141" s="26"/>
      <c r="U141" s="36">
        <v>396380</v>
      </c>
    </row>
    <row r="142" spans="3:21" ht="15" customHeight="1">
      <c r="C142" s="29">
        <v>43101</v>
      </c>
      <c r="D142" s="27">
        <v>50</v>
      </c>
      <c r="E142" s="27"/>
      <c r="F142" s="27">
        <v>367747</v>
      </c>
      <c r="G142" s="27">
        <v>279</v>
      </c>
      <c r="H142" s="27"/>
      <c r="I142" s="27"/>
      <c r="J142" s="27"/>
      <c r="K142" s="27">
        <v>49</v>
      </c>
      <c r="L142" s="27"/>
      <c r="M142" s="27"/>
      <c r="N142" s="27">
        <v>2982</v>
      </c>
      <c r="O142" s="27"/>
      <c r="P142" s="27"/>
      <c r="Q142" s="27"/>
      <c r="R142" s="27">
        <v>920</v>
      </c>
      <c r="S142" s="27"/>
      <c r="T142" s="27"/>
      <c r="U142" s="37">
        <v>372027</v>
      </c>
    </row>
    <row r="143" spans="3:21" ht="15" customHeight="1">
      <c r="C143" s="30">
        <v>43132</v>
      </c>
      <c r="D143" s="26">
        <v>42</v>
      </c>
      <c r="E143" s="26"/>
      <c r="F143" s="26">
        <v>368803</v>
      </c>
      <c r="G143" s="26">
        <v>273</v>
      </c>
      <c r="H143" s="26"/>
      <c r="I143" s="26"/>
      <c r="J143" s="26"/>
      <c r="K143" s="26">
        <v>56</v>
      </c>
      <c r="L143" s="26"/>
      <c r="M143" s="26"/>
      <c r="N143" s="26">
        <v>4255</v>
      </c>
      <c r="O143" s="26"/>
      <c r="P143" s="26"/>
      <c r="Q143" s="26"/>
      <c r="R143" s="26">
        <v>916</v>
      </c>
      <c r="S143" s="26"/>
      <c r="T143" s="26"/>
      <c r="U143" s="36">
        <v>374345</v>
      </c>
    </row>
    <row r="144" spans="3:21" ht="15" customHeight="1">
      <c r="C144" s="30">
        <v>43160</v>
      </c>
      <c r="D144" s="26">
        <v>52</v>
      </c>
      <c r="E144" s="26"/>
      <c r="F144" s="26">
        <v>381008</v>
      </c>
      <c r="G144" s="26">
        <v>272</v>
      </c>
      <c r="H144" s="26"/>
      <c r="I144" s="26"/>
      <c r="J144" s="26"/>
      <c r="K144" s="26">
        <v>58</v>
      </c>
      <c r="L144" s="26"/>
      <c r="M144" s="26"/>
      <c r="N144" s="26">
        <v>5231</v>
      </c>
      <c r="O144" s="26"/>
      <c r="P144" s="26"/>
      <c r="Q144" s="26"/>
      <c r="R144" s="26">
        <v>916</v>
      </c>
      <c r="S144" s="26"/>
      <c r="T144" s="26"/>
      <c r="U144" s="36">
        <v>387537</v>
      </c>
    </row>
    <row r="145" spans="1:21" ht="15" customHeight="1">
      <c r="C145" s="30">
        <v>43191</v>
      </c>
      <c r="D145" s="26">
        <v>50</v>
      </c>
      <c r="E145" s="26"/>
      <c r="F145" s="26">
        <v>366342</v>
      </c>
      <c r="G145" s="26">
        <v>314</v>
      </c>
      <c r="H145" s="26"/>
      <c r="I145" s="26"/>
      <c r="J145" s="26"/>
      <c r="K145" s="26">
        <v>55</v>
      </c>
      <c r="L145" s="26"/>
      <c r="M145" s="26"/>
      <c r="N145" s="26">
        <v>2793</v>
      </c>
      <c r="O145" s="26"/>
      <c r="P145" s="26"/>
      <c r="Q145" s="26"/>
      <c r="R145" s="26">
        <v>906</v>
      </c>
      <c r="S145" s="26"/>
      <c r="T145" s="26"/>
      <c r="U145" s="36">
        <v>370460</v>
      </c>
    </row>
    <row r="146" spans="1:21" ht="15" customHeight="1">
      <c r="C146" s="30">
        <v>43221</v>
      </c>
      <c r="D146" s="26">
        <v>43</v>
      </c>
      <c r="E146" s="26"/>
      <c r="F146" s="26">
        <v>368473</v>
      </c>
      <c r="G146" s="26">
        <v>277</v>
      </c>
      <c r="H146" s="26"/>
      <c r="I146" s="26"/>
      <c r="J146" s="26"/>
      <c r="K146" s="26">
        <v>57</v>
      </c>
      <c r="L146" s="26"/>
      <c r="M146" s="26"/>
      <c r="N146" s="26">
        <v>2926</v>
      </c>
      <c r="O146" s="26"/>
      <c r="P146" s="26"/>
      <c r="Q146" s="26"/>
      <c r="R146" s="26">
        <v>868</v>
      </c>
      <c r="S146" s="26"/>
      <c r="T146" s="26"/>
      <c r="U146" s="36">
        <v>372644</v>
      </c>
    </row>
    <row r="147" spans="1:21" ht="15" customHeight="1">
      <c r="C147" s="30">
        <v>43252</v>
      </c>
      <c r="D147" s="26">
        <v>37</v>
      </c>
      <c r="E147" s="26"/>
      <c r="F147" s="26">
        <v>358556</v>
      </c>
      <c r="G147" s="26">
        <v>292</v>
      </c>
      <c r="H147" s="26"/>
      <c r="I147" s="26"/>
      <c r="J147" s="26"/>
      <c r="K147" s="26">
        <v>54</v>
      </c>
      <c r="L147" s="26"/>
      <c r="M147" s="26"/>
      <c r="N147" s="26">
        <v>2773</v>
      </c>
      <c r="O147" s="26"/>
      <c r="P147" s="26"/>
      <c r="Q147" s="26"/>
      <c r="R147" s="26">
        <v>848</v>
      </c>
      <c r="S147" s="26"/>
      <c r="T147" s="26"/>
      <c r="U147" s="36">
        <v>362560</v>
      </c>
    </row>
    <row r="148" spans="1:21" ht="15" customHeight="1">
      <c r="C148" s="30">
        <v>43282</v>
      </c>
      <c r="D148" s="26">
        <v>42</v>
      </c>
      <c r="E148" s="26"/>
      <c r="F148" s="26">
        <v>362355</v>
      </c>
      <c r="G148" s="26">
        <v>313</v>
      </c>
      <c r="H148" s="26"/>
      <c r="I148" s="26"/>
      <c r="J148" s="26"/>
      <c r="K148" s="26">
        <v>66</v>
      </c>
      <c r="L148" s="26"/>
      <c r="M148" s="26"/>
      <c r="N148" s="26">
        <v>2966</v>
      </c>
      <c r="O148" s="26"/>
      <c r="P148" s="26"/>
      <c r="Q148" s="26"/>
      <c r="R148" s="26">
        <v>850</v>
      </c>
      <c r="S148" s="26"/>
      <c r="T148" s="26"/>
      <c r="U148" s="36">
        <v>366592</v>
      </c>
    </row>
    <row r="149" spans="1:21" ht="15" customHeight="1">
      <c r="C149" s="30">
        <v>43313</v>
      </c>
      <c r="D149" s="26">
        <v>31</v>
      </c>
      <c r="E149" s="26"/>
      <c r="F149" s="26">
        <v>362158</v>
      </c>
      <c r="G149" s="26">
        <v>301</v>
      </c>
      <c r="H149" s="26"/>
      <c r="I149" s="26"/>
      <c r="J149" s="26"/>
      <c r="K149" s="26">
        <v>67</v>
      </c>
      <c r="L149" s="26"/>
      <c r="M149" s="26"/>
      <c r="N149" s="26">
        <v>4790</v>
      </c>
      <c r="O149" s="26"/>
      <c r="P149" s="26"/>
      <c r="Q149" s="26"/>
      <c r="R149" s="26">
        <v>831</v>
      </c>
      <c r="S149" s="26"/>
      <c r="T149" s="26"/>
      <c r="U149" s="36">
        <v>368178</v>
      </c>
    </row>
    <row r="150" spans="1:21" ht="15" customHeight="1">
      <c r="C150" s="30">
        <v>43344</v>
      </c>
      <c r="D150" s="26">
        <v>34</v>
      </c>
      <c r="E150" s="26"/>
      <c r="F150" s="26">
        <v>341364</v>
      </c>
      <c r="G150" s="26">
        <v>1023</v>
      </c>
      <c r="H150" s="26"/>
      <c r="I150" s="26"/>
      <c r="J150" s="26"/>
      <c r="K150" s="26">
        <v>68</v>
      </c>
      <c r="L150" s="26"/>
      <c r="M150" s="26"/>
      <c r="N150" s="26">
        <v>2531</v>
      </c>
      <c r="O150" s="26"/>
      <c r="P150" s="26"/>
      <c r="Q150" s="26"/>
      <c r="R150" s="26"/>
      <c r="S150" s="26"/>
      <c r="T150" s="26"/>
      <c r="U150" s="36">
        <v>345020</v>
      </c>
    </row>
    <row r="151" spans="1:21" ht="15" customHeight="1">
      <c r="C151" s="30">
        <v>43374</v>
      </c>
      <c r="D151" s="26">
        <v>30</v>
      </c>
      <c r="E151" s="26"/>
      <c r="F151" s="26">
        <v>361543</v>
      </c>
      <c r="G151" s="26">
        <v>1200</v>
      </c>
      <c r="H151" s="26"/>
      <c r="I151" s="26"/>
      <c r="J151" s="26"/>
      <c r="K151" s="26">
        <v>76</v>
      </c>
      <c r="L151" s="26"/>
      <c r="M151" s="26"/>
      <c r="N151" s="26">
        <v>2671</v>
      </c>
      <c r="O151" s="26"/>
      <c r="P151" s="26"/>
      <c r="Q151" s="26"/>
      <c r="R151" s="26"/>
      <c r="S151" s="26"/>
      <c r="T151" s="26"/>
      <c r="U151" s="36">
        <v>365520</v>
      </c>
    </row>
    <row r="152" spans="1:21" ht="15" customHeight="1">
      <c r="C152" s="30">
        <v>43405</v>
      </c>
      <c r="D152" s="26">
        <v>1</v>
      </c>
      <c r="E152" s="26"/>
      <c r="F152" s="26">
        <v>353187</v>
      </c>
      <c r="G152" s="26">
        <v>1007</v>
      </c>
      <c r="H152" s="26"/>
      <c r="I152" s="26"/>
      <c r="J152" s="26"/>
      <c r="K152" s="26">
        <v>81</v>
      </c>
      <c r="L152" s="26"/>
      <c r="M152" s="26"/>
      <c r="N152" s="26">
        <v>2626</v>
      </c>
      <c r="O152" s="26"/>
      <c r="P152" s="26"/>
      <c r="Q152" s="26"/>
      <c r="R152" s="26"/>
      <c r="S152" s="26"/>
      <c r="T152" s="26"/>
      <c r="U152" s="36">
        <v>356902</v>
      </c>
    </row>
    <row r="153" spans="1:21" ht="15" customHeight="1">
      <c r="C153" s="30">
        <v>43435</v>
      </c>
      <c r="D153" s="26">
        <v>2</v>
      </c>
      <c r="E153" s="26"/>
      <c r="F153" s="26">
        <v>362545</v>
      </c>
      <c r="G153" s="26">
        <v>1058</v>
      </c>
      <c r="H153" s="26"/>
      <c r="I153" s="26"/>
      <c r="J153" s="26"/>
      <c r="K153" s="26">
        <v>76</v>
      </c>
      <c r="L153" s="26"/>
      <c r="M153" s="26"/>
      <c r="N153" s="26">
        <v>2617</v>
      </c>
      <c r="O153" s="26"/>
      <c r="P153" s="26"/>
      <c r="Q153" s="26"/>
      <c r="R153" s="26"/>
      <c r="S153" s="26"/>
      <c r="T153" s="26"/>
      <c r="U153" s="36">
        <v>366298</v>
      </c>
    </row>
    <row r="155" spans="1:21">
      <c r="A155" s="45"/>
      <c r="B155" s="47" t="s">
        <v>40</v>
      </c>
    </row>
    <row r="156" spans="1:21">
      <c r="B156" s="74" t="s">
        <v>67</v>
      </c>
      <c r="C156" s="74"/>
      <c r="D156" s="74"/>
      <c r="E156" s="74"/>
      <c r="F156" s="74"/>
      <c r="G156" s="74"/>
      <c r="H156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U157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32</v>
      </c>
    </row>
    <row r="3" spans="2:21">
      <c r="C3" s="6" t="str">
        <f>Indice!$E$4</f>
        <v>Diciembre 2018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2312745</v>
      </c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/>
      <c r="R6" s="26">
        <v>1015943</v>
      </c>
      <c r="S6" s="26">
        <v>8192</v>
      </c>
      <c r="T6" s="26"/>
      <c r="U6" s="37">
        <v>25625991</v>
      </c>
    </row>
    <row r="7" spans="2:21">
      <c r="C7" s="29">
        <v>41275</v>
      </c>
      <c r="D7" s="51">
        <v>2217343</v>
      </c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/>
      <c r="R7" s="27">
        <v>1100092</v>
      </c>
      <c r="S7" s="27">
        <v>8807</v>
      </c>
      <c r="T7" s="27"/>
      <c r="U7" s="37">
        <v>27188635</v>
      </c>
    </row>
    <row r="8" spans="2:21">
      <c r="C8" s="30">
        <v>41306</v>
      </c>
      <c r="D8" s="52">
        <v>2208591</v>
      </c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/>
      <c r="R8" s="26">
        <v>931510</v>
      </c>
      <c r="S8" s="26">
        <v>6811</v>
      </c>
      <c r="T8" s="26"/>
      <c r="U8" s="36">
        <v>23405948</v>
      </c>
    </row>
    <row r="9" spans="2:21">
      <c r="C9" s="30">
        <v>41334</v>
      </c>
      <c r="D9" s="52">
        <v>2775455</v>
      </c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/>
      <c r="R9" s="26">
        <v>952531</v>
      </c>
      <c r="S9" s="26">
        <v>6306</v>
      </c>
      <c r="T9" s="26"/>
      <c r="U9" s="36">
        <v>24076414</v>
      </c>
    </row>
    <row r="10" spans="2:21">
      <c r="C10" s="30">
        <v>41365</v>
      </c>
      <c r="D10" s="52">
        <v>3321354</v>
      </c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/>
      <c r="R10" s="26">
        <v>1059951</v>
      </c>
      <c r="S10" s="26">
        <v>8117</v>
      </c>
      <c r="T10" s="26"/>
      <c r="U10" s="36">
        <v>27256576</v>
      </c>
    </row>
    <row r="11" spans="2:21">
      <c r="C11" s="30">
        <v>41395</v>
      </c>
      <c r="D11" s="52">
        <v>2917638</v>
      </c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/>
      <c r="R11" s="26">
        <v>981338</v>
      </c>
      <c r="S11" s="26">
        <v>7862</v>
      </c>
      <c r="T11" s="26"/>
      <c r="U11" s="36">
        <v>26807677</v>
      </c>
    </row>
    <row r="12" spans="2:21">
      <c r="C12" s="30">
        <v>41426</v>
      </c>
      <c r="D12" s="52">
        <v>2662902</v>
      </c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/>
      <c r="R12" s="26">
        <v>896208</v>
      </c>
      <c r="S12" s="26">
        <v>5841</v>
      </c>
      <c r="T12" s="26"/>
      <c r="U12" s="36">
        <v>24236555</v>
      </c>
    </row>
    <row r="13" spans="2:21">
      <c r="C13" s="30">
        <v>41456</v>
      </c>
      <c r="D13" s="52">
        <v>3088952</v>
      </c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/>
      <c r="R13" s="26">
        <v>1060862</v>
      </c>
      <c r="S13" s="26">
        <v>7732</v>
      </c>
      <c r="T13" s="26"/>
      <c r="U13" s="36">
        <v>28006066</v>
      </c>
    </row>
    <row r="14" spans="2:21">
      <c r="C14" s="30">
        <v>41487</v>
      </c>
      <c r="D14" s="52">
        <v>2876571</v>
      </c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/>
      <c r="R14" s="26">
        <v>971388</v>
      </c>
      <c r="S14" s="26">
        <v>6088</v>
      </c>
      <c r="T14" s="26"/>
      <c r="U14" s="36">
        <v>26560397</v>
      </c>
    </row>
    <row r="15" spans="2:21">
      <c r="C15" s="30">
        <v>41518</v>
      </c>
      <c r="D15" s="52">
        <v>2855385</v>
      </c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/>
      <c r="R15" s="26">
        <v>1064454</v>
      </c>
      <c r="S15" s="26">
        <v>5441</v>
      </c>
      <c r="T15" s="26"/>
      <c r="U15" s="36">
        <v>26014468</v>
      </c>
    </row>
    <row r="16" spans="2:21">
      <c r="C16" s="30">
        <v>41548</v>
      </c>
      <c r="D16" s="52">
        <v>3000693</v>
      </c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/>
      <c r="R16" s="26">
        <v>1007681</v>
      </c>
      <c r="S16" s="26">
        <v>6243</v>
      </c>
      <c r="T16" s="26"/>
      <c r="U16" s="36">
        <v>27749053</v>
      </c>
    </row>
    <row r="17" spans="3:21">
      <c r="C17" s="30">
        <v>41579</v>
      </c>
      <c r="D17" s="52">
        <v>2913119</v>
      </c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/>
      <c r="R17" s="26">
        <v>1000056</v>
      </c>
      <c r="S17" s="26">
        <v>5700</v>
      </c>
      <c r="T17" s="26"/>
      <c r="U17" s="36">
        <v>26043967</v>
      </c>
    </row>
    <row r="18" spans="3:21">
      <c r="C18" s="31">
        <v>41609</v>
      </c>
      <c r="D18" s="53">
        <v>3188186</v>
      </c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/>
      <c r="R18" s="28">
        <v>1187830</v>
      </c>
      <c r="S18" s="28">
        <v>8104</v>
      </c>
      <c r="T18" s="28"/>
      <c r="U18" s="38">
        <v>29505218</v>
      </c>
    </row>
    <row r="19" spans="3:21">
      <c r="C19" s="29">
        <v>41640</v>
      </c>
      <c r="D19" s="51">
        <v>3083837</v>
      </c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/>
      <c r="R19" s="27">
        <v>1072725</v>
      </c>
      <c r="S19" s="27">
        <v>6420</v>
      </c>
      <c r="T19" s="27"/>
      <c r="U19" s="37">
        <v>27562413</v>
      </c>
    </row>
    <row r="20" spans="3:21">
      <c r="C20" s="30">
        <v>41671</v>
      </c>
      <c r="D20" s="52">
        <v>2905917</v>
      </c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/>
      <c r="R20" s="26">
        <v>962296</v>
      </c>
      <c r="S20" s="26">
        <v>6001</v>
      </c>
      <c r="T20" s="26"/>
      <c r="U20" s="36">
        <v>25461540</v>
      </c>
    </row>
    <row r="21" spans="3:21">
      <c r="C21" s="30">
        <v>41699</v>
      </c>
      <c r="D21" s="52">
        <v>3899643</v>
      </c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/>
      <c r="R21" s="26">
        <v>1097500</v>
      </c>
      <c r="S21" s="26">
        <v>6432</v>
      </c>
      <c r="T21" s="26"/>
      <c r="U21" s="36">
        <v>28702599</v>
      </c>
    </row>
    <row r="22" spans="3:21">
      <c r="C22" s="30">
        <v>41730</v>
      </c>
      <c r="D22" s="52">
        <v>3963441</v>
      </c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/>
      <c r="R22" s="26">
        <v>976354</v>
      </c>
      <c r="S22" s="26">
        <v>5818</v>
      </c>
      <c r="T22" s="26"/>
      <c r="U22" s="36">
        <v>27641428</v>
      </c>
    </row>
    <row r="23" spans="3:21">
      <c r="C23" s="30">
        <v>41760</v>
      </c>
      <c r="D23" s="52">
        <v>4060936</v>
      </c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/>
      <c r="R23" s="26">
        <v>993501</v>
      </c>
      <c r="S23" s="26">
        <v>6603</v>
      </c>
      <c r="T23" s="26"/>
      <c r="U23" s="36">
        <v>28649944</v>
      </c>
    </row>
    <row r="24" spans="3:21">
      <c r="C24" s="30">
        <v>41791</v>
      </c>
      <c r="D24" s="52">
        <v>4104207</v>
      </c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/>
      <c r="R24" s="26">
        <v>1010951</v>
      </c>
      <c r="S24" s="26">
        <v>6079</v>
      </c>
      <c r="T24" s="26"/>
      <c r="U24" s="36">
        <v>27442179</v>
      </c>
    </row>
    <row r="25" spans="3:21">
      <c r="C25" s="30">
        <v>41821</v>
      </c>
      <c r="D25" s="52">
        <v>4050959</v>
      </c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/>
      <c r="R25" s="26">
        <v>1001383</v>
      </c>
      <c r="S25" s="26">
        <v>6005</v>
      </c>
      <c r="T25" s="26"/>
      <c r="U25" s="36">
        <v>28525902</v>
      </c>
    </row>
    <row r="26" spans="3:21">
      <c r="C26" s="30">
        <v>41852</v>
      </c>
      <c r="D26" s="52">
        <v>3883275</v>
      </c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/>
      <c r="R26" s="26">
        <v>949170</v>
      </c>
      <c r="S26" s="26">
        <v>5322</v>
      </c>
      <c r="T26" s="26"/>
      <c r="U26" s="36">
        <v>27145905</v>
      </c>
    </row>
    <row r="27" spans="3:21">
      <c r="C27" s="30">
        <v>41883</v>
      </c>
      <c r="D27" s="52">
        <v>4227720</v>
      </c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/>
      <c r="R27" s="26">
        <v>1049115</v>
      </c>
      <c r="S27" s="26">
        <v>6960</v>
      </c>
      <c r="T27" s="26"/>
      <c r="U27" s="36">
        <v>27410724</v>
      </c>
    </row>
    <row r="28" spans="3:21">
      <c r="C28" s="30">
        <v>41913</v>
      </c>
      <c r="D28" s="52">
        <v>4039590</v>
      </c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/>
      <c r="R28" s="26">
        <v>978088</v>
      </c>
      <c r="S28" s="26">
        <v>6012</v>
      </c>
      <c r="T28" s="26"/>
      <c r="U28" s="36">
        <v>28490008</v>
      </c>
    </row>
    <row r="29" spans="3:21">
      <c r="C29" s="30">
        <v>41944</v>
      </c>
      <c r="D29" s="52">
        <v>3818060</v>
      </c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/>
      <c r="R29" s="26">
        <v>922886</v>
      </c>
      <c r="S29" s="26">
        <v>5229</v>
      </c>
      <c r="T29" s="26"/>
      <c r="U29" s="36">
        <v>25619316</v>
      </c>
    </row>
    <row r="30" spans="3:21">
      <c r="C30" s="31">
        <v>41974</v>
      </c>
      <c r="D30" s="53">
        <v>4506678</v>
      </c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/>
      <c r="R30" s="28">
        <v>1131744</v>
      </c>
      <c r="S30" s="28">
        <v>8259</v>
      </c>
      <c r="T30" s="28"/>
      <c r="U30" s="38">
        <v>29904304</v>
      </c>
    </row>
    <row r="31" spans="3:21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/>
      <c r="R31" s="27">
        <v>995250</v>
      </c>
      <c r="S31" s="27">
        <v>6728</v>
      </c>
      <c r="T31" s="27"/>
      <c r="U31" s="37">
        <v>26785943</v>
      </c>
    </row>
    <row r="32" spans="3:21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/>
      <c r="R32" s="26">
        <v>912767</v>
      </c>
      <c r="S32" s="26">
        <v>6058</v>
      </c>
      <c r="T32" s="26"/>
      <c r="U32" s="36">
        <v>25500991</v>
      </c>
    </row>
    <row r="33" spans="3:21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/>
      <c r="R33" s="26">
        <v>1037474</v>
      </c>
      <c r="S33" s="26">
        <v>6465</v>
      </c>
      <c r="T33" s="26"/>
      <c r="U33" s="36">
        <v>30030368</v>
      </c>
    </row>
    <row r="34" spans="3:21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/>
      <c r="R34" s="26">
        <v>956538</v>
      </c>
      <c r="S34" s="26">
        <v>7073</v>
      </c>
      <c r="T34" s="26"/>
      <c r="U34" s="36">
        <v>28951899</v>
      </c>
    </row>
    <row r="35" spans="3:21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/>
      <c r="R35" s="26">
        <v>865016</v>
      </c>
      <c r="S35" s="26">
        <v>5806</v>
      </c>
      <c r="T35" s="26"/>
      <c r="U35" s="36">
        <v>26704444</v>
      </c>
    </row>
    <row r="36" spans="3:21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/>
      <c r="R36" s="26">
        <v>972844</v>
      </c>
      <c r="S36" s="26">
        <v>6268</v>
      </c>
      <c r="T36" s="26"/>
      <c r="U36" s="36">
        <v>28636643</v>
      </c>
    </row>
    <row r="37" spans="3:21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/>
      <c r="R37" s="26">
        <v>926993</v>
      </c>
      <c r="S37" s="26">
        <v>5851</v>
      </c>
      <c r="T37" s="26"/>
      <c r="U37" s="36">
        <v>29297390</v>
      </c>
    </row>
    <row r="38" spans="3:21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/>
      <c r="R38" s="26">
        <v>969352</v>
      </c>
      <c r="S38" s="26">
        <v>5741</v>
      </c>
      <c r="T38" s="26"/>
      <c r="U38" s="36">
        <v>30201516</v>
      </c>
    </row>
    <row r="39" spans="3:21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/>
      <c r="R39" s="26">
        <v>956133</v>
      </c>
      <c r="S39" s="26">
        <v>5879</v>
      </c>
      <c r="T39" s="26"/>
      <c r="U39" s="36">
        <v>30190258</v>
      </c>
    </row>
    <row r="40" spans="3:21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/>
      <c r="R40" s="26">
        <v>973736</v>
      </c>
      <c r="S40" s="26">
        <v>5784</v>
      </c>
      <c r="T40" s="26"/>
      <c r="U40" s="36">
        <v>31013085</v>
      </c>
    </row>
    <row r="41" spans="3:21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/>
      <c r="R41" s="26">
        <v>1037686</v>
      </c>
      <c r="S41" s="26">
        <v>5614</v>
      </c>
      <c r="T41" s="26"/>
      <c r="U41" s="36">
        <v>31597737</v>
      </c>
    </row>
    <row r="42" spans="3:21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/>
      <c r="R42" s="28">
        <v>1043956</v>
      </c>
      <c r="S42" s="28">
        <v>6692</v>
      </c>
      <c r="T42" s="28"/>
      <c r="U42" s="38">
        <v>33601554</v>
      </c>
    </row>
    <row r="43" spans="3:21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/>
      <c r="R43" s="26">
        <v>957475</v>
      </c>
      <c r="S43" s="26">
        <v>5606</v>
      </c>
      <c r="T43" s="26"/>
      <c r="U43" s="36">
        <v>29300621</v>
      </c>
    </row>
    <row r="44" spans="3:21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/>
      <c r="R44" s="26">
        <v>1021522</v>
      </c>
      <c r="S44" s="26">
        <v>6815</v>
      </c>
      <c r="T44" s="26"/>
      <c r="U44" s="36">
        <v>31067247</v>
      </c>
    </row>
    <row r="45" spans="3:21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/>
      <c r="R45" s="26">
        <v>974877</v>
      </c>
      <c r="S45" s="26">
        <v>5439</v>
      </c>
      <c r="T45" s="26"/>
      <c r="U45" s="36">
        <v>31985365</v>
      </c>
    </row>
    <row r="46" spans="3:21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/>
      <c r="R46" s="26">
        <v>905637</v>
      </c>
      <c r="S46" s="26">
        <v>5847</v>
      </c>
      <c r="T46" s="26">
        <v>857434</v>
      </c>
      <c r="U46" s="36">
        <v>29902277</v>
      </c>
    </row>
    <row r="47" spans="3:21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/>
      <c r="R47" s="26">
        <v>1011008</v>
      </c>
      <c r="S47" s="26">
        <v>6833</v>
      </c>
      <c r="T47" s="26">
        <v>952910</v>
      </c>
      <c r="U47" s="36">
        <v>32275526</v>
      </c>
    </row>
    <row r="48" spans="3:21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/>
      <c r="R48" s="26">
        <v>912034</v>
      </c>
      <c r="S48" s="26">
        <v>5158</v>
      </c>
      <c r="T48" s="26">
        <v>864828</v>
      </c>
      <c r="U48" s="36">
        <v>30364836</v>
      </c>
    </row>
    <row r="49" spans="3:21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/>
      <c r="R49" s="26">
        <v>908027</v>
      </c>
      <c r="S49" s="26">
        <v>5379</v>
      </c>
      <c r="T49" s="26">
        <v>861845</v>
      </c>
      <c r="U49" s="36">
        <v>30833976</v>
      </c>
    </row>
    <row r="50" spans="3:21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/>
      <c r="R50" s="26">
        <v>1032802</v>
      </c>
      <c r="S50" s="26">
        <v>5749</v>
      </c>
      <c r="T50" s="26">
        <v>964142</v>
      </c>
      <c r="U50" s="36">
        <v>32706823</v>
      </c>
    </row>
    <row r="51" spans="3:21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/>
      <c r="R51" s="26">
        <v>993463</v>
      </c>
      <c r="S51" s="26">
        <v>5906</v>
      </c>
      <c r="T51" s="26">
        <v>913797</v>
      </c>
      <c r="U51" s="36">
        <v>33461607</v>
      </c>
    </row>
    <row r="52" spans="3:21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/>
      <c r="R52" s="26">
        <v>908850</v>
      </c>
      <c r="S52" s="26">
        <v>4987</v>
      </c>
      <c r="T52" s="26">
        <v>874427</v>
      </c>
      <c r="U52" s="36">
        <v>30990436</v>
      </c>
    </row>
    <row r="53" spans="3:21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/>
      <c r="R53" s="26">
        <v>1039641</v>
      </c>
      <c r="S53" s="26">
        <v>5380</v>
      </c>
      <c r="T53" s="26">
        <v>1012168</v>
      </c>
      <c r="U53" s="36">
        <v>32786136</v>
      </c>
    </row>
    <row r="54" spans="3:21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/>
      <c r="R54" s="28">
        <v>1072803</v>
      </c>
      <c r="S54" s="28">
        <v>6182</v>
      </c>
      <c r="T54" s="28">
        <v>1004686</v>
      </c>
      <c r="U54" s="38">
        <v>36848910</v>
      </c>
    </row>
    <row r="55" spans="3:21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/>
      <c r="R55" s="26">
        <v>1017969</v>
      </c>
      <c r="S55" s="26">
        <v>5533</v>
      </c>
      <c r="T55" s="26">
        <v>947593</v>
      </c>
      <c r="U55" s="36">
        <v>32214106</v>
      </c>
    </row>
    <row r="56" spans="3:21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/>
      <c r="R56" s="26">
        <v>908547</v>
      </c>
      <c r="S56" s="26">
        <v>4893</v>
      </c>
      <c r="T56" s="26">
        <v>847656</v>
      </c>
      <c r="U56" s="36">
        <v>30984626</v>
      </c>
    </row>
    <row r="57" spans="3:21">
      <c r="C57" s="30">
        <v>42795</v>
      </c>
      <c r="D57" s="26">
        <v>4265202</v>
      </c>
      <c r="E57" s="26">
        <v>4201</v>
      </c>
      <c r="F57" s="26">
        <v>18911090</v>
      </c>
      <c r="G57" s="26">
        <v>625412</v>
      </c>
      <c r="H57" s="26">
        <v>3627866</v>
      </c>
      <c r="I57" s="26"/>
      <c r="J57" s="26">
        <v>200306</v>
      </c>
      <c r="K57" s="26">
        <v>3641996</v>
      </c>
      <c r="L57" s="26"/>
      <c r="M57" s="26">
        <v>142454</v>
      </c>
      <c r="N57" s="26">
        <v>1465641</v>
      </c>
      <c r="O57" s="26">
        <v>59894</v>
      </c>
      <c r="P57" s="26"/>
      <c r="Q57" s="26">
        <v>131</v>
      </c>
      <c r="R57" s="26">
        <v>1002939</v>
      </c>
      <c r="S57" s="26">
        <v>5004</v>
      </c>
      <c r="T57" s="26">
        <v>963437</v>
      </c>
      <c r="U57" s="36">
        <v>34915573</v>
      </c>
    </row>
    <row r="58" spans="3:21">
      <c r="C58" s="30">
        <v>42826</v>
      </c>
      <c r="D58" s="26">
        <v>3929814</v>
      </c>
      <c r="E58" s="26">
        <v>3867</v>
      </c>
      <c r="F58" s="26">
        <v>16411155</v>
      </c>
      <c r="G58" s="26">
        <v>541870</v>
      </c>
      <c r="H58" s="26">
        <v>2996697</v>
      </c>
      <c r="I58" s="26"/>
      <c r="J58" s="26">
        <v>182879</v>
      </c>
      <c r="K58" s="26">
        <v>3135727</v>
      </c>
      <c r="L58" s="26"/>
      <c r="M58" s="26">
        <v>126877</v>
      </c>
      <c r="N58" s="26">
        <v>1283105</v>
      </c>
      <c r="O58" s="26">
        <v>42537</v>
      </c>
      <c r="P58" s="26"/>
      <c r="Q58" s="26">
        <v>229</v>
      </c>
      <c r="R58" s="26">
        <v>868211</v>
      </c>
      <c r="S58" s="26">
        <v>5285</v>
      </c>
      <c r="T58" s="26">
        <v>824381</v>
      </c>
      <c r="U58" s="36">
        <v>30352634</v>
      </c>
    </row>
    <row r="59" spans="3:21">
      <c r="C59" s="30">
        <v>42856</v>
      </c>
      <c r="D59" s="26">
        <v>3789939</v>
      </c>
      <c r="E59" s="26">
        <v>3847</v>
      </c>
      <c r="F59" s="26">
        <v>18340961</v>
      </c>
      <c r="G59" s="26">
        <v>638077</v>
      </c>
      <c r="H59" s="26">
        <v>3145285</v>
      </c>
      <c r="I59" s="26"/>
      <c r="J59" s="26">
        <v>189791</v>
      </c>
      <c r="K59" s="26">
        <v>3703242</v>
      </c>
      <c r="L59" s="26"/>
      <c r="M59" s="26">
        <v>129113</v>
      </c>
      <c r="N59" s="26">
        <v>1512287</v>
      </c>
      <c r="O59" s="26">
        <v>58602</v>
      </c>
      <c r="P59" s="26"/>
      <c r="Q59" s="26">
        <v>188</v>
      </c>
      <c r="R59" s="26">
        <v>1013347</v>
      </c>
      <c r="S59" s="26">
        <v>6490</v>
      </c>
      <c r="T59" s="26">
        <v>1015023</v>
      </c>
      <c r="U59" s="36">
        <v>33546192</v>
      </c>
    </row>
    <row r="60" spans="3:21">
      <c r="C60" s="30">
        <v>42887</v>
      </c>
      <c r="D60" s="26">
        <v>3685773</v>
      </c>
      <c r="E60" s="26">
        <v>3699</v>
      </c>
      <c r="F60" s="26">
        <v>17707457</v>
      </c>
      <c r="G60" s="26">
        <v>569093</v>
      </c>
      <c r="H60" s="26">
        <v>3304808</v>
      </c>
      <c r="I60" s="26"/>
      <c r="J60" s="26">
        <v>179351</v>
      </c>
      <c r="K60" s="26">
        <v>3272738</v>
      </c>
      <c r="L60" s="26"/>
      <c r="M60" s="26">
        <v>123504</v>
      </c>
      <c r="N60" s="26">
        <v>1385948</v>
      </c>
      <c r="O60" s="26">
        <v>56354</v>
      </c>
      <c r="P60" s="26"/>
      <c r="Q60" s="26">
        <v>145</v>
      </c>
      <c r="R60" s="26">
        <v>901334</v>
      </c>
      <c r="S60" s="26">
        <v>5203</v>
      </c>
      <c r="T60" s="26">
        <v>870126</v>
      </c>
      <c r="U60" s="36">
        <v>32065533</v>
      </c>
    </row>
    <row r="61" spans="3:21">
      <c r="C61" s="30">
        <v>42917</v>
      </c>
      <c r="D61" s="26">
        <v>3987253</v>
      </c>
      <c r="E61" s="26">
        <v>3800</v>
      </c>
      <c r="F61" s="26">
        <v>19226070</v>
      </c>
      <c r="G61" s="26">
        <v>614189</v>
      </c>
      <c r="H61" s="26">
        <v>3076408</v>
      </c>
      <c r="I61" s="26"/>
      <c r="J61" s="26">
        <v>184381</v>
      </c>
      <c r="K61" s="26">
        <v>3470769</v>
      </c>
      <c r="L61" s="26"/>
      <c r="M61" s="26">
        <v>125815</v>
      </c>
      <c r="N61" s="26">
        <v>1482697</v>
      </c>
      <c r="O61" s="26">
        <v>57816</v>
      </c>
      <c r="P61" s="26"/>
      <c r="Q61" s="26">
        <v>363</v>
      </c>
      <c r="R61" s="26">
        <v>965844</v>
      </c>
      <c r="S61" s="26">
        <v>6666</v>
      </c>
      <c r="T61" s="26">
        <v>919982</v>
      </c>
      <c r="U61" s="36">
        <v>34122053</v>
      </c>
    </row>
    <row r="62" spans="3:21">
      <c r="C62" s="30">
        <v>42948</v>
      </c>
      <c r="D62" s="26">
        <v>3917368</v>
      </c>
      <c r="E62" s="26">
        <v>4003</v>
      </c>
      <c r="F62" s="26">
        <v>19007546</v>
      </c>
      <c r="G62" s="26">
        <v>591045</v>
      </c>
      <c r="H62" s="26">
        <v>3177259</v>
      </c>
      <c r="I62" s="26"/>
      <c r="J62" s="26">
        <v>185896</v>
      </c>
      <c r="K62" s="26">
        <v>3394368</v>
      </c>
      <c r="L62" s="26"/>
      <c r="M62" s="26">
        <v>127076</v>
      </c>
      <c r="N62" s="26">
        <v>1426202</v>
      </c>
      <c r="O62" s="26">
        <v>59876</v>
      </c>
      <c r="P62" s="26"/>
      <c r="Q62" s="26">
        <v>773</v>
      </c>
      <c r="R62" s="26">
        <v>923214</v>
      </c>
      <c r="S62" s="26">
        <v>6227</v>
      </c>
      <c r="T62" s="26">
        <v>919100</v>
      </c>
      <c r="U62" s="36">
        <v>33739953</v>
      </c>
    </row>
    <row r="63" spans="3:21">
      <c r="C63" s="30">
        <v>42979</v>
      </c>
      <c r="D63" s="26">
        <v>3985278</v>
      </c>
      <c r="E63" s="26">
        <v>4006</v>
      </c>
      <c r="F63" s="26">
        <v>20012736</v>
      </c>
      <c r="G63" s="26">
        <v>582735</v>
      </c>
      <c r="H63" s="26">
        <v>3407585</v>
      </c>
      <c r="I63" s="26"/>
      <c r="J63" s="26">
        <v>184604</v>
      </c>
      <c r="K63" s="26">
        <v>3326155</v>
      </c>
      <c r="L63" s="26"/>
      <c r="M63" s="26">
        <v>125764</v>
      </c>
      <c r="N63" s="26">
        <v>1442928</v>
      </c>
      <c r="O63" s="26">
        <v>58410</v>
      </c>
      <c r="P63" s="26"/>
      <c r="Q63" s="26">
        <v>3498</v>
      </c>
      <c r="R63" s="26">
        <v>919296</v>
      </c>
      <c r="S63" s="26">
        <v>6648</v>
      </c>
      <c r="T63" s="26">
        <v>911722</v>
      </c>
      <c r="U63" s="36">
        <v>34971365</v>
      </c>
    </row>
    <row r="64" spans="3:21">
      <c r="C64" s="30">
        <v>43009</v>
      </c>
      <c r="D64" s="26">
        <v>3999836</v>
      </c>
      <c r="E64" s="26">
        <v>4045</v>
      </c>
      <c r="F64" s="26">
        <v>19791175</v>
      </c>
      <c r="G64" s="26">
        <v>642483</v>
      </c>
      <c r="H64" s="26">
        <v>3299384</v>
      </c>
      <c r="I64" s="26"/>
      <c r="J64" s="26">
        <v>189111</v>
      </c>
      <c r="K64" s="26">
        <v>3665152</v>
      </c>
      <c r="L64" s="26"/>
      <c r="M64" s="26">
        <v>128321</v>
      </c>
      <c r="N64" s="26">
        <v>1564971</v>
      </c>
      <c r="O64" s="26">
        <v>59700</v>
      </c>
      <c r="P64" s="26"/>
      <c r="Q64" s="26">
        <v>5803</v>
      </c>
      <c r="R64" s="26">
        <v>1001926</v>
      </c>
      <c r="S64" s="26">
        <v>7786</v>
      </c>
      <c r="T64" s="26">
        <v>989068</v>
      </c>
      <c r="U64" s="36">
        <v>35348761</v>
      </c>
    </row>
    <row r="65" spans="3:21">
      <c r="C65" s="30">
        <v>43040</v>
      </c>
      <c r="D65" s="26">
        <v>3953186</v>
      </c>
      <c r="E65" s="26">
        <v>3821</v>
      </c>
      <c r="F65" s="26">
        <v>19693744</v>
      </c>
      <c r="G65" s="26">
        <v>605363</v>
      </c>
      <c r="H65" s="26">
        <v>3131661</v>
      </c>
      <c r="I65" s="26"/>
      <c r="J65" s="26">
        <v>186148</v>
      </c>
      <c r="K65" s="26">
        <v>3451845</v>
      </c>
      <c r="L65" s="26"/>
      <c r="M65" s="26">
        <v>127381</v>
      </c>
      <c r="N65" s="26">
        <v>1490949</v>
      </c>
      <c r="O65" s="26">
        <v>60138</v>
      </c>
      <c r="P65" s="26"/>
      <c r="Q65" s="26">
        <v>8348</v>
      </c>
      <c r="R65" s="26">
        <v>929811</v>
      </c>
      <c r="S65" s="26">
        <v>8156</v>
      </c>
      <c r="T65" s="26">
        <v>950858</v>
      </c>
      <c r="U65" s="36">
        <v>34601409</v>
      </c>
    </row>
    <row r="66" spans="3:21">
      <c r="C66" s="30">
        <v>43070</v>
      </c>
      <c r="D66" s="26">
        <v>4472369</v>
      </c>
      <c r="E66" s="26">
        <v>3973</v>
      </c>
      <c r="F66" s="26">
        <v>24656898</v>
      </c>
      <c r="G66" s="26">
        <v>639036</v>
      </c>
      <c r="H66" s="26">
        <v>3738158</v>
      </c>
      <c r="I66" s="26"/>
      <c r="J66" s="26">
        <v>202482</v>
      </c>
      <c r="K66" s="26">
        <v>3643002</v>
      </c>
      <c r="L66" s="26"/>
      <c r="M66" s="26">
        <v>139381</v>
      </c>
      <c r="N66" s="26">
        <v>1585836</v>
      </c>
      <c r="O66" s="26">
        <v>64063</v>
      </c>
      <c r="P66" s="26"/>
      <c r="Q66" s="26">
        <v>13807</v>
      </c>
      <c r="R66" s="26">
        <v>998925</v>
      </c>
      <c r="S66" s="26">
        <v>10727</v>
      </c>
      <c r="T66" s="26">
        <v>907646</v>
      </c>
      <c r="U66" s="36">
        <v>41076303</v>
      </c>
    </row>
    <row r="67" spans="3:21">
      <c r="C67" s="29">
        <v>43101</v>
      </c>
      <c r="D67" s="27">
        <v>3929341</v>
      </c>
      <c r="E67" s="27">
        <v>3755</v>
      </c>
      <c r="F67" s="27">
        <v>20585310</v>
      </c>
      <c r="G67" s="27">
        <v>654972</v>
      </c>
      <c r="H67" s="27">
        <v>3197853</v>
      </c>
      <c r="I67" s="27"/>
      <c r="J67" s="27">
        <v>185790</v>
      </c>
      <c r="K67" s="27">
        <v>3698654</v>
      </c>
      <c r="L67" s="27"/>
      <c r="M67" s="27">
        <v>124162</v>
      </c>
      <c r="N67" s="27">
        <v>1603894</v>
      </c>
      <c r="O67" s="27">
        <v>61640</v>
      </c>
      <c r="P67" s="27"/>
      <c r="Q67" s="27">
        <v>13774</v>
      </c>
      <c r="R67" s="27">
        <v>1018293</v>
      </c>
      <c r="S67" s="27">
        <v>11119</v>
      </c>
      <c r="T67" s="27">
        <v>916012</v>
      </c>
      <c r="U67" s="37">
        <v>36004569</v>
      </c>
    </row>
    <row r="68" spans="3:21">
      <c r="C68" s="30">
        <v>43132</v>
      </c>
      <c r="D68" s="26">
        <v>3696518</v>
      </c>
      <c r="E68" s="26">
        <v>3465</v>
      </c>
      <c r="F68" s="26">
        <v>19486001</v>
      </c>
      <c r="G68" s="26">
        <v>566553</v>
      </c>
      <c r="H68" s="26">
        <v>3061037</v>
      </c>
      <c r="I68" s="26"/>
      <c r="J68" s="26">
        <v>169423</v>
      </c>
      <c r="K68" s="26">
        <v>3218976</v>
      </c>
      <c r="L68" s="26"/>
      <c r="M68" s="26">
        <v>110764</v>
      </c>
      <c r="N68" s="26">
        <v>1444995</v>
      </c>
      <c r="O68" s="26">
        <v>58657</v>
      </c>
      <c r="P68" s="26"/>
      <c r="Q68" s="26">
        <v>17119</v>
      </c>
      <c r="R68" s="26">
        <v>887066</v>
      </c>
      <c r="S68" s="26">
        <v>10993</v>
      </c>
      <c r="T68" s="26">
        <v>836400</v>
      </c>
      <c r="U68" s="36">
        <v>33567967</v>
      </c>
    </row>
    <row r="69" spans="3:21">
      <c r="C69" s="30">
        <v>43160</v>
      </c>
      <c r="D69" s="26">
        <v>4149850</v>
      </c>
      <c r="E69" s="26">
        <v>3713</v>
      </c>
      <c r="F69" s="26">
        <v>22038877</v>
      </c>
      <c r="G69" s="26">
        <v>588603</v>
      </c>
      <c r="H69" s="26">
        <v>3438229</v>
      </c>
      <c r="I69" s="26"/>
      <c r="J69" s="26">
        <v>191131</v>
      </c>
      <c r="K69" s="26">
        <v>3423558</v>
      </c>
      <c r="L69" s="26"/>
      <c r="M69" s="26">
        <v>127578</v>
      </c>
      <c r="N69" s="26">
        <v>1486632</v>
      </c>
      <c r="O69" s="26">
        <v>64974</v>
      </c>
      <c r="P69" s="26"/>
      <c r="Q69" s="26">
        <v>27169</v>
      </c>
      <c r="R69" s="26">
        <v>923279</v>
      </c>
      <c r="S69" s="26">
        <v>11093</v>
      </c>
      <c r="T69" s="26">
        <v>898396</v>
      </c>
      <c r="U69" s="36">
        <v>37373082</v>
      </c>
    </row>
    <row r="70" spans="3:21">
      <c r="C70" s="30">
        <v>43191</v>
      </c>
      <c r="D70" s="26">
        <v>3868189</v>
      </c>
      <c r="E70" s="26">
        <v>3017</v>
      </c>
      <c r="F70" s="26">
        <v>20285898</v>
      </c>
      <c r="G70" s="26">
        <v>628430</v>
      </c>
      <c r="H70" s="26">
        <v>3118737</v>
      </c>
      <c r="I70" s="26"/>
      <c r="J70" s="26">
        <v>180936</v>
      </c>
      <c r="K70" s="26">
        <v>3609374</v>
      </c>
      <c r="L70" s="26"/>
      <c r="M70" s="26">
        <v>118288</v>
      </c>
      <c r="N70" s="26">
        <v>1586039</v>
      </c>
      <c r="O70" s="26">
        <v>63055</v>
      </c>
      <c r="P70" s="26"/>
      <c r="Q70" s="26">
        <v>34925</v>
      </c>
      <c r="R70" s="26">
        <v>915435</v>
      </c>
      <c r="S70" s="26">
        <v>13816</v>
      </c>
      <c r="T70" s="26">
        <v>894687</v>
      </c>
      <c r="U70" s="36">
        <v>35320826</v>
      </c>
    </row>
    <row r="71" spans="3:21">
      <c r="C71" s="30">
        <v>43221</v>
      </c>
      <c r="D71" s="26">
        <v>3878941</v>
      </c>
      <c r="E71" s="26">
        <v>3768</v>
      </c>
      <c r="F71" s="26">
        <v>20932571</v>
      </c>
      <c r="G71" s="26">
        <v>585982</v>
      </c>
      <c r="H71" s="26">
        <v>3090022</v>
      </c>
      <c r="I71" s="26"/>
      <c r="J71" s="26">
        <v>183502</v>
      </c>
      <c r="K71" s="26">
        <v>3406675</v>
      </c>
      <c r="L71" s="26"/>
      <c r="M71" s="26">
        <v>116375</v>
      </c>
      <c r="N71" s="26">
        <v>1478112</v>
      </c>
      <c r="O71" s="26">
        <v>65015</v>
      </c>
      <c r="P71" s="26"/>
      <c r="Q71" s="26">
        <v>41079</v>
      </c>
      <c r="R71" s="26">
        <v>944008</v>
      </c>
      <c r="S71" s="26">
        <v>16792</v>
      </c>
      <c r="T71" s="26">
        <v>846315</v>
      </c>
      <c r="U71" s="36">
        <v>35589157</v>
      </c>
    </row>
    <row r="72" spans="3:21">
      <c r="C72" s="30">
        <v>43252</v>
      </c>
      <c r="D72" s="26">
        <v>3801648</v>
      </c>
      <c r="E72" s="26">
        <v>3586</v>
      </c>
      <c r="F72" s="26">
        <v>19701331</v>
      </c>
      <c r="G72" s="26">
        <v>550564</v>
      </c>
      <c r="H72" s="26">
        <v>3241598</v>
      </c>
      <c r="I72" s="26"/>
      <c r="J72" s="26">
        <v>176602</v>
      </c>
      <c r="K72" s="26">
        <v>3167137</v>
      </c>
      <c r="L72" s="26"/>
      <c r="M72" s="26">
        <v>112462</v>
      </c>
      <c r="N72" s="26">
        <v>1418403</v>
      </c>
      <c r="O72" s="26">
        <v>63258</v>
      </c>
      <c r="P72" s="26"/>
      <c r="Q72" s="26">
        <v>50469</v>
      </c>
      <c r="R72" s="26">
        <v>885334</v>
      </c>
      <c r="S72" s="26">
        <v>13616</v>
      </c>
      <c r="T72" s="26">
        <v>786794</v>
      </c>
      <c r="U72" s="36">
        <v>33972802</v>
      </c>
    </row>
    <row r="73" spans="3:21">
      <c r="C73" s="30">
        <v>43282</v>
      </c>
      <c r="D73" s="26">
        <v>3714666</v>
      </c>
      <c r="E73" s="26">
        <v>3814</v>
      </c>
      <c r="F73" s="26">
        <v>20140177</v>
      </c>
      <c r="G73" s="26">
        <v>600304</v>
      </c>
      <c r="H73" s="26">
        <v>2910726</v>
      </c>
      <c r="I73" s="26"/>
      <c r="J73" s="26">
        <v>172999</v>
      </c>
      <c r="K73" s="26">
        <v>3415807</v>
      </c>
      <c r="L73" s="26"/>
      <c r="M73" s="26">
        <v>108893</v>
      </c>
      <c r="N73" s="26">
        <v>1535685</v>
      </c>
      <c r="O73" s="26">
        <v>63014</v>
      </c>
      <c r="P73" s="26"/>
      <c r="Q73" s="26">
        <v>55859</v>
      </c>
      <c r="R73" s="26">
        <v>963366</v>
      </c>
      <c r="S73" s="26">
        <v>16050</v>
      </c>
      <c r="T73" s="26">
        <v>826367</v>
      </c>
      <c r="U73" s="36">
        <v>34527727</v>
      </c>
    </row>
    <row r="74" spans="3:21">
      <c r="C74" s="30">
        <v>43313</v>
      </c>
      <c r="D74" s="26">
        <v>3845965</v>
      </c>
      <c r="E74" s="26">
        <v>3729</v>
      </c>
      <c r="F74" s="26">
        <v>22213022</v>
      </c>
      <c r="G74" s="26">
        <v>583608</v>
      </c>
      <c r="H74" s="26">
        <v>3344194</v>
      </c>
      <c r="I74" s="26"/>
      <c r="J74" s="26">
        <v>180013</v>
      </c>
      <c r="K74" s="26">
        <v>3372751</v>
      </c>
      <c r="L74" s="26"/>
      <c r="M74" s="26">
        <v>113535</v>
      </c>
      <c r="N74" s="26">
        <v>1510728</v>
      </c>
      <c r="O74" s="26">
        <v>64511</v>
      </c>
      <c r="P74" s="26"/>
      <c r="Q74" s="26">
        <v>62412</v>
      </c>
      <c r="R74" s="26">
        <v>935456</v>
      </c>
      <c r="S74" s="26">
        <v>15719</v>
      </c>
      <c r="T74" s="26">
        <v>847645</v>
      </c>
      <c r="U74" s="36">
        <v>37093288</v>
      </c>
    </row>
    <row r="75" spans="3:21">
      <c r="C75" s="30">
        <v>43344</v>
      </c>
      <c r="D75" s="26">
        <v>3767740</v>
      </c>
      <c r="E75" s="26">
        <v>3352</v>
      </c>
      <c r="F75" s="26">
        <v>19799383</v>
      </c>
      <c r="G75" s="26">
        <v>1403606</v>
      </c>
      <c r="H75" s="26">
        <v>2905555</v>
      </c>
      <c r="I75" s="26"/>
      <c r="J75" s="26">
        <v>170147</v>
      </c>
      <c r="K75" s="26">
        <v>3067701</v>
      </c>
      <c r="L75" s="26"/>
      <c r="M75" s="26">
        <v>104364</v>
      </c>
      <c r="N75" s="26">
        <v>1406429</v>
      </c>
      <c r="O75" s="26">
        <v>60897</v>
      </c>
      <c r="P75" s="26"/>
      <c r="Q75" s="26">
        <v>88739</v>
      </c>
      <c r="R75" s="26"/>
      <c r="S75" s="26">
        <v>15625</v>
      </c>
      <c r="T75" s="26">
        <v>719722</v>
      </c>
      <c r="U75" s="36">
        <v>33513260</v>
      </c>
    </row>
    <row r="76" spans="3:21">
      <c r="C76" s="30">
        <v>43374</v>
      </c>
      <c r="D76" s="26">
        <v>3742607</v>
      </c>
      <c r="E76" s="26">
        <v>4056</v>
      </c>
      <c r="F76" s="26">
        <v>21660718</v>
      </c>
      <c r="G76" s="26">
        <v>1661522</v>
      </c>
      <c r="H76" s="26">
        <v>3578540</v>
      </c>
      <c r="I76" s="26"/>
      <c r="J76" s="26">
        <v>199970</v>
      </c>
      <c r="K76" s="26">
        <v>3693874</v>
      </c>
      <c r="L76" s="26"/>
      <c r="M76" s="26">
        <v>116323</v>
      </c>
      <c r="N76" s="26">
        <v>1676221</v>
      </c>
      <c r="O76" s="26">
        <v>65273</v>
      </c>
      <c r="P76" s="26"/>
      <c r="Q76" s="26">
        <v>81587</v>
      </c>
      <c r="R76" s="26"/>
      <c r="S76" s="26">
        <v>19323</v>
      </c>
      <c r="T76" s="26">
        <v>889583</v>
      </c>
      <c r="U76" s="36">
        <v>37389597</v>
      </c>
    </row>
    <row r="77" spans="3:21">
      <c r="C77" s="30">
        <v>43405</v>
      </c>
      <c r="D77" s="26">
        <v>3785879</v>
      </c>
      <c r="E77" s="26">
        <v>3763</v>
      </c>
      <c r="F77" s="26">
        <v>21217932</v>
      </c>
      <c r="G77" s="26">
        <v>1490352</v>
      </c>
      <c r="H77" s="26">
        <v>2931520</v>
      </c>
      <c r="I77" s="26"/>
      <c r="J77" s="26">
        <v>175508</v>
      </c>
      <c r="K77" s="26">
        <v>3349441</v>
      </c>
      <c r="L77" s="26"/>
      <c r="M77" s="26">
        <v>109562</v>
      </c>
      <c r="N77" s="26">
        <v>1522650</v>
      </c>
      <c r="O77" s="26">
        <v>63982</v>
      </c>
      <c r="P77" s="26"/>
      <c r="Q77" s="26">
        <v>88759</v>
      </c>
      <c r="R77" s="26"/>
      <c r="S77" s="26">
        <v>17535</v>
      </c>
      <c r="T77" s="26">
        <v>853605</v>
      </c>
      <c r="U77" s="36">
        <v>35610488</v>
      </c>
    </row>
    <row r="78" spans="3:21">
      <c r="C78" s="30">
        <v>43435</v>
      </c>
      <c r="D78" s="26">
        <v>3846560</v>
      </c>
      <c r="E78" s="26">
        <v>3672</v>
      </c>
      <c r="F78" s="26">
        <v>24374668</v>
      </c>
      <c r="G78" s="26">
        <v>1516112</v>
      </c>
      <c r="H78" s="26">
        <v>3284628</v>
      </c>
      <c r="I78" s="26"/>
      <c r="J78" s="26">
        <v>189271</v>
      </c>
      <c r="K78" s="26">
        <v>3368230</v>
      </c>
      <c r="L78" s="26"/>
      <c r="M78" s="26">
        <v>117959</v>
      </c>
      <c r="N78" s="26">
        <v>1542779</v>
      </c>
      <c r="O78" s="26">
        <v>66969</v>
      </c>
      <c r="P78" s="26"/>
      <c r="Q78" s="26">
        <v>112845</v>
      </c>
      <c r="R78" s="26"/>
      <c r="S78" s="26">
        <v>20114</v>
      </c>
      <c r="T78" s="26">
        <v>775775</v>
      </c>
      <c r="U78" s="36">
        <v>39219582</v>
      </c>
    </row>
    <row r="81" spans="2:21">
      <c r="B81" s="25" t="s">
        <v>63</v>
      </c>
      <c r="C81" s="29">
        <v>41244</v>
      </c>
      <c r="D81" s="64">
        <v>109795.014201</v>
      </c>
      <c r="E81" s="35">
        <v>237.710576</v>
      </c>
      <c r="F81" s="35">
        <v>799612.89454999997</v>
      </c>
      <c r="G81" s="35">
        <v>41921.217334000001</v>
      </c>
      <c r="H81" s="35">
        <v>319044.20271799999</v>
      </c>
      <c r="I81" s="35">
        <v>34513.996811999998</v>
      </c>
      <c r="J81" s="35">
        <v>14757.498624</v>
      </c>
      <c r="K81" s="35">
        <v>257178.373013</v>
      </c>
      <c r="L81" s="35">
        <v>24621.858267</v>
      </c>
      <c r="M81" s="35">
        <v>12641.363434999999</v>
      </c>
      <c r="N81" s="35">
        <v>17491.336635</v>
      </c>
      <c r="O81" s="35">
        <v>1090.8979999999999</v>
      </c>
      <c r="P81" s="35">
        <v>30.736999999999998</v>
      </c>
      <c r="Q81" s="35"/>
      <c r="R81" s="35">
        <v>73996.598857999998</v>
      </c>
      <c r="S81" s="35">
        <v>856.80079000000001</v>
      </c>
      <c r="T81" s="35"/>
      <c r="U81" s="37">
        <v>1707790.5008129999</v>
      </c>
    </row>
    <row r="82" spans="2:21">
      <c r="C82" s="29">
        <v>41275</v>
      </c>
      <c r="D82" s="51">
        <v>105568.393115</v>
      </c>
      <c r="E82" s="27">
        <v>235.42007699999999</v>
      </c>
      <c r="F82" s="27">
        <v>860158.36463299999</v>
      </c>
      <c r="G82" s="27">
        <v>45157.731940999998</v>
      </c>
      <c r="H82" s="27">
        <v>266515.03537499998</v>
      </c>
      <c r="I82" s="27">
        <v>36613.116049999997</v>
      </c>
      <c r="J82" s="27">
        <v>13141.548183999999</v>
      </c>
      <c r="K82" s="27">
        <v>265478.756437</v>
      </c>
      <c r="L82" s="27">
        <v>27286.578365000001</v>
      </c>
      <c r="M82" s="27">
        <v>10559.296995999999</v>
      </c>
      <c r="N82" s="27">
        <v>19125.127595000002</v>
      </c>
      <c r="O82" s="27">
        <v>1150.2370000000001</v>
      </c>
      <c r="P82" s="27">
        <v>31.41</v>
      </c>
      <c r="Q82" s="27"/>
      <c r="R82" s="27">
        <v>75585.051110999993</v>
      </c>
      <c r="S82" s="27">
        <v>812.99599999999998</v>
      </c>
      <c r="T82" s="27"/>
      <c r="U82" s="37">
        <v>1727419.0628789996</v>
      </c>
    </row>
    <row r="83" spans="2:21">
      <c r="C83" s="30">
        <v>41306</v>
      </c>
      <c r="D83" s="52">
        <v>114335.462648</v>
      </c>
      <c r="E83" s="26">
        <v>218.06169499999999</v>
      </c>
      <c r="F83" s="26">
        <v>706698.78945799998</v>
      </c>
      <c r="G83" s="26">
        <v>38118.408416999999</v>
      </c>
      <c r="H83" s="26">
        <v>269964.90042399999</v>
      </c>
      <c r="I83" s="26">
        <v>31562.006528999998</v>
      </c>
      <c r="J83" s="26">
        <v>12382.10549</v>
      </c>
      <c r="K83" s="26">
        <v>230074.76867699999</v>
      </c>
      <c r="L83" s="26">
        <v>24032.872759999998</v>
      </c>
      <c r="M83" s="26">
        <v>10526.686034</v>
      </c>
      <c r="N83" s="26">
        <v>17479.521012000001</v>
      </c>
      <c r="O83" s="26">
        <v>1191.8910000000001</v>
      </c>
      <c r="P83" s="26">
        <v>32.656999999999996</v>
      </c>
      <c r="Q83" s="26"/>
      <c r="R83" s="26">
        <v>66210.579733999999</v>
      </c>
      <c r="S83" s="26">
        <v>603.01300000000003</v>
      </c>
      <c r="T83" s="26"/>
      <c r="U83" s="36">
        <v>1523431.7238779997</v>
      </c>
    </row>
    <row r="84" spans="2:21">
      <c r="C84" s="30">
        <v>41334</v>
      </c>
      <c r="D84" s="52">
        <v>148690.204424</v>
      </c>
      <c r="E84" s="26">
        <v>221.259432</v>
      </c>
      <c r="F84" s="26">
        <v>691617.67388799996</v>
      </c>
      <c r="G84" s="26">
        <v>37405.310116000001</v>
      </c>
      <c r="H84" s="26">
        <v>293443.99712299998</v>
      </c>
      <c r="I84" s="26">
        <v>32144.849300999998</v>
      </c>
      <c r="J84" s="26">
        <v>13582.711657</v>
      </c>
      <c r="K84" s="26">
        <v>228667.06220300001</v>
      </c>
      <c r="L84" s="26">
        <v>23224.645977</v>
      </c>
      <c r="M84" s="26">
        <v>11544.052524999999</v>
      </c>
      <c r="N84" s="26">
        <v>17540.681863999998</v>
      </c>
      <c r="O84" s="26">
        <v>1332.5509460000001</v>
      </c>
      <c r="P84" s="26">
        <v>32.509</v>
      </c>
      <c r="Q84" s="26"/>
      <c r="R84" s="26">
        <v>66670.515744000004</v>
      </c>
      <c r="S84" s="26">
        <v>604.22900000000004</v>
      </c>
      <c r="T84" s="26"/>
      <c r="U84" s="36">
        <v>1566722.2531999999</v>
      </c>
    </row>
    <row r="85" spans="2:21">
      <c r="C85" s="30">
        <v>41365</v>
      </c>
      <c r="D85" s="52">
        <v>172742.074781</v>
      </c>
      <c r="E85" s="26">
        <v>204.03253000000001</v>
      </c>
      <c r="F85" s="26">
        <v>795630.35369799996</v>
      </c>
      <c r="G85" s="26">
        <v>40888.340227000001</v>
      </c>
      <c r="H85" s="26">
        <v>267086.33929099998</v>
      </c>
      <c r="I85" s="26">
        <v>34234.014726000001</v>
      </c>
      <c r="J85" s="26">
        <v>12424.629677999999</v>
      </c>
      <c r="K85" s="26">
        <v>241826.49213500001</v>
      </c>
      <c r="L85" s="26">
        <v>25225.199326999998</v>
      </c>
      <c r="M85" s="26">
        <v>10324.111011000001</v>
      </c>
      <c r="N85" s="26">
        <v>19361.300796</v>
      </c>
      <c r="O85" s="26">
        <v>1408.2303179999999</v>
      </c>
      <c r="P85" s="26">
        <v>28.783000000000001</v>
      </c>
      <c r="Q85" s="26"/>
      <c r="R85" s="26">
        <v>72033.994135999994</v>
      </c>
      <c r="S85" s="26">
        <v>765.178</v>
      </c>
      <c r="T85" s="26"/>
      <c r="U85" s="36">
        <v>1694183.0736539999</v>
      </c>
    </row>
    <row r="86" spans="2:21">
      <c r="C86" s="30">
        <v>41395</v>
      </c>
      <c r="D86" s="52">
        <v>152853.04069699999</v>
      </c>
      <c r="E86" s="26">
        <v>225.52989400000001</v>
      </c>
      <c r="F86" s="26">
        <v>809841.275089</v>
      </c>
      <c r="G86" s="26">
        <v>38666.098337000003</v>
      </c>
      <c r="H86" s="26">
        <v>292099.10409199999</v>
      </c>
      <c r="I86" s="26">
        <v>32458.351308000001</v>
      </c>
      <c r="J86" s="26">
        <v>12999.256009000001</v>
      </c>
      <c r="K86" s="26">
        <v>232982.863063</v>
      </c>
      <c r="L86" s="26">
        <v>24213.945696999999</v>
      </c>
      <c r="M86" s="26">
        <v>11036.506299999999</v>
      </c>
      <c r="N86" s="26">
        <v>18596.683280000001</v>
      </c>
      <c r="O86" s="26">
        <v>1466.3340000000001</v>
      </c>
      <c r="P86" s="26">
        <v>24.457999999999998</v>
      </c>
      <c r="Q86" s="26"/>
      <c r="R86" s="26">
        <v>66335.975103999997</v>
      </c>
      <c r="S86" s="26">
        <v>674.46699999999998</v>
      </c>
      <c r="T86" s="26"/>
      <c r="U86" s="36">
        <v>1694473.88787</v>
      </c>
    </row>
    <row r="87" spans="2:21">
      <c r="C87" s="30">
        <v>41426</v>
      </c>
      <c r="D87" s="52">
        <v>137661.66742099999</v>
      </c>
      <c r="E87" s="26">
        <v>215.73853</v>
      </c>
      <c r="F87" s="26">
        <v>734786.27966899995</v>
      </c>
      <c r="G87" s="26">
        <v>34606.39688</v>
      </c>
      <c r="H87" s="26">
        <v>247532.23561800001</v>
      </c>
      <c r="I87" s="26">
        <v>29058.290794</v>
      </c>
      <c r="J87" s="26">
        <v>12781.63457</v>
      </c>
      <c r="K87" s="26">
        <v>207592.145044</v>
      </c>
      <c r="L87" s="26">
        <v>21814.457127999998</v>
      </c>
      <c r="M87" s="26">
        <v>10435.302854</v>
      </c>
      <c r="N87" s="26">
        <v>17553.808531999999</v>
      </c>
      <c r="O87" s="26">
        <v>1410.9839999999999</v>
      </c>
      <c r="P87" s="26">
        <v>24.094999999999999</v>
      </c>
      <c r="Q87" s="26"/>
      <c r="R87" s="26">
        <v>60290.750367000001</v>
      </c>
      <c r="S87" s="26">
        <v>547.45699999999999</v>
      </c>
      <c r="T87" s="26"/>
      <c r="U87" s="36">
        <v>1516311.2434069999</v>
      </c>
    </row>
    <row r="88" spans="2:21">
      <c r="C88" s="30">
        <v>41456</v>
      </c>
      <c r="D88" s="52">
        <v>163860.88415999999</v>
      </c>
      <c r="E88" s="26">
        <v>225.323465</v>
      </c>
      <c r="F88" s="26">
        <v>851632.91512400005</v>
      </c>
      <c r="G88" s="26">
        <v>42551.991835000001</v>
      </c>
      <c r="H88" s="26">
        <v>269274.13477</v>
      </c>
      <c r="I88" s="26">
        <v>35193.358795</v>
      </c>
      <c r="J88" s="26">
        <v>12872.332495000001</v>
      </c>
      <c r="K88" s="26">
        <v>247054.31263999999</v>
      </c>
      <c r="L88" s="26">
        <v>25958.12025</v>
      </c>
      <c r="M88" s="26">
        <v>10628.982273</v>
      </c>
      <c r="N88" s="26">
        <v>20798.564097999999</v>
      </c>
      <c r="O88" s="26">
        <v>1588.981</v>
      </c>
      <c r="P88" s="26">
        <v>28.806000000000001</v>
      </c>
      <c r="Q88" s="26"/>
      <c r="R88" s="26">
        <v>72115.164665999997</v>
      </c>
      <c r="S88" s="26">
        <v>759.447</v>
      </c>
      <c r="T88" s="26"/>
      <c r="U88" s="36">
        <v>1754543.3185710001</v>
      </c>
    </row>
    <row r="89" spans="2:21">
      <c r="C89" s="30">
        <v>41487</v>
      </c>
      <c r="D89" s="52">
        <v>148276.983886</v>
      </c>
      <c r="E89" s="26">
        <v>241.57159799999999</v>
      </c>
      <c r="F89" s="26">
        <v>754181.45091500005</v>
      </c>
      <c r="G89" s="26">
        <v>37358.049849000003</v>
      </c>
      <c r="H89" s="26">
        <v>289285.08554399997</v>
      </c>
      <c r="I89" s="26">
        <v>31632.693590999999</v>
      </c>
      <c r="J89" s="26">
        <v>13369.281445000001</v>
      </c>
      <c r="K89" s="26">
        <v>221944.510618</v>
      </c>
      <c r="L89" s="26">
        <v>23907.753562999998</v>
      </c>
      <c r="M89" s="26">
        <v>11527.713193</v>
      </c>
      <c r="N89" s="26">
        <v>40330.288955999997</v>
      </c>
      <c r="O89" s="26">
        <v>1685.020362</v>
      </c>
      <c r="P89" s="26">
        <v>27.286999999999999</v>
      </c>
      <c r="Q89" s="26"/>
      <c r="R89" s="26">
        <v>64444.827099000002</v>
      </c>
      <c r="S89" s="26">
        <v>576.66999999999996</v>
      </c>
      <c r="T89" s="26"/>
      <c r="U89" s="36">
        <v>1638789.1876190002</v>
      </c>
    </row>
    <row r="90" spans="2:21">
      <c r="C90" s="30">
        <v>41518</v>
      </c>
      <c r="D90" s="52">
        <v>159977.491542</v>
      </c>
      <c r="E90" s="26">
        <v>231.269181</v>
      </c>
      <c r="F90" s="26">
        <v>759526.56872700003</v>
      </c>
      <c r="G90" s="26">
        <v>42516.246633000002</v>
      </c>
      <c r="H90" s="26">
        <v>273915.79714400001</v>
      </c>
      <c r="I90" s="26">
        <v>35346.645170000003</v>
      </c>
      <c r="J90" s="26">
        <v>13293.746007</v>
      </c>
      <c r="K90" s="26">
        <v>247636.73934500001</v>
      </c>
      <c r="L90" s="26">
        <v>26041.642064</v>
      </c>
      <c r="M90" s="26">
        <v>11074.251577999999</v>
      </c>
      <c r="N90" s="26">
        <v>46015.435582999999</v>
      </c>
      <c r="O90" s="26">
        <v>1805.9889250000001</v>
      </c>
      <c r="P90" s="26">
        <v>25.574999999999999</v>
      </c>
      <c r="Q90" s="26"/>
      <c r="R90" s="26">
        <v>76082.710860000007</v>
      </c>
      <c r="S90" s="26">
        <v>520.91899999999998</v>
      </c>
      <c r="T90" s="26"/>
      <c r="U90" s="36">
        <v>1694011.0267589998</v>
      </c>
    </row>
    <row r="91" spans="2:21">
      <c r="C91" s="30">
        <v>41548</v>
      </c>
      <c r="D91" s="52">
        <v>154728.72811699999</v>
      </c>
      <c r="E91" s="26">
        <v>251.34717900000001</v>
      </c>
      <c r="F91" s="26">
        <v>781847.97125800001</v>
      </c>
      <c r="G91" s="26">
        <v>37758.823904999997</v>
      </c>
      <c r="H91" s="26">
        <v>306557.91209499998</v>
      </c>
      <c r="I91" s="26">
        <v>32417.426534999999</v>
      </c>
      <c r="J91" s="26">
        <v>13851.675318</v>
      </c>
      <c r="K91" s="26">
        <v>222729.87751399999</v>
      </c>
      <c r="L91" s="26">
        <v>25101.628639999999</v>
      </c>
      <c r="M91" s="26">
        <v>11700.802567000001</v>
      </c>
      <c r="N91" s="26">
        <v>42768.456475999999</v>
      </c>
      <c r="O91" s="26">
        <v>2122.3173959999999</v>
      </c>
      <c r="P91" s="26">
        <v>25.373999999999999</v>
      </c>
      <c r="Q91" s="26"/>
      <c r="R91" s="26">
        <v>65607.376759000006</v>
      </c>
      <c r="S91" s="26">
        <v>600.01300000000003</v>
      </c>
      <c r="T91" s="26"/>
      <c r="U91" s="36">
        <v>1698069.7307590002</v>
      </c>
    </row>
    <row r="92" spans="2:21">
      <c r="C92" s="30">
        <v>41579</v>
      </c>
      <c r="D92" s="52">
        <v>151871.359902</v>
      </c>
      <c r="E92" s="26">
        <v>225.61439799999999</v>
      </c>
      <c r="F92" s="26">
        <v>731546.72859399999</v>
      </c>
      <c r="G92" s="26">
        <v>38531.725212999998</v>
      </c>
      <c r="H92" s="26">
        <v>256168.49813200001</v>
      </c>
      <c r="I92" s="26">
        <v>32404.006973</v>
      </c>
      <c r="J92" s="26">
        <v>12986.528671</v>
      </c>
      <c r="K92" s="26">
        <v>222346.59159</v>
      </c>
      <c r="L92" s="26">
        <v>24854.983650999999</v>
      </c>
      <c r="M92" s="26">
        <v>10976.256517</v>
      </c>
      <c r="N92" s="26">
        <v>44545.899503000001</v>
      </c>
      <c r="O92" s="26">
        <v>2329.048648</v>
      </c>
      <c r="P92" s="26">
        <v>24.195</v>
      </c>
      <c r="Q92" s="26"/>
      <c r="R92" s="26">
        <v>66047.428966000007</v>
      </c>
      <c r="S92" s="26">
        <v>539.70299999999997</v>
      </c>
      <c r="T92" s="26"/>
      <c r="U92" s="36">
        <v>1595398.5687580002</v>
      </c>
    </row>
    <row r="93" spans="2:21">
      <c r="C93" s="31">
        <v>41609</v>
      </c>
      <c r="D93" s="53">
        <v>180065.87122900001</v>
      </c>
      <c r="E93" s="28">
        <v>270.22053199999999</v>
      </c>
      <c r="F93" s="28">
        <v>887948.13763699995</v>
      </c>
      <c r="G93" s="28">
        <v>46791.452494999998</v>
      </c>
      <c r="H93" s="28">
        <v>330933.82086899999</v>
      </c>
      <c r="I93" s="28">
        <v>39713.244544000001</v>
      </c>
      <c r="J93" s="28">
        <v>15289.804491000001</v>
      </c>
      <c r="K93" s="28">
        <v>275590.96048399998</v>
      </c>
      <c r="L93" s="28">
        <v>29128.097192000001</v>
      </c>
      <c r="M93" s="28">
        <v>12685.690822</v>
      </c>
      <c r="N93" s="28">
        <v>55194.259715</v>
      </c>
      <c r="O93" s="28">
        <v>2638.3840019999998</v>
      </c>
      <c r="P93" s="28">
        <v>26.193999999999999</v>
      </c>
      <c r="Q93" s="28"/>
      <c r="R93" s="28">
        <v>86221.633782000004</v>
      </c>
      <c r="S93" s="28">
        <v>860.93499999999995</v>
      </c>
      <c r="T93" s="28"/>
      <c r="U93" s="38">
        <v>1963358.7067939998</v>
      </c>
    </row>
    <row r="94" spans="2:21">
      <c r="C94" s="29">
        <v>41640</v>
      </c>
      <c r="D94" s="51">
        <v>174292.36019599999</v>
      </c>
      <c r="E94" s="27">
        <v>260.098366</v>
      </c>
      <c r="F94" s="27">
        <v>788513.37140399998</v>
      </c>
      <c r="G94" s="27">
        <v>42277.786311000003</v>
      </c>
      <c r="H94" s="27">
        <v>293829.490514</v>
      </c>
      <c r="I94" s="27">
        <v>35465.913201000003</v>
      </c>
      <c r="J94" s="27">
        <v>13544.766030000001</v>
      </c>
      <c r="K94" s="27">
        <v>243110.95595800001</v>
      </c>
      <c r="L94" s="27">
        <v>27550.877871000001</v>
      </c>
      <c r="M94" s="27">
        <v>11243.689974000001</v>
      </c>
      <c r="N94" s="27">
        <v>48585.850183000002</v>
      </c>
      <c r="O94" s="27">
        <v>2549.1610000000001</v>
      </c>
      <c r="P94" s="27">
        <v>26.343</v>
      </c>
      <c r="Q94" s="27"/>
      <c r="R94" s="27">
        <v>73061.273054999998</v>
      </c>
      <c r="S94" s="27">
        <v>598.13300000000004</v>
      </c>
      <c r="T94" s="27"/>
      <c r="U94" s="37">
        <v>1754910.0700630001</v>
      </c>
    </row>
    <row r="95" spans="2:21">
      <c r="C95" s="30">
        <v>41671</v>
      </c>
      <c r="D95" s="52">
        <v>180898.91614300001</v>
      </c>
      <c r="E95" s="26">
        <v>237.926953</v>
      </c>
      <c r="F95" s="26">
        <v>788910.92043099995</v>
      </c>
      <c r="G95" s="26">
        <v>38348.342094</v>
      </c>
      <c r="H95" s="26">
        <v>263380.35772999999</v>
      </c>
      <c r="I95" s="26">
        <v>33009.914707999997</v>
      </c>
      <c r="J95" s="26">
        <v>13296.814555999999</v>
      </c>
      <c r="K95" s="26">
        <v>226607.907354</v>
      </c>
      <c r="L95" s="26">
        <v>25498.621895</v>
      </c>
      <c r="M95" s="26">
        <v>10825.39054</v>
      </c>
      <c r="N95" s="26">
        <v>47195.210765999997</v>
      </c>
      <c r="O95" s="26">
        <v>2923.8580000000002</v>
      </c>
      <c r="P95" s="26">
        <v>30.535</v>
      </c>
      <c r="Q95" s="26"/>
      <c r="R95" s="26">
        <v>68903.430464999998</v>
      </c>
      <c r="S95" s="26">
        <v>560.11500000000001</v>
      </c>
      <c r="T95" s="26"/>
      <c r="U95" s="36">
        <v>1700628.2616349999</v>
      </c>
    </row>
    <row r="96" spans="2:21">
      <c r="C96" s="30">
        <v>41699</v>
      </c>
      <c r="D96" s="52">
        <v>248655.204795</v>
      </c>
      <c r="E96" s="26">
        <v>241.83180200000001</v>
      </c>
      <c r="F96" s="26">
        <v>862120.97289400001</v>
      </c>
      <c r="G96" s="26">
        <v>42195.693992</v>
      </c>
      <c r="H96" s="26">
        <v>271436.73742199998</v>
      </c>
      <c r="I96" s="26">
        <v>37015.867565</v>
      </c>
      <c r="J96" s="26">
        <v>14047.527029999999</v>
      </c>
      <c r="K96" s="26">
        <v>249916.822025</v>
      </c>
      <c r="L96" s="26">
        <v>26940.407254999998</v>
      </c>
      <c r="M96" s="26">
        <v>11491.049423</v>
      </c>
      <c r="N96" s="26">
        <v>52238.451603000001</v>
      </c>
      <c r="O96" s="26">
        <v>2779.7670779999999</v>
      </c>
      <c r="P96" s="26">
        <v>34.143999999999998</v>
      </c>
      <c r="Q96" s="26"/>
      <c r="R96" s="26">
        <v>79047.459856000001</v>
      </c>
      <c r="S96" s="26">
        <v>658.87900000000002</v>
      </c>
      <c r="T96" s="26"/>
      <c r="U96" s="36">
        <v>1898820.8157400002</v>
      </c>
    </row>
    <row r="97" spans="3:21">
      <c r="C97" s="30">
        <v>41730</v>
      </c>
      <c r="D97" s="52">
        <v>255454.60592500001</v>
      </c>
      <c r="E97" s="26">
        <v>250.55763400000001</v>
      </c>
      <c r="F97" s="26">
        <v>799281.58384400001</v>
      </c>
      <c r="G97" s="26">
        <v>36066.834067999996</v>
      </c>
      <c r="H97" s="26">
        <v>267305.31005299999</v>
      </c>
      <c r="I97" s="26">
        <v>31619.486539000001</v>
      </c>
      <c r="J97" s="26">
        <v>13215.430128</v>
      </c>
      <c r="K97" s="26">
        <v>215212.05171299999</v>
      </c>
      <c r="L97" s="26">
        <v>24311.891388</v>
      </c>
      <c r="M97" s="26">
        <v>10727.518365</v>
      </c>
      <c r="N97" s="26">
        <v>44923.463468000002</v>
      </c>
      <c r="O97" s="26">
        <v>2722.04162</v>
      </c>
      <c r="P97" s="26">
        <v>24.492000000000001</v>
      </c>
      <c r="Q97" s="26"/>
      <c r="R97" s="26">
        <v>65571.870767999993</v>
      </c>
      <c r="S97" s="26">
        <v>551.98500000000001</v>
      </c>
      <c r="T97" s="26"/>
      <c r="U97" s="36">
        <v>1767239.1225130002</v>
      </c>
    </row>
    <row r="98" spans="3:21">
      <c r="C98" s="30">
        <v>41760</v>
      </c>
      <c r="D98" s="52">
        <v>271966.61127599998</v>
      </c>
      <c r="E98" s="26">
        <v>260.76096899999999</v>
      </c>
      <c r="F98" s="26">
        <v>860228.734039</v>
      </c>
      <c r="G98" s="26">
        <v>37825.953022000002</v>
      </c>
      <c r="H98" s="26">
        <v>280867.76007600001</v>
      </c>
      <c r="I98" s="26">
        <v>32655.614439000001</v>
      </c>
      <c r="J98" s="26">
        <v>13948.663299</v>
      </c>
      <c r="K98" s="26">
        <v>224632.77502999999</v>
      </c>
      <c r="L98" s="26">
        <v>24795.896578</v>
      </c>
      <c r="M98" s="26">
        <v>11345.018867999999</v>
      </c>
      <c r="N98" s="26">
        <v>49699.261006000001</v>
      </c>
      <c r="O98" s="26">
        <v>2864.6055200000001</v>
      </c>
      <c r="P98" s="26">
        <v>21.027000000000001</v>
      </c>
      <c r="Q98" s="26"/>
      <c r="R98" s="26">
        <v>68266.085483999996</v>
      </c>
      <c r="S98" s="26">
        <v>598.81399999999996</v>
      </c>
      <c r="T98" s="26"/>
      <c r="U98" s="36">
        <v>1879977.5806059993</v>
      </c>
    </row>
    <row r="99" spans="3:21">
      <c r="C99" s="30">
        <v>41791</v>
      </c>
      <c r="D99" s="52">
        <v>280863.04613899998</v>
      </c>
      <c r="E99" s="26">
        <v>232.815157</v>
      </c>
      <c r="F99" s="26">
        <v>801168.31225399999</v>
      </c>
      <c r="G99" s="26">
        <v>39205.795738000001</v>
      </c>
      <c r="H99" s="26">
        <v>239693.44312899999</v>
      </c>
      <c r="I99" s="26">
        <v>33559.190712000003</v>
      </c>
      <c r="J99" s="26">
        <v>12695.419970999999</v>
      </c>
      <c r="K99" s="26">
        <v>228974.97000999999</v>
      </c>
      <c r="L99" s="26">
        <v>24992.804778000002</v>
      </c>
      <c r="M99" s="26">
        <v>10080.94975</v>
      </c>
      <c r="N99" s="26">
        <v>52596.383355999998</v>
      </c>
      <c r="O99" s="26">
        <v>2710.3773529999999</v>
      </c>
      <c r="P99" s="26">
        <v>20.645</v>
      </c>
      <c r="Q99" s="26"/>
      <c r="R99" s="26">
        <v>71351.530805999995</v>
      </c>
      <c r="S99" s="26">
        <v>613.36900000000003</v>
      </c>
      <c r="T99" s="26"/>
      <c r="U99" s="36">
        <v>1798759.0531529998</v>
      </c>
    </row>
    <row r="100" spans="3:21">
      <c r="C100" s="30">
        <v>41821</v>
      </c>
      <c r="D100" s="52">
        <v>266322.00845000002</v>
      </c>
      <c r="E100" s="26">
        <v>233.99247</v>
      </c>
      <c r="F100" s="26">
        <v>844806.12193699996</v>
      </c>
      <c r="G100" s="26">
        <v>38322.641789000001</v>
      </c>
      <c r="H100" s="26">
        <v>260860.35512299999</v>
      </c>
      <c r="I100" s="26">
        <v>32607.896820000002</v>
      </c>
      <c r="J100" s="26">
        <v>13188.276674999999</v>
      </c>
      <c r="K100" s="26">
        <v>221874.27636399999</v>
      </c>
      <c r="L100" s="26">
        <v>24920.325932</v>
      </c>
      <c r="M100" s="26">
        <v>10590.888376000001</v>
      </c>
      <c r="N100" s="26">
        <v>51673.773671000003</v>
      </c>
      <c r="O100" s="26">
        <v>2885.0293649999999</v>
      </c>
      <c r="P100" s="26">
        <v>23.189</v>
      </c>
      <c r="Q100" s="26"/>
      <c r="R100" s="26">
        <v>67674.777589999998</v>
      </c>
      <c r="S100" s="26">
        <v>568.62800000000004</v>
      </c>
      <c r="T100" s="26"/>
      <c r="U100" s="36">
        <v>1836552.1815620004</v>
      </c>
    </row>
    <row r="101" spans="3:21">
      <c r="C101" s="30">
        <v>41852</v>
      </c>
      <c r="D101" s="52">
        <v>257637.00101499999</v>
      </c>
      <c r="E101" s="26">
        <v>265.319346</v>
      </c>
      <c r="F101" s="26">
        <v>792145.10231800005</v>
      </c>
      <c r="G101" s="26">
        <v>36302.580923000001</v>
      </c>
      <c r="H101" s="26">
        <v>267677.66656799999</v>
      </c>
      <c r="I101" s="26">
        <v>31440.919888</v>
      </c>
      <c r="J101" s="26">
        <v>13675.78463</v>
      </c>
      <c r="K101" s="26">
        <v>212052.46114</v>
      </c>
      <c r="L101" s="26">
        <v>23887.298405000001</v>
      </c>
      <c r="M101" s="26">
        <v>11134.913587999999</v>
      </c>
      <c r="N101" s="26">
        <v>52546.419072999997</v>
      </c>
      <c r="O101" s="26">
        <v>2910.6439500000001</v>
      </c>
      <c r="P101" s="26">
        <v>21.594000000000001</v>
      </c>
      <c r="Q101" s="26"/>
      <c r="R101" s="26">
        <v>64463.291494999998</v>
      </c>
      <c r="S101" s="26">
        <v>506.96100000000001</v>
      </c>
      <c r="T101" s="26"/>
      <c r="U101" s="36">
        <v>1766667.9573389997</v>
      </c>
    </row>
    <row r="102" spans="3:21">
      <c r="C102" s="30">
        <v>41883</v>
      </c>
      <c r="D102" s="52">
        <v>302483.41678600002</v>
      </c>
      <c r="E102" s="26">
        <v>270.15543000000002</v>
      </c>
      <c r="F102" s="26">
        <v>795839.17208399996</v>
      </c>
      <c r="G102" s="26">
        <v>41576.512627999997</v>
      </c>
      <c r="H102" s="26">
        <v>261330.19412299999</v>
      </c>
      <c r="I102" s="26">
        <v>35901.828986</v>
      </c>
      <c r="J102" s="26">
        <v>13501.195234000001</v>
      </c>
      <c r="K102" s="26">
        <v>241416.70443700001</v>
      </c>
      <c r="L102" s="26">
        <v>26864.617560999999</v>
      </c>
      <c r="M102" s="26">
        <v>10343.762360999999</v>
      </c>
      <c r="N102" s="26">
        <v>58444.196775999997</v>
      </c>
      <c r="O102" s="26">
        <v>2923.848101</v>
      </c>
      <c r="P102" s="26">
        <v>23.515000000000001</v>
      </c>
      <c r="Q102" s="26"/>
      <c r="R102" s="26">
        <v>77206.815344000002</v>
      </c>
      <c r="S102" s="26">
        <v>678.77200000000005</v>
      </c>
      <c r="T102" s="26"/>
      <c r="U102" s="36">
        <v>1868804.706851</v>
      </c>
    </row>
    <row r="103" spans="3:21">
      <c r="C103" s="30">
        <v>41913</v>
      </c>
      <c r="D103" s="52">
        <v>272175.54330700001</v>
      </c>
      <c r="E103" s="26">
        <v>283.68446699999998</v>
      </c>
      <c r="F103" s="26">
        <v>839259.36080799997</v>
      </c>
      <c r="G103" s="26">
        <v>38623.742928</v>
      </c>
      <c r="H103" s="26">
        <v>285433.73385900003</v>
      </c>
      <c r="I103" s="26">
        <v>32617.646249000001</v>
      </c>
      <c r="J103" s="26">
        <v>14076.434696</v>
      </c>
      <c r="K103" s="26">
        <v>224892.089633</v>
      </c>
      <c r="L103" s="26">
        <v>25449.581847000001</v>
      </c>
      <c r="M103" s="26">
        <v>11229.772532999999</v>
      </c>
      <c r="N103" s="26">
        <v>56466.119745999997</v>
      </c>
      <c r="O103" s="26">
        <v>3070.503682</v>
      </c>
      <c r="P103" s="26">
        <v>20.611999999999998</v>
      </c>
      <c r="Q103" s="26"/>
      <c r="R103" s="26">
        <v>67563.178948999994</v>
      </c>
      <c r="S103" s="26">
        <v>569.31100000000004</v>
      </c>
      <c r="T103" s="26"/>
      <c r="U103" s="36">
        <v>1871731.3157040002</v>
      </c>
    </row>
    <row r="104" spans="3:21">
      <c r="C104" s="30">
        <v>41944</v>
      </c>
      <c r="D104" s="52">
        <v>259619.84422299999</v>
      </c>
      <c r="E104" s="26">
        <v>271.61801100000002</v>
      </c>
      <c r="F104" s="26">
        <v>733710.05002600001</v>
      </c>
      <c r="G104" s="26">
        <v>36323.384118000002</v>
      </c>
      <c r="H104" s="26">
        <v>243910.18477299999</v>
      </c>
      <c r="I104" s="26">
        <v>30940.768169999999</v>
      </c>
      <c r="J104" s="26">
        <v>13395.974737</v>
      </c>
      <c r="K104" s="26">
        <v>211839.78242100001</v>
      </c>
      <c r="L104" s="26">
        <v>24276.893057000001</v>
      </c>
      <c r="M104" s="26">
        <v>10326.292735000001</v>
      </c>
      <c r="N104" s="26">
        <v>54663.125231999999</v>
      </c>
      <c r="O104" s="26">
        <v>3036.8426439999998</v>
      </c>
      <c r="P104" s="26">
        <v>6.6440000000000001</v>
      </c>
      <c r="Q104" s="26"/>
      <c r="R104" s="26">
        <v>64290.810185000002</v>
      </c>
      <c r="S104" s="26">
        <v>476.51600000000002</v>
      </c>
      <c r="T104" s="26"/>
      <c r="U104" s="36">
        <v>1687088.7303319999</v>
      </c>
    </row>
    <row r="105" spans="3:21">
      <c r="C105" s="31">
        <v>41974</v>
      </c>
      <c r="D105" s="53">
        <v>331959.59745499998</v>
      </c>
      <c r="E105" s="28">
        <v>336.92894100000001</v>
      </c>
      <c r="F105" s="28">
        <v>910009.51957400003</v>
      </c>
      <c r="G105" s="28">
        <v>47468.570055999997</v>
      </c>
      <c r="H105" s="28">
        <v>328870.89513299998</v>
      </c>
      <c r="I105" s="28">
        <v>40164.672622999999</v>
      </c>
      <c r="J105" s="28">
        <v>15634.74351</v>
      </c>
      <c r="K105" s="28">
        <v>271709.63020199997</v>
      </c>
      <c r="L105" s="28">
        <v>29936.234192</v>
      </c>
      <c r="M105" s="28">
        <v>12124.036446</v>
      </c>
      <c r="N105" s="28">
        <v>71019.752105000007</v>
      </c>
      <c r="O105" s="28">
        <v>3475.876769</v>
      </c>
      <c r="P105" s="28">
        <v>0.20499999999999999</v>
      </c>
      <c r="Q105" s="28"/>
      <c r="R105" s="28">
        <v>86166.736145000003</v>
      </c>
      <c r="S105" s="28">
        <v>888.50800000000004</v>
      </c>
      <c r="T105" s="28"/>
      <c r="U105" s="38">
        <v>2149765.9061509999</v>
      </c>
    </row>
    <row r="106" spans="3:21">
      <c r="C106" s="29">
        <v>42005</v>
      </c>
      <c r="D106" s="27">
        <v>284849.38570500002</v>
      </c>
      <c r="E106" s="27">
        <v>308.79201499999999</v>
      </c>
      <c r="F106" s="27">
        <v>773817.29296300001</v>
      </c>
      <c r="G106" s="27">
        <v>41593.578750000001</v>
      </c>
      <c r="H106" s="27">
        <v>276092.84567900002</v>
      </c>
      <c r="I106" s="27">
        <v>34503.619971</v>
      </c>
      <c r="J106" s="27">
        <v>13941.73179</v>
      </c>
      <c r="K106" s="27">
        <v>233812.927597</v>
      </c>
      <c r="L106" s="27">
        <v>26689.223101</v>
      </c>
      <c r="M106" s="27">
        <v>10676.372901999999</v>
      </c>
      <c r="N106" s="27">
        <v>62837.833307000001</v>
      </c>
      <c r="O106" s="27">
        <v>3263.9190570000001</v>
      </c>
      <c r="P106" s="27"/>
      <c r="Q106" s="27"/>
      <c r="R106" s="27">
        <v>72389.825257999997</v>
      </c>
      <c r="S106" s="27">
        <v>612.654</v>
      </c>
      <c r="T106" s="27"/>
      <c r="U106" s="37">
        <v>1835390.0020950006</v>
      </c>
    </row>
    <row r="107" spans="3:21">
      <c r="C107" s="30">
        <v>42036</v>
      </c>
      <c r="D107" s="26">
        <v>275296.70210300002</v>
      </c>
      <c r="E107" s="26">
        <v>285.63090199999999</v>
      </c>
      <c r="F107" s="26">
        <v>791310.85935000004</v>
      </c>
      <c r="G107" s="26">
        <v>39001.554042999996</v>
      </c>
      <c r="H107" s="26">
        <v>265241.10677900002</v>
      </c>
      <c r="I107" s="26">
        <v>32800.90885</v>
      </c>
      <c r="J107" s="26">
        <v>13232.753197</v>
      </c>
      <c r="K107" s="26">
        <v>222693.89195200001</v>
      </c>
      <c r="L107" s="26">
        <v>26643.119514000002</v>
      </c>
      <c r="M107" s="26">
        <v>9921.5478889999995</v>
      </c>
      <c r="N107" s="26">
        <v>61792.728827999999</v>
      </c>
      <c r="O107" s="26">
        <v>3166.6759999999999</v>
      </c>
      <c r="P107" s="26"/>
      <c r="Q107" s="26"/>
      <c r="R107" s="26">
        <v>68498.535831999994</v>
      </c>
      <c r="S107" s="26">
        <v>563.4</v>
      </c>
      <c r="T107" s="26"/>
      <c r="U107" s="36">
        <v>1810449.4152389998</v>
      </c>
    </row>
    <row r="108" spans="3:21">
      <c r="C108" s="30">
        <v>42064</v>
      </c>
      <c r="D108" s="26">
        <v>285356.89543500001</v>
      </c>
      <c r="E108" s="26">
        <v>294.223702</v>
      </c>
      <c r="F108" s="26">
        <v>963957.19394000003</v>
      </c>
      <c r="G108" s="26">
        <v>42609.432282000002</v>
      </c>
      <c r="H108" s="26">
        <v>262521.73165600002</v>
      </c>
      <c r="I108" s="26">
        <v>36247.892005000002</v>
      </c>
      <c r="J108" s="26">
        <v>13811.103650999999</v>
      </c>
      <c r="K108" s="26">
        <v>245427.41893799999</v>
      </c>
      <c r="L108" s="26">
        <v>27542.929345</v>
      </c>
      <c r="M108" s="26">
        <v>10322.164473999999</v>
      </c>
      <c r="N108" s="26">
        <v>67335.231048999995</v>
      </c>
      <c r="O108" s="26">
        <v>3381.980278</v>
      </c>
      <c r="P108" s="26"/>
      <c r="Q108" s="26"/>
      <c r="R108" s="26">
        <v>75307.413314999998</v>
      </c>
      <c r="S108" s="26">
        <v>664.10299999999995</v>
      </c>
      <c r="T108" s="26"/>
      <c r="U108" s="36">
        <v>2034779.7130700001</v>
      </c>
    </row>
    <row r="109" spans="3:21">
      <c r="C109" s="30">
        <v>42095</v>
      </c>
      <c r="D109" s="26">
        <v>261439.85376100001</v>
      </c>
      <c r="E109" s="26">
        <v>293.48106999999999</v>
      </c>
      <c r="F109" s="26">
        <v>914749.36844400002</v>
      </c>
      <c r="G109" s="26">
        <v>38343.484149000004</v>
      </c>
      <c r="H109" s="26">
        <v>287703.92608499998</v>
      </c>
      <c r="I109" s="26">
        <v>32306.076668000002</v>
      </c>
      <c r="J109" s="26">
        <v>13884.899672</v>
      </c>
      <c r="K109" s="26">
        <v>220360.469897</v>
      </c>
      <c r="L109" s="26">
        <v>25218.734367000001</v>
      </c>
      <c r="M109" s="26">
        <v>10130.218045</v>
      </c>
      <c r="N109" s="26">
        <v>62503.239281000002</v>
      </c>
      <c r="O109" s="26">
        <v>3354.3943789999998</v>
      </c>
      <c r="P109" s="26"/>
      <c r="Q109" s="26"/>
      <c r="R109" s="26">
        <v>67772.857233999996</v>
      </c>
      <c r="S109" s="26">
        <v>629.98299999999995</v>
      </c>
      <c r="T109" s="26"/>
      <c r="U109" s="36">
        <v>1938690.986052</v>
      </c>
    </row>
    <row r="110" spans="3:21">
      <c r="C110" s="30">
        <v>42125</v>
      </c>
      <c r="D110" s="26">
        <v>280976.86624900001</v>
      </c>
      <c r="E110" s="26">
        <v>264.281633</v>
      </c>
      <c r="F110" s="26">
        <v>874791.85141799995</v>
      </c>
      <c r="G110" s="26">
        <v>35738.741684000001</v>
      </c>
      <c r="H110" s="26">
        <v>239809.03084200001</v>
      </c>
      <c r="I110" s="26">
        <v>30455.544151999999</v>
      </c>
      <c r="J110" s="26">
        <v>13695.148577</v>
      </c>
      <c r="K110" s="26">
        <v>208401.455239</v>
      </c>
      <c r="L110" s="26">
        <v>23561.332203000002</v>
      </c>
      <c r="M110" s="26">
        <v>9912.4742929999993</v>
      </c>
      <c r="N110" s="26">
        <v>59813.435322999998</v>
      </c>
      <c r="O110" s="26">
        <v>3412.1385489999998</v>
      </c>
      <c r="P110" s="26"/>
      <c r="Q110" s="26"/>
      <c r="R110" s="26">
        <v>63600.010343000002</v>
      </c>
      <c r="S110" s="26">
        <v>540.65499999999997</v>
      </c>
      <c r="T110" s="26"/>
      <c r="U110" s="36">
        <v>1844972.9655050002</v>
      </c>
    </row>
    <row r="111" spans="3:21">
      <c r="C111" s="30">
        <v>42156</v>
      </c>
      <c r="D111" s="26">
        <v>259211.38422899999</v>
      </c>
      <c r="E111" s="26">
        <v>248.85951</v>
      </c>
      <c r="F111" s="26">
        <v>924155.84283400001</v>
      </c>
      <c r="G111" s="26">
        <v>39620.462778000001</v>
      </c>
      <c r="H111" s="26">
        <v>246610.66513899999</v>
      </c>
      <c r="I111" s="26">
        <v>33000.324375999997</v>
      </c>
      <c r="J111" s="26">
        <v>12963.312361</v>
      </c>
      <c r="K111" s="26">
        <v>227430.070141</v>
      </c>
      <c r="L111" s="26">
        <v>25586.1574</v>
      </c>
      <c r="M111" s="26">
        <v>9254.561205</v>
      </c>
      <c r="N111" s="26">
        <v>67348.017363999999</v>
      </c>
      <c r="O111" s="26">
        <v>3393.1995649999999</v>
      </c>
      <c r="P111" s="26"/>
      <c r="Q111" s="26"/>
      <c r="R111" s="26">
        <v>70665.845117000004</v>
      </c>
      <c r="S111" s="26">
        <v>615.60599999999999</v>
      </c>
      <c r="T111" s="26"/>
      <c r="U111" s="36">
        <v>1920104.3080189996</v>
      </c>
    </row>
    <row r="112" spans="3:21">
      <c r="C112" s="30">
        <v>42186</v>
      </c>
      <c r="D112" s="26">
        <v>266518.74793999997</v>
      </c>
      <c r="E112" s="26">
        <v>260.73936099999997</v>
      </c>
      <c r="F112" s="26">
        <v>946908.624037</v>
      </c>
      <c r="G112" s="26">
        <v>37309.202913000001</v>
      </c>
      <c r="H112" s="26">
        <v>275994.87736799999</v>
      </c>
      <c r="I112" s="26">
        <v>31622.269851000001</v>
      </c>
      <c r="J112" s="26">
        <v>13941.927442</v>
      </c>
      <c r="K112" s="26">
        <v>213927.69339500001</v>
      </c>
      <c r="L112" s="26">
        <v>25053.392673999999</v>
      </c>
      <c r="M112" s="26">
        <v>9704.8451499999992</v>
      </c>
      <c r="N112" s="26">
        <v>64893.037623999997</v>
      </c>
      <c r="O112" s="26">
        <v>3540.5385719999999</v>
      </c>
      <c r="P112" s="26"/>
      <c r="Q112" s="26"/>
      <c r="R112" s="26">
        <v>64458.136995000001</v>
      </c>
      <c r="S112" s="26">
        <v>550.86500000000001</v>
      </c>
      <c r="T112" s="26"/>
      <c r="U112" s="36">
        <v>1954684.8983220002</v>
      </c>
    </row>
    <row r="113" spans="3:21">
      <c r="C113" s="30">
        <v>42217</v>
      </c>
      <c r="D113" s="26">
        <v>280014.42338400002</v>
      </c>
      <c r="E113" s="26">
        <v>274.20268099999998</v>
      </c>
      <c r="F113" s="26">
        <v>1006939.766593</v>
      </c>
      <c r="G113" s="26">
        <v>39469.935654000001</v>
      </c>
      <c r="H113" s="26">
        <v>242628.68030099999</v>
      </c>
      <c r="I113" s="26">
        <v>32894.915552999999</v>
      </c>
      <c r="J113" s="26">
        <v>12980.711074999999</v>
      </c>
      <c r="K113" s="26">
        <v>226113.67558000001</v>
      </c>
      <c r="L113" s="26">
        <v>25444.488390999999</v>
      </c>
      <c r="M113" s="26">
        <v>9771.0318339999994</v>
      </c>
      <c r="N113" s="26">
        <v>69811.420104999997</v>
      </c>
      <c r="O113" s="26">
        <v>3595.3775599999999</v>
      </c>
      <c r="P113" s="26"/>
      <c r="Q113" s="26"/>
      <c r="R113" s="26">
        <v>68720.865625000006</v>
      </c>
      <c r="S113" s="26">
        <v>548.68799999999999</v>
      </c>
      <c r="T113" s="26"/>
      <c r="U113" s="36">
        <v>2019208.1823360003</v>
      </c>
    </row>
    <row r="114" spans="3:21">
      <c r="C114" s="30">
        <v>42248</v>
      </c>
      <c r="D114" s="26">
        <v>272252.52828099998</v>
      </c>
      <c r="E114" s="26">
        <v>280.40351800000002</v>
      </c>
      <c r="F114" s="26">
        <v>982234.22729099996</v>
      </c>
      <c r="G114" s="26">
        <v>37326.639245999999</v>
      </c>
      <c r="H114" s="26">
        <v>258842.347481</v>
      </c>
      <c r="I114" s="26">
        <v>32496.862193000001</v>
      </c>
      <c r="J114" s="26">
        <v>14125.327014</v>
      </c>
      <c r="K114" s="26">
        <v>216321.11027999999</v>
      </c>
      <c r="L114" s="26">
        <v>25127.913009</v>
      </c>
      <c r="M114" s="26">
        <v>9580.8839989999997</v>
      </c>
      <c r="N114" s="26">
        <v>67690.787284000005</v>
      </c>
      <c r="O114" s="26">
        <v>3721.5479340000002</v>
      </c>
      <c r="P114" s="26">
        <v>5.0000000000000001E-3</v>
      </c>
      <c r="Q114" s="26"/>
      <c r="R114" s="26">
        <v>66344.635028000004</v>
      </c>
      <c r="S114" s="26">
        <v>542.93499999999995</v>
      </c>
      <c r="T114" s="26"/>
      <c r="U114" s="36">
        <v>1986888.1525579998</v>
      </c>
    </row>
    <row r="115" spans="3:21">
      <c r="C115" s="30">
        <v>42278</v>
      </c>
      <c r="D115" s="26">
        <v>287365.93076299998</v>
      </c>
      <c r="E115" s="26">
        <v>288.50241799999998</v>
      </c>
      <c r="F115" s="26">
        <v>987736.07348000002</v>
      </c>
      <c r="G115" s="26">
        <v>38332.673570999999</v>
      </c>
      <c r="H115" s="26">
        <v>277506.16466100002</v>
      </c>
      <c r="I115" s="26">
        <v>30226.312532</v>
      </c>
      <c r="J115" s="26">
        <v>14582.162496999999</v>
      </c>
      <c r="K115" s="26">
        <v>219439.250776</v>
      </c>
      <c r="L115" s="26">
        <v>25513.316147000001</v>
      </c>
      <c r="M115" s="26">
        <v>10236.136132</v>
      </c>
      <c r="N115" s="26">
        <v>71236.219828999994</v>
      </c>
      <c r="O115" s="26">
        <v>3808.0525950000001</v>
      </c>
      <c r="P115" s="26"/>
      <c r="Q115" s="26"/>
      <c r="R115" s="26">
        <v>66721.747296000001</v>
      </c>
      <c r="S115" s="26">
        <v>555.24</v>
      </c>
      <c r="T115" s="26"/>
      <c r="U115" s="36">
        <v>2033547.7826970003</v>
      </c>
    </row>
    <row r="116" spans="3:21">
      <c r="C116" s="30">
        <v>42309</v>
      </c>
      <c r="D116" s="26">
        <v>278786.74423499999</v>
      </c>
      <c r="E116" s="26">
        <v>261.38259099999999</v>
      </c>
      <c r="F116" s="26">
        <v>1004924.152967</v>
      </c>
      <c r="G116" s="26">
        <v>40991.204765000002</v>
      </c>
      <c r="H116" s="26">
        <v>250247.159311</v>
      </c>
      <c r="I116" s="26">
        <v>34760.094641000003</v>
      </c>
      <c r="J116" s="26">
        <v>14090.497353000001</v>
      </c>
      <c r="K116" s="26">
        <v>235449.99373300001</v>
      </c>
      <c r="L116" s="26">
        <v>27260.87586</v>
      </c>
      <c r="M116" s="26">
        <v>9698.4697080000005</v>
      </c>
      <c r="N116" s="26">
        <v>78198.941707999998</v>
      </c>
      <c r="O116" s="26">
        <v>3817.9499529999998</v>
      </c>
      <c r="P116" s="26"/>
      <c r="Q116" s="26"/>
      <c r="R116" s="26">
        <v>71017.020044000004</v>
      </c>
      <c r="S116" s="26">
        <v>553.899</v>
      </c>
      <c r="T116" s="26"/>
      <c r="U116" s="36">
        <v>2050058.3858690003</v>
      </c>
    </row>
    <row r="117" spans="3:21">
      <c r="C117" s="31">
        <v>42339</v>
      </c>
      <c r="D117" s="28">
        <v>332540.31352600001</v>
      </c>
      <c r="E117" s="28">
        <v>314.04210499999999</v>
      </c>
      <c r="F117" s="28">
        <v>1137234.280334</v>
      </c>
      <c r="G117" s="28">
        <v>42954.569724000001</v>
      </c>
      <c r="H117" s="28">
        <v>287387.50086299999</v>
      </c>
      <c r="I117" s="28">
        <v>37531.425350999998</v>
      </c>
      <c r="J117" s="28">
        <v>16878.508067999999</v>
      </c>
      <c r="K117" s="28">
        <v>245390.90599999999</v>
      </c>
      <c r="L117" s="28">
        <v>28247.136415000001</v>
      </c>
      <c r="M117" s="28">
        <v>11361.108559</v>
      </c>
      <c r="N117" s="28">
        <v>82336.220092999996</v>
      </c>
      <c r="O117" s="28">
        <v>4224.0192710000001</v>
      </c>
      <c r="P117" s="28"/>
      <c r="Q117" s="28"/>
      <c r="R117" s="28">
        <v>74245.538394000003</v>
      </c>
      <c r="S117" s="28">
        <v>691.32100000000003</v>
      </c>
      <c r="T117" s="28"/>
      <c r="U117" s="38">
        <v>2301336.889703</v>
      </c>
    </row>
    <row r="118" spans="3:21">
      <c r="C118" s="30">
        <v>42370</v>
      </c>
      <c r="D118" s="26">
        <v>287594.26752200001</v>
      </c>
      <c r="E118" s="26">
        <v>280.36969199999999</v>
      </c>
      <c r="F118" s="26">
        <v>920893.62155799998</v>
      </c>
      <c r="G118" s="26">
        <v>40068.921505999999</v>
      </c>
      <c r="H118" s="26">
        <v>249797.85832</v>
      </c>
      <c r="I118" s="26">
        <v>33553.106727999999</v>
      </c>
      <c r="J118" s="26">
        <v>14731.163209</v>
      </c>
      <c r="K118" s="26">
        <v>224355.270919</v>
      </c>
      <c r="L118" s="26">
        <v>26089.37832</v>
      </c>
      <c r="M118" s="26">
        <v>10015.221099</v>
      </c>
      <c r="N118" s="26">
        <v>78848.418458999993</v>
      </c>
      <c r="O118" s="26">
        <v>3852.819</v>
      </c>
      <c r="P118" s="26"/>
      <c r="Q118" s="26"/>
      <c r="R118" s="26">
        <v>68038.451149999994</v>
      </c>
      <c r="S118" s="26">
        <v>510.43</v>
      </c>
      <c r="T118" s="26"/>
      <c r="U118" s="36">
        <v>1958629.297482</v>
      </c>
    </row>
    <row r="119" spans="3:21">
      <c r="C119" s="30">
        <v>42401</v>
      </c>
      <c r="D119" s="26">
        <v>287155.31104200002</v>
      </c>
      <c r="E119" s="26">
        <v>274.063783</v>
      </c>
      <c r="F119" s="26">
        <v>1053883.4922499999</v>
      </c>
      <c r="G119" s="26">
        <v>44264.13033</v>
      </c>
      <c r="H119" s="26">
        <v>264599.38417700003</v>
      </c>
      <c r="I119" s="26">
        <v>37583.978274000001</v>
      </c>
      <c r="J119" s="26">
        <v>14229.892196000001</v>
      </c>
      <c r="K119" s="26">
        <v>249388.99328</v>
      </c>
      <c r="L119" s="26">
        <v>28319.207809</v>
      </c>
      <c r="M119" s="26">
        <v>9703.2051790000005</v>
      </c>
      <c r="N119" s="26">
        <v>89243.506842999996</v>
      </c>
      <c r="O119" s="26">
        <v>3891.1709999999998</v>
      </c>
      <c r="P119" s="26"/>
      <c r="Q119" s="26"/>
      <c r="R119" s="26">
        <v>75216.458064000006</v>
      </c>
      <c r="S119" s="26">
        <v>649.90300000000002</v>
      </c>
      <c r="T119" s="26"/>
      <c r="U119" s="36">
        <v>2158402.6972270003</v>
      </c>
    </row>
    <row r="120" spans="3:21">
      <c r="C120" s="30">
        <v>42430</v>
      </c>
      <c r="D120" s="26">
        <v>281971.13365199999</v>
      </c>
      <c r="E120" s="26">
        <v>275.515535</v>
      </c>
      <c r="F120" s="26">
        <v>1075973.460342</v>
      </c>
      <c r="G120" s="26">
        <v>38494.036884000001</v>
      </c>
      <c r="H120" s="26">
        <v>256987.44007300001</v>
      </c>
      <c r="I120" s="26">
        <v>33747.257053000001</v>
      </c>
      <c r="J120" s="26">
        <v>14798.107690999999</v>
      </c>
      <c r="K120" s="26">
        <v>221720.828538</v>
      </c>
      <c r="L120" s="26">
        <v>25770.263249</v>
      </c>
      <c r="M120" s="26">
        <v>9430.2142210000002</v>
      </c>
      <c r="N120" s="26">
        <v>81242.283345999997</v>
      </c>
      <c r="O120" s="26">
        <v>4059.6266350000001</v>
      </c>
      <c r="P120" s="26"/>
      <c r="Q120" s="26"/>
      <c r="R120" s="26">
        <v>66649.385737000004</v>
      </c>
      <c r="S120" s="26">
        <v>545.721</v>
      </c>
      <c r="T120" s="26"/>
      <c r="U120" s="36">
        <v>2111665.2739559999</v>
      </c>
    </row>
    <row r="121" spans="3:21">
      <c r="C121" s="30">
        <v>42461</v>
      </c>
      <c r="D121" s="26">
        <v>257683.72732199999</v>
      </c>
      <c r="E121" s="26">
        <v>254.12254899999999</v>
      </c>
      <c r="F121" s="26">
        <v>1010208.362093</v>
      </c>
      <c r="G121" s="26">
        <v>36260.351783999999</v>
      </c>
      <c r="H121" s="26">
        <v>259604.92412700001</v>
      </c>
      <c r="I121" s="26"/>
      <c r="J121" s="26">
        <v>14479.227768000001</v>
      </c>
      <c r="K121" s="26">
        <v>206097.10922499999</v>
      </c>
      <c r="L121" s="26"/>
      <c r="M121" s="26">
        <v>9372.0469880000001</v>
      </c>
      <c r="N121" s="26">
        <v>74699.380554999996</v>
      </c>
      <c r="O121" s="26">
        <v>3964.8139999999999</v>
      </c>
      <c r="P121" s="26"/>
      <c r="Q121" s="26"/>
      <c r="R121" s="26">
        <v>61961.898214000001</v>
      </c>
      <c r="S121" s="26">
        <v>543.46</v>
      </c>
      <c r="T121" s="26">
        <v>54609.768031</v>
      </c>
      <c r="U121" s="36">
        <v>1989739.1926559997</v>
      </c>
    </row>
    <row r="122" spans="3:21">
      <c r="C122" s="30">
        <v>42491</v>
      </c>
      <c r="D122" s="26">
        <v>268619.49660200003</v>
      </c>
      <c r="E122" s="26">
        <v>243.079441</v>
      </c>
      <c r="F122" s="26">
        <v>1086417.5600930001</v>
      </c>
      <c r="G122" s="26">
        <v>40791.184351000004</v>
      </c>
      <c r="H122" s="26">
        <v>248152.58067600001</v>
      </c>
      <c r="I122" s="26"/>
      <c r="J122" s="26">
        <v>14574.157902000001</v>
      </c>
      <c r="K122" s="26">
        <v>234578.45991899999</v>
      </c>
      <c r="L122" s="26"/>
      <c r="M122" s="26">
        <v>9100.8191110000007</v>
      </c>
      <c r="N122" s="26">
        <v>84714.079349000007</v>
      </c>
      <c r="O122" s="26">
        <v>4120.8468190000003</v>
      </c>
      <c r="P122" s="26"/>
      <c r="Q122" s="26"/>
      <c r="R122" s="26">
        <v>69452.662796000004</v>
      </c>
      <c r="S122" s="26">
        <v>649.61500000000001</v>
      </c>
      <c r="T122" s="26">
        <v>61338.107868999999</v>
      </c>
      <c r="U122" s="36">
        <v>2122752.6499280003</v>
      </c>
    </row>
    <row r="123" spans="3:21">
      <c r="C123" s="30">
        <v>42522</v>
      </c>
      <c r="D123" s="26">
        <v>241103.95279000001</v>
      </c>
      <c r="E123" s="26">
        <v>241.845755</v>
      </c>
      <c r="F123" s="26">
        <v>1022522.675879</v>
      </c>
      <c r="G123" s="26">
        <v>35767.046392999997</v>
      </c>
      <c r="H123" s="26">
        <v>237930.64033900001</v>
      </c>
      <c r="I123" s="26"/>
      <c r="J123" s="26">
        <v>14031.655165</v>
      </c>
      <c r="K123" s="26">
        <v>205208.12929400001</v>
      </c>
      <c r="L123" s="26"/>
      <c r="M123" s="26">
        <v>8665.3706029999994</v>
      </c>
      <c r="N123" s="26">
        <v>78360.037616999994</v>
      </c>
      <c r="O123" s="26">
        <v>4041.7264289999998</v>
      </c>
      <c r="P123" s="26"/>
      <c r="Q123" s="26"/>
      <c r="R123" s="26">
        <v>60280.902038</v>
      </c>
      <c r="S123" s="26">
        <v>501.327</v>
      </c>
      <c r="T123" s="26">
        <v>54073.237447</v>
      </c>
      <c r="U123" s="36">
        <v>1962728.5467490002</v>
      </c>
    </row>
    <row r="124" spans="3:21">
      <c r="C124" s="30">
        <v>42552</v>
      </c>
      <c r="D124" s="26">
        <v>288428.82115600002</v>
      </c>
      <c r="E124" s="26">
        <v>243.392751</v>
      </c>
      <c r="F124" s="26">
        <v>1036511.343801</v>
      </c>
      <c r="G124" s="26">
        <v>36754.684314999999</v>
      </c>
      <c r="H124" s="26">
        <v>262636.66533300001</v>
      </c>
      <c r="I124" s="26"/>
      <c r="J124" s="26">
        <v>14923.543883</v>
      </c>
      <c r="K124" s="26">
        <v>208228.08651600001</v>
      </c>
      <c r="L124" s="26"/>
      <c r="M124" s="26">
        <v>9390.1221999999998</v>
      </c>
      <c r="N124" s="26">
        <v>82008.615879999998</v>
      </c>
      <c r="O124" s="26">
        <v>4176.0480239999997</v>
      </c>
      <c r="P124" s="26"/>
      <c r="Q124" s="26"/>
      <c r="R124" s="26">
        <v>61630.233195000001</v>
      </c>
      <c r="S124" s="26">
        <v>531.90700000000004</v>
      </c>
      <c r="T124" s="26">
        <v>55487.608049000002</v>
      </c>
      <c r="U124" s="36">
        <v>2060951.072103</v>
      </c>
    </row>
    <row r="125" spans="3:21">
      <c r="C125" s="30">
        <v>42583</v>
      </c>
      <c r="D125" s="26">
        <v>266549.87836500001</v>
      </c>
      <c r="E125" s="26">
        <v>257.54504200000002</v>
      </c>
      <c r="F125" s="26">
        <v>1056297.6652889999</v>
      </c>
      <c r="G125" s="26">
        <v>40676.945739000003</v>
      </c>
      <c r="H125" s="26">
        <v>242977.90372500001</v>
      </c>
      <c r="I125" s="26"/>
      <c r="J125" s="26">
        <v>14394.101741</v>
      </c>
      <c r="K125" s="26">
        <v>231194.35691999999</v>
      </c>
      <c r="L125" s="26"/>
      <c r="M125" s="26">
        <v>8797.2851630000005</v>
      </c>
      <c r="N125" s="26">
        <v>89399.772425000003</v>
      </c>
      <c r="O125" s="26">
        <v>3819.7440000000001</v>
      </c>
      <c r="P125" s="26"/>
      <c r="Q125" s="26"/>
      <c r="R125" s="26">
        <v>68013.429373999999</v>
      </c>
      <c r="S125" s="26">
        <v>571.55399999999997</v>
      </c>
      <c r="T125" s="26">
        <v>60359.299856999998</v>
      </c>
      <c r="U125" s="36">
        <v>2083309.4816400001</v>
      </c>
    </row>
    <row r="126" spans="3:21">
      <c r="C126" s="30">
        <v>42614</v>
      </c>
      <c r="D126" s="26">
        <v>287709.84407499997</v>
      </c>
      <c r="E126" s="26">
        <v>260.54904699999997</v>
      </c>
      <c r="F126" s="26">
        <v>1129433.571066</v>
      </c>
      <c r="G126" s="26">
        <v>39926.250726999999</v>
      </c>
      <c r="H126" s="26">
        <v>283121.67093899997</v>
      </c>
      <c r="I126" s="26"/>
      <c r="J126" s="26">
        <v>15442.865129</v>
      </c>
      <c r="K126" s="26">
        <v>223086.30687500001</v>
      </c>
      <c r="L126" s="26"/>
      <c r="M126" s="26">
        <v>9131.4382019999994</v>
      </c>
      <c r="N126" s="26">
        <v>89574.163310999997</v>
      </c>
      <c r="O126" s="26">
        <v>4561.3720000000003</v>
      </c>
      <c r="P126" s="26"/>
      <c r="Q126" s="26"/>
      <c r="R126" s="26">
        <v>66684.541307000007</v>
      </c>
      <c r="S126" s="26">
        <v>550.18899999999996</v>
      </c>
      <c r="T126" s="26">
        <v>58695.292468</v>
      </c>
      <c r="U126" s="36">
        <v>2208178.0541459997</v>
      </c>
    </row>
    <row r="127" spans="3:21">
      <c r="C127" s="30">
        <v>42644</v>
      </c>
      <c r="D127" s="26">
        <v>286648.79537000001</v>
      </c>
      <c r="E127" s="26">
        <v>242.783489</v>
      </c>
      <c r="F127" s="26">
        <v>1016674.324313</v>
      </c>
      <c r="G127" s="26">
        <v>36151.695317999998</v>
      </c>
      <c r="H127" s="26">
        <v>248952.20766499999</v>
      </c>
      <c r="I127" s="26"/>
      <c r="J127" s="26">
        <v>14830.960975</v>
      </c>
      <c r="K127" s="26">
        <v>202623.25385899999</v>
      </c>
      <c r="L127" s="26"/>
      <c r="M127" s="26">
        <v>8735.5097559999995</v>
      </c>
      <c r="N127" s="26">
        <v>83112.258025000003</v>
      </c>
      <c r="O127" s="26">
        <v>4415.1760000000004</v>
      </c>
      <c r="P127" s="26"/>
      <c r="Q127" s="26"/>
      <c r="R127" s="26">
        <v>59868.197096000004</v>
      </c>
      <c r="S127" s="26">
        <v>471.69200000000001</v>
      </c>
      <c r="T127" s="26">
        <v>55212.622453000004</v>
      </c>
      <c r="U127" s="36">
        <v>2017939.4763189999</v>
      </c>
    </row>
    <row r="128" spans="3:21">
      <c r="C128" s="30">
        <v>42675</v>
      </c>
      <c r="D128" s="26">
        <v>258735.53189799999</v>
      </c>
      <c r="E128" s="26">
        <v>224.090216</v>
      </c>
      <c r="F128" s="26">
        <v>1025130.166537</v>
      </c>
      <c r="G128" s="26">
        <v>40804.868585999997</v>
      </c>
      <c r="H128" s="26">
        <v>264646.87901799998</v>
      </c>
      <c r="I128" s="26"/>
      <c r="J128" s="26">
        <v>13997.051417000001</v>
      </c>
      <c r="K128" s="26">
        <v>224363.34433399999</v>
      </c>
      <c r="L128" s="26"/>
      <c r="M128" s="26">
        <v>7800.0075349999997</v>
      </c>
      <c r="N128" s="26">
        <v>94240.997589000006</v>
      </c>
      <c r="O128" s="26">
        <v>4363.2037440000004</v>
      </c>
      <c r="P128" s="26"/>
      <c r="Q128" s="26"/>
      <c r="R128" s="26">
        <v>67306.389634000006</v>
      </c>
      <c r="S128" s="26">
        <v>523.76</v>
      </c>
      <c r="T128" s="26">
        <v>62941.055660999999</v>
      </c>
      <c r="U128" s="36">
        <v>2065077.3461690003</v>
      </c>
    </row>
    <row r="129" spans="3:21">
      <c r="C129" s="31">
        <v>42705</v>
      </c>
      <c r="D129" s="28">
        <v>334563.95175499999</v>
      </c>
      <c r="E129" s="28">
        <v>273.911948</v>
      </c>
      <c r="F129" s="28">
        <v>1315837.630316</v>
      </c>
      <c r="G129" s="28">
        <v>45015.223841999999</v>
      </c>
      <c r="H129" s="28">
        <v>332978.75645599997</v>
      </c>
      <c r="I129" s="28"/>
      <c r="J129" s="28">
        <v>16753.168720999998</v>
      </c>
      <c r="K129" s="28">
        <v>249653.14137</v>
      </c>
      <c r="L129" s="28"/>
      <c r="M129" s="28">
        <v>10259.411335000001</v>
      </c>
      <c r="N129" s="28">
        <v>106947.718761</v>
      </c>
      <c r="O129" s="28">
        <v>4811.9693420000003</v>
      </c>
      <c r="P129" s="28"/>
      <c r="Q129" s="28"/>
      <c r="R129" s="28">
        <v>74482.166062000004</v>
      </c>
      <c r="S129" s="28">
        <v>642.25900000000001</v>
      </c>
      <c r="T129" s="28">
        <v>67487.661810000005</v>
      </c>
      <c r="U129" s="38">
        <v>2559706.9707179996</v>
      </c>
    </row>
    <row r="130" spans="3:21">
      <c r="C130" s="30">
        <v>42736</v>
      </c>
      <c r="D130" s="26">
        <v>263905.63221299998</v>
      </c>
      <c r="E130" s="26">
        <v>238.772919</v>
      </c>
      <c r="F130" s="26">
        <v>1070266.784067</v>
      </c>
      <c r="G130" s="26">
        <v>41855.883025000003</v>
      </c>
      <c r="H130" s="26">
        <v>244630.33148200001</v>
      </c>
      <c r="I130" s="26"/>
      <c r="J130" s="26">
        <v>14494.999158000001</v>
      </c>
      <c r="K130" s="26">
        <v>228633.320068</v>
      </c>
      <c r="L130" s="26"/>
      <c r="M130" s="26">
        <v>8569.7328199999993</v>
      </c>
      <c r="N130" s="26">
        <v>96951.048441999999</v>
      </c>
      <c r="O130" s="26">
        <v>4314.7157209999996</v>
      </c>
      <c r="P130" s="26"/>
      <c r="Q130" s="26"/>
      <c r="R130" s="26">
        <v>69096.354863999994</v>
      </c>
      <c r="S130" s="26">
        <v>512.88</v>
      </c>
      <c r="T130" s="26">
        <v>62155.956956000002</v>
      </c>
      <c r="U130" s="36">
        <v>2105626.4117350001</v>
      </c>
    </row>
    <row r="131" spans="3:21">
      <c r="C131" s="30">
        <v>42767</v>
      </c>
      <c r="D131" s="26">
        <v>270836.48314600001</v>
      </c>
      <c r="E131" s="26">
        <v>224.69211200000001</v>
      </c>
      <c r="F131" s="26">
        <v>1096241.4478760001</v>
      </c>
      <c r="G131" s="26">
        <v>38087.953423999999</v>
      </c>
      <c r="H131" s="26">
        <v>245503.36500600001</v>
      </c>
      <c r="I131" s="26"/>
      <c r="J131" s="26">
        <v>13913.161318</v>
      </c>
      <c r="K131" s="26">
        <v>210127.17410199999</v>
      </c>
      <c r="L131" s="26"/>
      <c r="M131" s="26">
        <v>7939.113625</v>
      </c>
      <c r="N131" s="26">
        <v>92621.618614000006</v>
      </c>
      <c r="O131" s="26">
        <v>4225.4421979999997</v>
      </c>
      <c r="P131" s="26"/>
      <c r="Q131" s="26"/>
      <c r="R131" s="26">
        <v>63066.278313000003</v>
      </c>
      <c r="S131" s="26">
        <v>444.90699999999998</v>
      </c>
      <c r="T131" s="26">
        <v>57696.520901000004</v>
      </c>
      <c r="U131" s="36">
        <v>2100928.1576350001</v>
      </c>
    </row>
    <row r="132" spans="3:21">
      <c r="C132" s="30">
        <v>42795</v>
      </c>
      <c r="D132" s="26">
        <v>287637.959845</v>
      </c>
      <c r="E132" s="26">
        <v>238.50355500000001</v>
      </c>
      <c r="F132" s="26">
        <v>1219043.622029</v>
      </c>
      <c r="G132" s="26">
        <v>40117.228813000002</v>
      </c>
      <c r="H132" s="26">
        <v>280344.63372400001</v>
      </c>
      <c r="I132" s="26"/>
      <c r="J132" s="26">
        <v>15110.630738</v>
      </c>
      <c r="K132" s="26">
        <v>223394.53271999999</v>
      </c>
      <c r="L132" s="26"/>
      <c r="M132" s="26">
        <v>8605.4758939999992</v>
      </c>
      <c r="N132" s="26">
        <v>99599.122900999995</v>
      </c>
      <c r="O132" s="26">
        <v>4591.5300189999998</v>
      </c>
      <c r="P132" s="26"/>
      <c r="Q132" s="26">
        <v>4.2679999999999998</v>
      </c>
      <c r="R132" s="26">
        <v>66729.476855999994</v>
      </c>
      <c r="S132" s="26">
        <v>509.05200000000002</v>
      </c>
      <c r="T132" s="26">
        <v>61734.370661000001</v>
      </c>
      <c r="U132" s="36">
        <v>2307660.4077550001</v>
      </c>
    </row>
    <row r="133" spans="3:21">
      <c r="C133" s="30">
        <v>42826</v>
      </c>
      <c r="D133" s="26">
        <v>270775.97771900002</v>
      </c>
      <c r="E133" s="26">
        <v>225.182321</v>
      </c>
      <c r="F133" s="26">
        <v>1043989.638577</v>
      </c>
      <c r="G133" s="26">
        <v>34873.755979000001</v>
      </c>
      <c r="H133" s="26">
        <v>230576.42810799999</v>
      </c>
      <c r="I133" s="26"/>
      <c r="J133" s="26">
        <v>14172.233575</v>
      </c>
      <c r="K133" s="26">
        <v>192393.613178</v>
      </c>
      <c r="L133" s="26"/>
      <c r="M133" s="26">
        <v>7781.5168089999997</v>
      </c>
      <c r="N133" s="26">
        <v>86208.190264999997</v>
      </c>
      <c r="O133" s="26">
        <v>2356.1499659999999</v>
      </c>
      <c r="P133" s="26"/>
      <c r="Q133" s="26">
        <v>10.36401</v>
      </c>
      <c r="R133" s="26">
        <v>57552.628478999999</v>
      </c>
      <c r="S133" s="26">
        <v>496.83300000000003</v>
      </c>
      <c r="T133" s="26">
        <v>52746.487916999999</v>
      </c>
      <c r="U133" s="36">
        <v>1994158.999903</v>
      </c>
    </row>
    <row r="134" spans="3:21">
      <c r="C134" s="30">
        <v>42856</v>
      </c>
      <c r="D134" s="26">
        <v>248814.789888</v>
      </c>
      <c r="E134" s="26">
        <v>215.93197799999999</v>
      </c>
      <c r="F134" s="26">
        <v>1143950.279197</v>
      </c>
      <c r="G134" s="26">
        <v>40866.061232</v>
      </c>
      <c r="H134" s="26">
        <v>229123.93762899999</v>
      </c>
      <c r="I134" s="26"/>
      <c r="J134" s="26">
        <v>14329.026336000001</v>
      </c>
      <c r="K134" s="26">
        <v>226848.644883</v>
      </c>
      <c r="L134" s="26"/>
      <c r="M134" s="26">
        <v>7659.3594849999999</v>
      </c>
      <c r="N134" s="26">
        <v>101154.97907</v>
      </c>
      <c r="O134" s="26">
        <v>4520.7556809999996</v>
      </c>
      <c r="P134" s="26"/>
      <c r="Q134" s="26">
        <v>8.7200000000000006</v>
      </c>
      <c r="R134" s="26">
        <v>66558.514049999998</v>
      </c>
      <c r="S134" s="26">
        <v>611.96199999999999</v>
      </c>
      <c r="T134" s="26">
        <v>64847.866336999999</v>
      </c>
      <c r="U134" s="36">
        <v>2149510.8277659998</v>
      </c>
    </row>
    <row r="135" spans="3:21">
      <c r="C135" s="30">
        <v>42887</v>
      </c>
      <c r="D135" s="26">
        <v>244862.145911</v>
      </c>
      <c r="E135" s="26">
        <v>210.31271699999999</v>
      </c>
      <c r="F135" s="26">
        <v>1111874.483673</v>
      </c>
      <c r="G135" s="26">
        <v>35823.882204000001</v>
      </c>
      <c r="H135" s="26">
        <v>237289.87735900001</v>
      </c>
      <c r="I135" s="26"/>
      <c r="J135" s="26">
        <v>13777.522471</v>
      </c>
      <c r="K135" s="26">
        <v>196441.07204299999</v>
      </c>
      <c r="L135" s="26"/>
      <c r="M135" s="26">
        <v>7480.505306</v>
      </c>
      <c r="N135" s="26">
        <v>91338.712121000004</v>
      </c>
      <c r="O135" s="26">
        <v>4307.1288729999997</v>
      </c>
      <c r="P135" s="26"/>
      <c r="Q135" s="26">
        <v>7.0679999999999996</v>
      </c>
      <c r="R135" s="26">
        <v>58365.744447999998</v>
      </c>
      <c r="S135" s="26">
        <v>488.65600000000001</v>
      </c>
      <c r="T135" s="26">
        <v>55026.646431000001</v>
      </c>
      <c r="U135" s="36">
        <v>2057293.7575569998</v>
      </c>
    </row>
    <row r="136" spans="3:21">
      <c r="C136" s="30">
        <v>42917</v>
      </c>
      <c r="D136" s="26">
        <v>270179.73747400002</v>
      </c>
      <c r="E136" s="26">
        <v>222.002433</v>
      </c>
      <c r="F136" s="26">
        <v>1246082.5893039999</v>
      </c>
      <c r="G136" s="26">
        <v>40152.595111000002</v>
      </c>
      <c r="H136" s="26">
        <v>219622.47023000001</v>
      </c>
      <c r="I136" s="26"/>
      <c r="J136" s="26">
        <v>14361.259633</v>
      </c>
      <c r="K136" s="26">
        <v>215701.39997900001</v>
      </c>
      <c r="L136" s="26"/>
      <c r="M136" s="26">
        <v>7674.4172850000004</v>
      </c>
      <c r="N136" s="26">
        <v>100548.155778</v>
      </c>
      <c r="O136" s="26">
        <v>4432.1440000000002</v>
      </c>
      <c r="P136" s="26"/>
      <c r="Q136" s="26">
        <v>16.286966</v>
      </c>
      <c r="R136" s="26">
        <v>64423.068893999996</v>
      </c>
      <c r="S136" s="26">
        <v>627.98299999999995</v>
      </c>
      <c r="T136" s="26">
        <v>59621.087806000003</v>
      </c>
      <c r="U136" s="36">
        <v>2243665.1978929997</v>
      </c>
    </row>
    <row r="137" spans="3:21">
      <c r="C137" s="30">
        <v>42948</v>
      </c>
      <c r="D137" s="26">
        <v>251753.90046100001</v>
      </c>
      <c r="E137" s="26">
        <v>227.276858</v>
      </c>
      <c r="F137" s="26">
        <v>1177867.4083370001</v>
      </c>
      <c r="G137" s="26">
        <v>35875.910739999999</v>
      </c>
      <c r="H137" s="26">
        <v>218485.299222</v>
      </c>
      <c r="I137" s="26"/>
      <c r="J137" s="26">
        <v>13985.529428</v>
      </c>
      <c r="K137" s="26">
        <v>198223.664839</v>
      </c>
      <c r="L137" s="26"/>
      <c r="M137" s="26">
        <v>7425.67785</v>
      </c>
      <c r="N137" s="26">
        <v>91092.252420000004</v>
      </c>
      <c r="O137" s="26">
        <v>4509.0083430000004</v>
      </c>
      <c r="P137" s="26"/>
      <c r="Q137" s="26">
        <v>35.892906000000004</v>
      </c>
      <c r="R137" s="26">
        <v>57440.599000000002</v>
      </c>
      <c r="S137" s="26">
        <v>537.33100000000002</v>
      </c>
      <c r="T137" s="26">
        <v>56520.434388000001</v>
      </c>
      <c r="U137" s="36">
        <v>2113980.185792</v>
      </c>
    </row>
    <row r="138" spans="3:21">
      <c r="C138" s="30">
        <v>42979</v>
      </c>
      <c r="D138" s="26">
        <v>274148.25069999998</v>
      </c>
      <c r="E138" s="26">
        <v>238.787778</v>
      </c>
      <c r="F138" s="26">
        <v>1308068.827726</v>
      </c>
      <c r="G138" s="26">
        <v>37503.5291</v>
      </c>
      <c r="H138" s="26">
        <v>247874.01168699999</v>
      </c>
      <c r="I138" s="26"/>
      <c r="J138" s="26">
        <v>14775.002802000001</v>
      </c>
      <c r="K138" s="26">
        <v>205231.596261</v>
      </c>
      <c r="L138" s="26"/>
      <c r="M138" s="26">
        <v>8006.8989439999996</v>
      </c>
      <c r="N138" s="26">
        <v>95610.715689000004</v>
      </c>
      <c r="O138" s="26">
        <v>4546.9610000000002</v>
      </c>
      <c r="P138" s="26"/>
      <c r="Q138" s="26">
        <v>185.72074599999999</v>
      </c>
      <c r="R138" s="26">
        <v>60595.532991</v>
      </c>
      <c r="S138" s="26">
        <v>599.36800000000005</v>
      </c>
      <c r="T138" s="26">
        <v>57900.060594000002</v>
      </c>
      <c r="U138" s="36">
        <v>2315285.2640179996</v>
      </c>
    </row>
    <row r="139" spans="3:21">
      <c r="C139" s="30">
        <v>43009</v>
      </c>
      <c r="D139" s="26">
        <v>258093.26351799999</v>
      </c>
      <c r="E139" s="26">
        <v>226.41725400000001</v>
      </c>
      <c r="F139" s="26">
        <v>1222713.6163399999</v>
      </c>
      <c r="G139" s="26">
        <v>40418.166405999997</v>
      </c>
      <c r="H139" s="26">
        <v>229161.12679499999</v>
      </c>
      <c r="I139" s="26"/>
      <c r="J139" s="26">
        <v>14123.212826999999</v>
      </c>
      <c r="K139" s="26">
        <v>220255.22867499999</v>
      </c>
      <c r="L139" s="26"/>
      <c r="M139" s="26">
        <v>7607.2620770000003</v>
      </c>
      <c r="N139" s="26">
        <v>101957.391533</v>
      </c>
      <c r="O139" s="26">
        <v>4498.9510780000001</v>
      </c>
      <c r="P139" s="26"/>
      <c r="Q139" s="26">
        <v>262.32034199999998</v>
      </c>
      <c r="R139" s="26">
        <v>64346.424889000002</v>
      </c>
      <c r="S139" s="26">
        <v>704.495</v>
      </c>
      <c r="T139" s="26">
        <v>62425.932888000003</v>
      </c>
      <c r="U139" s="36">
        <v>2226793.809622</v>
      </c>
    </row>
    <row r="140" spans="3:21">
      <c r="C140" s="30">
        <v>43040</v>
      </c>
      <c r="D140" s="26">
        <v>252702.82921699999</v>
      </c>
      <c r="E140" s="26">
        <v>218.74741299999999</v>
      </c>
      <c r="F140" s="26">
        <v>1215580.520246</v>
      </c>
      <c r="G140" s="26">
        <v>36535.691548000003</v>
      </c>
      <c r="H140" s="26">
        <v>212028.173901</v>
      </c>
      <c r="I140" s="26"/>
      <c r="J140" s="26">
        <v>13895.455078000001</v>
      </c>
      <c r="K140" s="26">
        <v>199888.09838499999</v>
      </c>
      <c r="L140" s="26"/>
      <c r="M140" s="26">
        <v>7372.3426520000003</v>
      </c>
      <c r="N140" s="26">
        <v>95372.852287000002</v>
      </c>
      <c r="O140" s="26">
        <v>4514.6360000000004</v>
      </c>
      <c r="P140" s="26"/>
      <c r="Q140" s="26">
        <v>387.68678999999997</v>
      </c>
      <c r="R140" s="26">
        <v>57040.337076000003</v>
      </c>
      <c r="S140" s="26">
        <v>644.71799999999996</v>
      </c>
      <c r="T140" s="26">
        <v>59096.796516000002</v>
      </c>
      <c r="U140" s="36">
        <v>2155278.8851089999</v>
      </c>
    </row>
    <row r="141" spans="3:21">
      <c r="C141" s="30">
        <v>43070</v>
      </c>
      <c r="D141" s="26">
        <v>314262.40409999999</v>
      </c>
      <c r="E141" s="26">
        <v>239.64236099999999</v>
      </c>
      <c r="F141" s="26">
        <v>1682717.860718</v>
      </c>
      <c r="G141" s="26">
        <v>41945.326461999997</v>
      </c>
      <c r="H141" s="26">
        <v>276932.80891199998</v>
      </c>
      <c r="I141" s="26"/>
      <c r="J141" s="26">
        <v>16382.749182</v>
      </c>
      <c r="K141" s="26">
        <v>231741.68601999999</v>
      </c>
      <c r="L141" s="26"/>
      <c r="M141" s="26">
        <v>8946.7853749999995</v>
      </c>
      <c r="N141" s="26">
        <v>107790.329564</v>
      </c>
      <c r="O141" s="26">
        <v>4974.5901919999997</v>
      </c>
      <c r="P141" s="26"/>
      <c r="Q141" s="26">
        <v>782.33010899999999</v>
      </c>
      <c r="R141" s="26">
        <v>67058.031738000005</v>
      </c>
      <c r="S141" s="26">
        <v>919.29700000000003</v>
      </c>
      <c r="T141" s="26">
        <v>60738.282310000002</v>
      </c>
      <c r="U141" s="36">
        <v>2815432.1240429995</v>
      </c>
    </row>
    <row r="142" spans="3:21">
      <c r="C142" s="29">
        <v>43101</v>
      </c>
      <c r="D142" s="27">
        <v>259094.40869700001</v>
      </c>
      <c r="E142" s="27">
        <v>226.63496699999999</v>
      </c>
      <c r="F142" s="27">
        <v>1280701.7320739999</v>
      </c>
      <c r="G142" s="27">
        <v>42696.442232000001</v>
      </c>
      <c r="H142" s="27">
        <v>224398.66546600001</v>
      </c>
      <c r="I142" s="27"/>
      <c r="J142" s="27">
        <v>14350.333597000001</v>
      </c>
      <c r="K142" s="27">
        <v>230652.29695700001</v>
      </c>
      <c r="L142" s="27"/>
      <c r="M142" s="27">
        <v>7718.9339099999997</v>
      </c>
      <c r="N142" s="27">
        <v>106509.961988</v>
      </c>
      <c r="O142" s="27">
        <v>4645.4428760000001</v>
      </c>
      <c r="P142" s="27"/>
      <c r="Q142" s="27">
        <v>681.157599</v>
      </c>
      <c r="R142" s="27">
        <v>66749.330910000004</v>
      </c>
      <c r="S142" s="27">
        <v>837.13900000000001</v>
      </c>
      <c r="T142" s="27">
        <v>60002.638200000001</v>
      </c>
      <c r="U142" s="37">
        <v>2299265.1184729994</v>
      </c>
    </row>
    <row r="143" spans="3:21">
      <c r="C143" s="30">
        <v>43132</v>
      </c>
      <c r="D143" s="26">
        <v>257033.80629000001</v>
      </c>
      <c r="E143" s="26">
        <v>223.38937300000001</v>
      </c>
      <c r="F143" s="26">
        <v>1264998.5876420001</v>
      </c>
      <c r="G143" s="26">
        <v>37632.401823</v>
      </c>
      <c r="H143" s="26">
        <v>224050.22996299999</v>
      </c>
      <c r="I143" s="26"/>
      <c r="J143" s="26">
        <v>13751.427457</v>
      </c>
      <c r="K143" s="26">
        <v>206403.80107099999</v>
      </c>
      <c r="L143" s="26"/>
      <c r="M143" s="26">
        <v>7295.8329759999997</v>
      </c>
      <c r="N143" s="26">
        <v>97887.679923000003</v>
      </c>
      <c r="O143" s="26">
        <v>4582.884</v>
      </c>
      <c r="P143" s="26"/>
      <c r="Q143" s="26">
        <v>877.901704</v>
      </c>
      <c r="R143" s="26">
        <v>59714.701046000002</v>
      </c>
      <c r="S143" s="26">
        <v>842.66200000000003</v>
      </c>
      <c r="T143" s="26">
        <v>56289.948343999997</v>
      </c>
      <c r="U143" s="36">
        <v>2231585.2536119996</v>
      </c>
    </row>
    <row r="144" spans="3:21">
      <c r="C144" s="30">
        <v>43160</v>
      </c>
      <c r="D144" s="26">
        <v>279431.60514699999</v>
      </c>
      <c r="E144" s="26">
        <v>225.62325200000001</v>
      </c>
      <c r="F144" s="26">
        <v>1440870.491748</v>
      </c>
      <c r="G144" s="26">
        <v>37160.890072000002</v>
      </c>
      <c r="H144" s="26">
        <v>245723.41281400001</v>
      </c>
      <c r="I144" s="26"/>
      <c r="J144" s="26">
        <v>14945.578926</v>
      </c>
      <c r="K144" s="26">
        <v>208800.555915</v>
      </c>
      <c r="L144" s="26"/>
      <c r="M144" s="26">
        <v>7762.5869419999999</v>
      </c>
      <c r="N144" s="26">
        <v>98471.350558000006</v>
      </c>
      <c r="O144" s="26">
        <v>4918.6231120000002</v>
      </c>
      <c r="P144" s="26"/>
      <c r="Q144" s="26">
        <v>1491.4909909999999</v>
      </c>
      <c r="R144" s="26">
        <v>60017.987140999998</v>
      </c>
      <c r="S144" s="26">
        <v>838.303</v>
      </c>
      <c r="T144" s="26">
        <v>57581.853704000001</v>
      </c>
      <c r="U144" s="36">
        <v>2458240.3533220002</v>
      </c>
    </row>
    <row r="145" spans="1:21">
      <c r="C145" s="30">
        <v>43191</v>
      </c>
      <c r="D145" s="26">
        <v>251908.69445899999</v>
      </c>
      <c r="E145" s="26">
        <v>191.18219500000001</v>
      </c>
      <c r="F145" s="26">
        <v>1269594.8995370001</v>
      </c>
      <c r="G145" s="26">
        <v>39932.445183999997</v>
      </c>
      <c r="H145" s="26">
        <v>215837.81915600001</v>
      </c>
      <c r="I145" s="26"/>
      <c r="J145" s="26">
        <v>13899.537888000001</v>
      </c>
      <c r="K145" s="26">
        <v>219250.53315999999</v>
      </c>
      <c r="L145" s="26"/>
      <c r="M145" s="26">
        <v>7012.6954210000004</v>
      </c>
      <c r="N145" s="26">
        <v>104075.13013600001</v>
      </c>
      <c r="O145" s="26">
        <v>4787.7331940000004</v>
      </c>
      <c r="P145" s="26"/>
      <c r="Q145" s="26">
        <v>1823.533997</v>
      </c>
      <c r="R145" s="26">
        <v>64322.297046</v>
      </c>
      <c r="S145" s="26">
        <v>1061.3430000000001</v>
      </c>
      <c r="T145" s="26">
        <v>56836.021594999998</v>
      </c>
      <c r="U145" s="36">
        <v>2250533.8659680001</v>
      </c>
    </row>
    <row r="146" spans="1:21">
      <c r="C146" s="30">
        <v>43221</v>
      </c>
      <c r="D146" s="26">
        <v>249011.29430000001</v>
      </c>
      <c r="E146" s="26">
        <v>220.04910000000001</v>
      </c>
      <c r="F146" s="26">
        <v>1297010.993</v>
      </c>
      <c r="G146" s="26">
        <v>35374.9274</v>
      </c>
      <c r="H146" s="26">
        <v>210334.75030000001</v>
      </c>
      <c r="I146" s="26"/>
      <c r="J146" s="26">
        <v>14181.9157</v>
      </c>
      <c r="K146" s="26">
        <v>199993.58559999999</v>
      </c>
      <c r="L146" s="26"/>
      <c r="M146" s="26">
        <v>6875.8163999999997</v>
      </c>
      <c r="N146" s="26">
        <v>93101.770399999994</v>
      </c>
      <c r="O146" s="26">
        <v>4930.8397000000004</v>
      </c>
      <c r="P146" s="26"/>
      <c r="Q146" s="26">
        <v>2041.1149</v>
      </c>
      <c r="R146" s="26">
        <v>60911.374199999998</v>
      </c>
      <c r="S146" s="26">
        <v>1125.7650000000001</v>
      </c>
      <c r="T146" s="26">
        <v>52426.969499999999</v>
      </c>
      <c r="U146" s="36">
        <v>2227541.1654999997</v>
      </c>
    </row>
    <row r="147" spans="1:21">
      <c r="C147" s="30">
        <v>43252</v>
      </c>
      <c r="D147" s="26">
        <v>250068.1961</v>
      </c>
      <c r="E147" s="26">
        <v>213.6052</v>
      </c>
      <c r="F147" s="26">
        <v>1243215.5608000001</v>
      </c>
      <c r="G147" s="26">
        <v>33696.429700000001</v>
      </c>
      <c r="H147" s="26">
        <v>226717.8695</v>
      </c>
      <c r="I147" s="26"/>
      <c r="J147" s="26">
        <v>13775.4568</v>
      </c>
      <c r="K147" s="26">
        <v>186986.21739999999</v>
      </c>
      <c r="L147" s="26"/>
      <c r="M147" s="26">
        <v>6772.5200999999997</v>
      </c>
      <c r="N147" s="26">
        <v>90984.354000000007</v>
      </c>
      <c r="O147" s="26">
        <v>4834.8091000000004</v>
      </c>
      <c r="P147" s="26"/>
      <c r="Q147" s="26">
        <v>2677.2593000000002</v>
      </c>
      <c r="R147" s="26">
        <v>57896.915999999997</v>
      </c>
      <c r="S147" s="26">
        <v>958.44399999999996</v>
      </c>
      <c r="T147" s="26">
        <v>49191.104899999998</v>
      </c>
      <c r="U147" s="36">
        <v>2167988.7429000004</v>
      </c>
    </row>
    <row r="148" spans="1:21">
      <c r="C148" s="30">
        <v>43282</v>
      </c>
      <c r="D148" s="26">
        <v>243095.81219999999</v>
      </c>
      <c r="E148" s="26">
        <v>237.33080000000001</v>
      </c>
      <c r="F148" s="26">
        <v>1259053.4476000001</v>
      </c>
      <c r="G148" s="26">
        <v>38033.756600000001</v>
      </c>
      <c r="H148" s="26">
        <v>201336.6072</v>
      </c>
      <c r="I148" s="26"/>
      <c r="J148" s="26">
        <v>13517.072</v>
      </c>
      <c r="K148" s="26">
        <v>209714.31899999999</v>
      </c>
      <c r="L148" s="26"/>
      <c r="M148" s="26">
        <v>6612.9179999999997</v>
      </c>
      <c r="N148" s="26">
        <v>100129.7957</v>
      </c>
      <c r="O148" s="26">
        <v>4850.1409999999996</v>
      </c>
      <c r="P148" s="26"/>
      <c r="Q148" s="26">
        <v>2902.6136000000001</v>
      </c>
      <c r="R148" s="26">
        <v>64469.458899999998</v>
      </c>
      <c r="S148" s="26">
        <v>1177.479</v>
      </c>
      <c r="T148" s="26">
        <v>52443.519500000002</v>
      </c>
      <c r="U148" s="36">
        <v>2197574.2710999995</v>
      </c>
    </row>
    <row r="149" spans="1:21">
      <c r="C149" s="30">
        <v>43313</v>
      </c>
      <c r="D149" s="26">
        <v>245965.27369999999</v>
      </c>
      <c r="E149" s="26">
        <v>225.374</v>
      </c>
      <c r="F149" s="26">
        <v>1328542.6413</v>
      </c>
      <c r="G149" s="26">
        <v>35298.491300000002</v>
      </c>
      <c r="H149" s="26">
        <v>229974.60070000001</v>
      </c>
      <c r="I149" s="26"/>
      <c r="J149" s="26">
        <v>14005.7364</v>
      </c>
      <c r="K149" s="26">
        <v>198713.92189999999</v>
      </c>
      <c r="L149" s="26"/>
      <c r="M149" s="26">
        <v>6746.8074999999999</v>
      </c>
      <c r="N149" s="26">
        <v>95044.932700000005</v>
      </c>
      <c r="O149" s="26">
        <v>4902.1779999999999</v>
      </c>
      <c r="P149" s="26"/>
      <c r="Q149" s="26">
        <v>3124.1046999999999</v>
      </c>
      <c r="R149" s="26">
        <v>60506.033600000002</v>
      </c>
      <c r="S149" s="26">
        <v>1086.1189999999999</v>
      </c>
      <c r="T149" s="26">
        <v>52527.712699999996</v>
      </c>
      <c r="U149" s="36">
        <v>2276663.9275000002</v>
      </c>
    </row>
    <row r="150" spans="1:21">
      <c r="C150" s="30">
        <v>43344</v>
      </c>
      <c r="D150" s="26">
        <v>259583.32819999999</v>
      </c>
      <c r="E150" s="26">
        <v>206.28980000000001</v>
      </c>
      <c r="F150" s="26">
        <v>1265519.7201</v>
      </c>
      <c r="G150" s="26">
        <v>93831.141199999998</v>
      </c>
      <c r="H150" s="26">
        <v>208175.19829999999</v>
      </c>
      <c r="I150" s="26"/>
      <c r="J150" s="26">
        <v>13924.9614</v>
      </c>
      <c r="K150" s="26">
        <v>192180.84090000001</v>
      </c>
      <c r="L150" s="26"/>
      <c r="M150" s="26">
        <v>6737.3746000000001</v>
      </c>
      <c r="N150" s="26">
        <v>91929.617199999993</v>
      </c>
      <c r="O150" s="26">
        <v>4857.7719999999999</v>
      </c>
      <c r="P150" s="26"/>
      <c r="Q150" s="26">
        <v>4123.9893000000002</v>
      </c>
      <c r="R150" s="26"/>
      <c r="S150" s="26">
        <v>1138.528</v>
      </c>
      <c r="T150" s="26">
        <v>47673.773999999998</v>
      </c>
      <c r="U150" s="36">
        <v>2189882.5350000001</v>
      </c>
    </row>
    <row r="151" spans="1:21">
      <c r="C151" s="30">
        <v>43374</v>
      </c>
      <c r="D151" s="26">
        <v>231602.3112</v>
      </c>
      <c r="E151" s="26">
        <v>241.7841</v>
      </c>
      <c r="F151" s="26">
        <v>1318184.8393999999</v>
      </c>
      <c r="G151" s="26">
        <v>105663.2072</v>
      </c>
      <c r="H151" s="26">
        <v>245732.48449999999</v>
      </c>
      <c r="I151" s="26"/>
      <c r="J151" s="26">
        <v>15222.5987</v>
      </c>
      <c r="K151" s="26">
        <v>221476.33900000001</v>
      </c>
      <c r="L151" s="26"/>
      <c r="M151" s="26">
        <v>6914.8744999999999</v>
      </c>
      <c r="N151" s="26">
        <v>106283.26730000001</v>
      </c>
      <c r="O151" s="26">
        <v>4994.5938999999998</v>
      </c>
      <c r="P151" s="26"/>
      <c r="Q151" s="26">
        <v>4050.3393000000001</v>
      </c>
      <c r="R151" s="26"/>
      <c r="S151" s="26">
        <v>1352.24</v>
      </c>
      <c r="T151" s="26">
        <v>56026.627899999999</v>
      </c>
      <c r="U151" s="36">
        <v>2317745.5070000007</v>
      </c>
    </row>
    <row r="152" spans="1:21">
      <c r="C152" s="30">
        <v>43405</v>
      </c>
      <c r="D152" s="26">
        <v>241170.34289999999</v>
      </c>
      <c r="E152" s="26">
        <v>217.10849999999999</v>
      </c>
      <c r="F152" s="26">
        <v>1311357.4768000001</v>
      </c>
      <c r="G152" s="26">
        <v>93047.229000000007</v>
      </c>
      <c r="H152" s="26">
        <v>198571.7316</v>
      </c>
      <c r="I152" s="26"/>
      <c r="J152" s="26">
        <v>13515.7624</v>
      </c>
      <c r="K152" s="26">
        <v>197944.5625</v>
      </c>
      <c r="L152" s="26"/>
      <c r="M152" s="26">
        <v>6459.2988999999998</v>
      </c>
      <c r="N152" s="26">
        <v>95403.742499999993</v>
      </c>
      <c r="O152" s="26">
        <v>4914.3294999999998</v>
      </c>
      <c r="P152" s="26"/>
      <c r="Q152" s="26">
        <v>4377.2665999999999</v>
      </c>
      <c r="R152" s="26"/>
      <c r="S152" s="26">
        <v>1199.2829999999999</v>
      </c>
      <c r="T152" s="26">
        <v>53294.215199999999</v>
      </c>
      <c r="U152" s="36">
        <v>2221472.3494000002</v>
      </c>
    </row>
    <row r="153" spans="1:21">
      <c r="C153" s="30">
        <v>43435</v>
      </c>
      <c r="D153" s="26">
        <v>261865.91870000001</v>
      </c>
      <c r="E153" s="26">
        <v>228.6678</v>
      </c>
      <c r="F153" s="26">
        <v>1630135.7671999999</v>
      </c>
      <c r="G153" s="26">
        <v>101560.5661</v>
      </c>
      <c r="H153" s="26">
        <v>241376.53690000001</v>
      </c>
      <c r="I153" s="26"/>
      <c r="J153" s="26">
        <v>15574.346600000001</v>
      </c>
      <c r="K153" s="26">
        <v>213145.7548</v>
      </c>
      <c r="L153" s="26"/>
      <c r="M153" s="26">
        <v>7548.0604999999996</v>
      </c>
      <c r="N153" s="26">
        <v>101603.1324</v>
      </c>
      <c r="O153" s="26">
        <v>5312.5119999999997</v>
      </c>
      <c r="P153" s="26"/>
      <c r="Q153" s="26">
        <v>6084.9458999999997</v>
      </c>
      <c r="R153" s="26"/>
      <c r="S153" s="26">
        <v>1459.3820000000001</v>
      </c>
      <c r="T153" s="26">
        <v>51463.728600000002</v>
      </c>
      <c r="U153" s="36">
        <v>2637359.3195000007</v>
      </c>
    </row>
    <row r="156" spans="1:21">
      <c r="A156" s="45"/>
      <c r="B156" s="47" t="s">
        <v>40</v>
      </c>
    </row>
    <row r="157" spans="1:21">
      <c r="B157" s="74" t="s">
        <v>67</v>
      </c>
      <c r="C157" s="74"/>
      <c r="D157" s="74"/>
      <c r="E157" s="74"/>
      <c r="F157" s="74"/>
      <c r="G157" s="74"/>
      <c r="H157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2:U157"/>
  <sheetViews>
    <sheetView showGridLines="0" zoomScale="80" zoomScaleNormal="80" zoomScalePageLayoutView="80" workbookViewId="0">
      <pane xSplit="3" ySplit="5" topLeftCell="D129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33</v>
      </c>
    </row>
    <row r="3" spans="2:21">
      <c r="C3" s="6" t="str">
        <f>Indice!$E$4</f>
        <v>Diciembre 2018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5203865</v>
      </c>
      <c r="E6" s="52">
        <v>8064</v>
      </c>
      <c r="F6" s="52">
        <v>9811828</v>
      </c>
      <c r="G6" s="52">
        <v>877624</v>
      </c>
      <c r="H6" s="52">
        <v>5340877</v>
      </c>
      <c r="I6" s="52">
        <v>696059</v>
      </c>
      <c r="J6" s="52">
        <v>351010</v>
      </c>
      <c r="K6" s="52">
        <v>5845436</v>
      </c>
      <c r="L6" s="52">
        <v>867429</v>
      </c>
      <c r="M6" s="52">
        <v>488431</v>
      </c>
      <c r="N6" s="52">
        <v>794072</v>
      </c>
      <c r="O6" s="52">
        <v>5542</v>
      </c>
      <c r="P6" s="26"/>
      <c r="Q6" s="26"/>
      <c r="R6" s="26">
        <v>1292626</v>
      </c>
      <c r="S6" s="26"/>
      <c r="T6" s="26"/>
      <c r="U6" s="37">
        <v>31582863</v>
      </c>
    </row>
    <row r="7" spans="2:21">
      <c r="C7" s="29">
        <v>41275</v>
      </c>
      <c r="D7" s="51">
        <v>4722809</v>
      </c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/>
      <c r="R7" s="27">
        <v>1377041</v>
      </c>
      <c r="S7" s="27"/>
      <c r="T7" s="27"/>
      <c r="U7" s="37">
        <v>32219069</v>
      </c>
    </row>
    <row r="8" spans="2:21">
      <c r="C8" s="30">
        <v>41306</v>
      </c>
      <c r="D8" s="52">
        <v>4291469</v>
      </c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/>
      <c r="R8" s="26">
        <v>1166236</v>
      </c>
      <c r="S8" s="26"/>
      <c r="T8" s="26"/>
      <c r="U8" s="36">
        <v>27418867</v>
      </c>
    </row>
    <row r="9" spans="2:21">
      <c r="C9" s="30">
        <v>41334</v>
      </c>
      <c r="D9" s="52">
        <v>5147004</v>
      </c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/>
      <c r="R9" s="26">
        <v>1182499</v>
      </c>
      <c r="S9" s="26"/>
      <c r="T9" s="26"/>
      <c r="U9" s="36">
        <v>28813929</v>
      </c>
    </row>
    <row r="10" spans="2:21">
      <c r="C10" s="30">
        <v>41365</v>
      </c>
      <c r="D10" s="52">
        <v>6219647</v>
      </c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/>
      <c r="R10" s="26">
        <v>1347093</v>
      </c>
      <c r="S10" s="26"/>
      <c r="T10" s="26"/>
      <c r="U10" s="36">
        <v>32496805</v>
      </c>
    </row>
    <row r="11" spans="2:21">
      <c r="C11" s="30">
        <v>41395</v>
      </c>
      <c r="D11" s="52">
        <v>5530955</v>
      </c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/>
      <c r="R11" s="26">
        <v>1263864</v>
      </c>
      <c r="S11" s="26"/>
      <c r="T11" s="26"/>
      <c r="U11" s="36">
        <v>32348304</v>
      </c>
    </row>
    <row r="12" spans="2:21">
      <c r="C12" s="30">
        <v>41426</v>
      </c>
      <c r="D12" s="52">
        <v>5095998</v>
      </c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/>
      <c r="R12" s="26">
        <v>1164243</v>
      </c>
      <c r="S12" s="26"/>
      <c r="T12" s="26"/>
      <c r="U12" s="36">
        <v>29620255</v>
      </c>
    </row>
    <row r="13" spans="2:21">
      <c r="C13" s="30">
        <v>41456</v>
      </c>
      <c r="D13" s="52">
        <v>6061087</v>
      </c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/>
      <c r="R13" s="26">
        <v>1422493</v>
      </c>
      <c r="S13" s="26"/>
      <c r="T13" s="26"/>
      <c r="U13" s="36">
        <v>34940554</v>
      </c>
    </row>
    <row r="14" spans="2:21">
      <c r="C14" s="30">
        <v>41487</v>
      </c>
      <c r="D14" s="52">
        <v>5501298</v>
      </c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/>
      <c r="R14" s="26">
        <v>1273876</v>
      </c>
      <c r="S14" s="26"/>
      <c r="T14" s="26"/>
      <c r="U14" s="36">
        <v>32441078</v>
      </c>
    </row>
    <row r="15" spans="2:21">
      <c r="C15" s="30">
        <v>41518</v>
      </c>
      <c r="D15" s="52">
        <v>5536932</v>
      </c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/>
      <c r="R15" s="26">
        <v>1395268</v>
      </c>
      <c r="S15" s="26">
        <v>3446</v>
      </c>
      <c r="T15" s="26"/>
      <c r="U15" s="36">
        <v>31963165</v>
      </c>
    </row>
    <row r="16" spans="2:21">
      <c r="C16" s="30">
        <v>41548</v>
      </c>
      <c r="D16" s="52">
        <v>5631905</v>
      </c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/>
      <c r="R16" s="26">
        <v>1340072</v>
      </c>
      <c r="S16" s="26">
        <v>3849</v>
      </c>
      <c r="T16" s="26"/>
      <c r="U16" s="36">
        <v>33897419</v>
      </c>
    </row>
    <row r="17" spans="3:21">
      <c r="C17" s="30">
        <v>41579</v>
      </c>
      <c r="D17" s="52">
        <v>5691270</v>
      </c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/>
      <c r="R17" s="26">
        <v>1373210</v>
      </c>
      <c r="S17" s="26">
        <v>3635</v>
      </c>
      <c r="T17" s="26"/>
      <c r="U17" s="36">
        <v>33008290</v>
      </c>
    </row>
    <row r="18" spans="3:21">
      <c r="C18" s="31">
        <v>41609</v>
      </c>
      <c r="D18" s="53">
        <v>6937179</v>
      </c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/>
      <c r="R18" s="28">
        <v>1788997</v>
      </c>
      <c r="S18" s="28">
        <v>5312</v>
      </c>
      <c r="T18" s="28"/>
      <c r="U18" s="38">
        <v>41338574</v>
      </c>
    </row>
    <row r="19" spans="3:21">
      <c r="C19" s="29">
        <v>41640</v>
      </c>
      <c r="D19" s="51">
        <v>6241202</v>
      </c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/>
      <c r="R19" s="27">
        <v>1573093</v>
      </c>
      <c r="S19" s="27">
        <v>4555</v>
      </c>
      <c r="T19" s="27"/>
      <c r="U19" s="37">
        <v>36903448</v>
      </c>
    </row>
    <row r="20" spans="3:21">
      <c r="C20" s="30">
        <v>41671</v>
      </c>
      <c r="D20" s="52">
        <v>5564665</v>
      </c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/>
      <c r="R20" s="26">
        <v>1422061</v>
      </c>
      <c r="S20" s="26">
        <v>3695</v>
      </c>
      <c r="T20" s="26"/>
      <c r="U20" s="36">
        <v>33777143</v>
      </c>
    </row>
    <row r="21" spans="3:21">
      <c r="C21" s="30">
        <v>41699</v>
      </c>
      <c r="D21" s="52">
        <v>6923080</v>
      </c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/>
      <c r="R21" s="26">
        <v>1647422</v>
      </c>
      <c r="S21" s="26">
        <v>4363</v>
      </c>
      <c r="T21" s="26"/>
      <c r="U21" s="36">
        <v>38909529</v>
      </c>
    </row>
    <row r="22" spans="3:21">
      <c r="C22" s="30">
        <v>41730</v>
      </c>
      <c r="D22" s="52">
        <v>6508747</v>
      </c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/>
      <c r="R22" s="26">
        <v>1476778</v>
      </c>
      <c r="S22" s="26">
        <v>3893</v>
      </c>
      <c r="T22" s="26"/>
      <c r="U22" s="36">
        <v>36764915</v>
      </c>
    </row>
    <row r="23" spans="3:21">
      <c r="C23" s="30">
        <v>41760</v>
      </c>
      <c r="D23" s="52">
        <v>6761340</v>
      </c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/>
      <c r="R23" s="26">
        <v>1530990</v>
      </c>
      <c r="S23" s="26">
        <v>3692</v>
      </c>
      <c r="T23" s="26"/>
      <c r="U23" s="36">
        <v>39219337</v>
      </c>
    </row>
    <row r="24" spans="3:21">
      <c r="C24" s="30">
        <v>41791</v>
      </c>
      <c r="D24" s="52">
        <v>7099757</v>
      </c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/>
      <c r="R24" s="26">
        <v>1623022</v>
      </c>
      <c r="S24" s="26">
        <v>4627</v>
      </c>
      <c r="T24" s="26"/>
      <c r="U24" s="36">
        <v>39486425</v>
      </c>
    </row>
    <row r="25" spans="3:21">
      <c r="C25" s="30">
        <v>41821</v>
      </c>
      <c r="D25" s="52">
        <v>7149482</v>
      </c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/>
      <c r="R25" s="26">
        <v>1628813</v>
      </c>
      <c r="S25" s="26">
        <v>4670</v>
      </c>
      <c r="T25" s="26"/>
      <c r="U25" s="36">
        <v>41145651</v>
      </c>
    </row>
    <row r="26" spans="3:21">
      <c r="C26" s="30">
        <v>41852</v>
      </c>
      <c r="D26" s="52">
        <v>6754675</v>
      </c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/>
      <c r="R26" s="26">
        <v>1530797</v>
      </c>
      <c r="S26" s="26">
        <v>4117</v>
      </c>
      <c r="T26" s="26"/>
      <c r="U26" s="36">
        <v>39541785</v>
      </c>
    </row>
    <row r="27" spans="3:21">
      <c r="C27" s="30">
        <v>41883</v>
      </c>
      <c r="D27" s="52">
        <v>7519368</v>
      </c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/>
      <c r="R27" s="26">
        <v>1762101</v>
      </c>
      <c r="S27" s="26">
        <v>5383</v>
      </c>
      <c r="T27" s="26"/>
      <c r="U27" s="36">
        <v>41835250</v>
      </c>
    </row>
    <row r="28" spans="3:21">
      <c r="C28" s="30">
        <v>41913</v>
      </c>
      <c r="D28" s="52">
        <v>7441013</v>
      </c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/>
      <c r="R28" s="26">
        <v>1701605</v>
      </c>
      <c r="S28" s="26">
        <v>4799</v>
      </c>
      <c r="T28" s="26"/>
      <c r="U28" s="36">
        <v>44626674</v>
      </c>
    </row>
    <row r="29" spans="3:21">
      <c r="C29" s="30">
        <v>41944</v>
      </c>
      <c r="D29" s="52">
        <v>7323023</v>
      </c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/>
      <c r="R29" s="26">
        <v>1663521</v>
      </c>
      <c r="S29" s="26">
        <v>4263</v>
      </c>
      <c r="T29" s="26"/>
      <c r="U29" s="36">
        <v>41854007</v>
      </c>
    </row>
    <row r="30" spans="3:21">
      <c r="C30" s="31">
        <v>41974</v>
      </c>
      <c r="D30" s="53">
        <v>9144838</v>
      </c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/>
      <c r="R30" s="28">
        <v>2163686</v>
      </c>
      <c r="S30" s="28">
        <v>7191</v>
      </c>
      <c r="T30" s="28"/>
      <c r="U30" s="38">
        <v>51936806</v>
      </c>
    </row>
    <row r="31" spans="3:21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/>
      <c r="R31" s="27">
        <v>1826768</v>
      </c>
      <c r="S31" s="27">
        <v>6239</v>
      </c>
      <c r="T31" s="27"/>
      <c r="U31" s="37">
        <v>45733991</v>
      </c>
    </row>
    <row r="32" spans="3:21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/>
      <c r="R32" s="26">
        <v>1684967</v>
      </c>
      <c r="S32" s="26">
        <v>5720</v>
      </c>
      <c r="T32" s="26"/>
      <c r="U32" s="36">
        <v>43011575</v>
      </c>
    </row>
    <row r="33" spans="3:21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/>
      <c r="R33" s="26">
        <v>1936776</v>
      </c>
      <c r="S33" s="26">
        <v>5754</v>
      </c>
      <c r="T33" s="26"/>
      <c r="U33" s="36">
        <v>50414403</v>
      </c>
    </row>
    <row r="34" spans="3:21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/>
      <c r="R34" s="26">
        <v>1737949</v>
      </c>
      <c r="S34" s="26">
        <v>5093</v>
      </c>
      <c r="T34" s="26"/>
      <c r="U34" s="36">
        <v>47600891</v>
      </c>
    </row>
    <row r="35" spans="3:21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/>
      <c r="R35" s="26">
        <v>1729716</v>
      </c>
      <c r="S35" s="26">
        <v>4999</v>
      </c>
      <c r="T35" s="26"/>
      <c r="U35" s="36">
        <v>48827511</v>
      </c>
    </row>
    <row r="36" spans="3:21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/>
      <c r="R36" s="26">
        <v>1978860</v>
      </c>
      <c r="S36" s="26">
        <v>3289</v>
      </c>
      <c r="T36" s="26"/>
      <c r="U36" s="36">
        <v>52278697</v>
      </c>
    </row>
    <row r="37" spans="3:21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/>
      <c r="R37" s="26">
        <v>1808809</v>
      </c>
      <c r="S37" s="26">
        <v>5017</v>
      </c>
      <c r="T37" s="26"/>
      <c r="U37" s="36">
        <v>51652447</v>
      </c>
    </row>
    <row r="38" spans="3:21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/>
      <c r="R38" s="26">
        <v>1888949</v>
      </c>
      <c r="S38" s="26">
        <v>3112</v>
      </c>
      <c r="T38" s="26"/>
      <c r="U38" s="36">
        <v>52923733</v>
      </c>
    </row>
    <row r="39" spans="3:21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/>
      <c r="R39" s="26">
        <v>1772143</v>
      </c>
      <c r="S39" s="26">
        <v>4436</v>
      </c>
      <c r="T39" s="26"/>
      <c r="U39" s="36">
        <v>50522966</v>
      </c>
    </row>
    <row r="40" spans="3:21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/>
      <c r="R40" s="26">
        <v>1863245</v>
      </c>
      <c r="S40" s="26">
        <v>4595</v>
      </c>
      <c r="T40" s="26"/>
      <c r="U40" s="36">
        <v>54020943</v>
      </c>
    </row>
    <row r="41" spans="3:21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/>
      <c r="R41" s="26">
        <v>2001675</v>
      </c>
      <c r="S41" s="26">
        <v>4925</v>
      </c>
      <c r="T41" s="26"/>
      <c r="U41" s="36">
        <v>55455012</v>
      </c>
    </row>
    <row r="42" spans="3:21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/>
      <c r="R42" s="28">
        <v>2157429</v>
      </c>
      <c r="S42" s="28">
        <v>6284</v>
      </c>
      <c r="T42" s="28"/>
      <c r="U42" s="38">
        <v>63027091</v>
      </c>
    </row>
    <row r="43" spans="3:21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/>
      <c r="R43" s="26">
        <v>1895120</v>
      </c>
      <c r="S43" s="26">
        <v>5381</v>
      </c>
      <c r="T43" s="26"/>
      <c r="U43" s="36">
        <v>53630628</v>
      </c>
    </row>
    <row r="44" spans="3:21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/>
      <c r="R44" s="26">
        <v>2071825</v>
      </c>
      <c r="S44" s="26">
        <v>6400</v>
      </c>
      <c r="T44" s="26"/>
      <c r="U44" s="36">
        <v>56939798</v>
      </c>
    </row>
    <row r="45" spans="3:21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/>
      <c r="R45" s="26">
        <v>1975124</v>
      </c>
      <c r="S45" s="26">
        <v>5079</v>
      </c>
      <c r="T45" s="26"/>
      <c r="U45" s="36">
        <v>58854396</v>
      </c>
    </row>
    <row r="46" spans="3:21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/>
      <c r="R46" s="26">
        <v>1849359</v>
      </c>
      <c r="S46" s="26">
        <v>5077</v>
      </c>
      <c r="T46" s="26">
        <v>2211438</v>
      </c>
      <c r="U46" s="36">
        <v>55334022</v>
      </c>
    </row>
    <row r="47" spans="3:21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/>
      <c r="R47" s="26">
        <v>2110558</v>
      </c>
      <c r="S47" s="26">
        <v>6454</v>
      </c>
      <c r="T47" s="26">
        <v>2529773</v>
      </c>
      <c r="U47" s="36">
        <v>61618380</v>
      </c>
    </row>
    <row r="48" spans="3:21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/>
      <c r="R48" s="26">
        <v>1947876</v>
      </c>
      <c r="S48" s="26">
        <v>5153</v>
      </c>
      <c r="T48" s="26">
        <v>2341714</v>
      </c>
      <c r="U48" s="36">
        <v>58610144</v>
      </c>
    </row>
    <row r="49" spans="3:21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/>
      <c r="R49" s="26">
        <v>1956979</v>
      </c>
      <c r="S49" s="26">
        <v>5082</v>
      </c>
      <c r="T49" s="26">
        <v>2353603</v>
      </c>
      <c r="U49" s="36">
        <v>60507605</v>
      </c>
    </row>
    <row r="50" spans="3:21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/>
      <c r="R50" s="26">
        <v>2221042</v>
      </c>
      <c r="S50" s="26">
        <v>5626</v>
      </c>
      <c r="T50" s="26">
        <v>2601216</v>
      </c>
      <c r="U50" s="36">
        <v>64073711</v>
      </c>
    </row>
    <row r="51" spans="3:21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/>
      <c r="R51" s="26">
        <v>2056980</v>
      </c>
      <c r="S51" s="26">
        <v>5567</v>
      </c>
      <c r="T51" s="26">
        <v>2360379</v>
      </c>
      <c r="U51" s="36">
        <v>63422474</v>
      </c>
    </row>
    <row r="52" spans="3:21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/>
      <c r="R52" s="26">
        <v>1968710</v>
      </c>
      <c r="S52" s="26">
        <v>5148</v>
      </c>
      <c r="T52" s="26">
        <v>2377754</v>
      </c>
      <c r="U52" s="36">
        <v>61728591</v>
      </c>
    </row>
    <row r="53" spans="3:21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/>
      <c r="R53" s="26">
        <v>2339535</v>
      </c>
      <c r="S53" s="26">
        <v>5088</v>
      </c>
      <c r="T53" s="26">
        <v>2866451</v>
      </c>
      <c r="U53" s="36">
        <v>67670944</v>
      </c>
    </row>
    <row r="54" spans="3:21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/>
      <c r="R54" s="28">
        <v>2493424</v>
      </c>
      <c r="S54" s="28">
        <v>6456</v>
      </c>
      <c r="T54" s="28">
        <v>2912973</v>
      </c>
      <c r="U54" s="38">
        <v>77289511</v>
      </c>
    </row>
    <row r="55" spans="3:21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/>
      <c r="R55" s="26">
        <v>2389261</v>
      </c>
      <c r="S55" s="26">
        <v>6263</v>
      </c>
      <c r="T55" s="26">
        <v>2814390</v>
      </c>
      <c r="U55" s="36">
        <v>68220207</v>
      </c>
    </row>
    <row r="56" spans="3:21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/>
      <c r="R56" s="26">
        <v>2128383</v>
      </c>
      <c r="S56" s="26">
        <v>5308</v>
      </c>
      <c r="T56" s="26">
        <v>2494307</v>
      </c>
      <c r="U56" s="36">
        <v>64427957</v>
      </c>
    </row>
    <row r="57" spans="3:21">
      <c r="C57" s="30">
        <v>42795</v>
      </c>
      <c r="D57" s="26">
        <v>11065323</v>
      </c>
      <c r="E57" s="26">
        <v>12622</v>
      </c>
      <c r="F57" s="26">
        <v>29731215</v>
      </c>
      <c r="G57" s="26">
        <v>1795416</v>
      </c>
      <c r="H57" s="26">
        <v>9253447</v>
      </c>
      <c r="I57" s="26"/>
      <c r="J57" s="26">
        <v>548008</v>
      </c>
      <c r="K57" s="26">
        <v>10786391</v>
      </c>
      <c r="L57" s="26"/>
      <c r="M57" s="26">
        <v>536495</v>
      </c>
      <c r="N57" s="26">
        <v>4130044</v>
      </c>
      <c r="O57" s="26">
        <v>123901</v>
      </c>
      <c r="P57" s="26"/>
      <c r="Q57" s="26">
        <v>594</v>
      </c>
      <c r="R57" s="26">
        <v>2402373</v>
      </c>
      <c r="S57" s="26">
        <v>5173</v>
      </c>
      <c r="T57" s="26">
        <v>2862242</v>
      </c>
      <c r="U57" s="36">
        <v>73253244</v>
      </c>
    </row>
    <row r="58" spans="3:21">
      <c r="C58" s="30">
        <v>42826</v>
      </c>
      <c r="D58" s="26">
        <v>10227720</v>
      </c>
      <c r="E58" s="26">
        <v>11798</v>
      </c>
      <c r="F58" s="26">
        <v>25869501</v>
      </c>
      <c r="G58" s="26">
        <v>1556499</v>
      </c>
      <c r="H58" s="26">
        <v>7440167</v>
      </c>
      <c r="I58" s="26"/>
      <c r="J58" s="26">
        <v>498534</v>
      </c>
      <c r="K58" s="26">
        <v>9266414</v>
      </c>
      <c r="L58" s="26"/>
      <c r="M58" s="26">
        <v>482670</v>
      </c>
      <c r="N58" s="26">
        <v>3619907</v>
      </c>
      <c r="O58" s="26">
        <v>112673</v>
      </c>
      <c r="P58" s="26"/>
      <c r="Q58" s="26">
        <v>694</v>
      </c>
      <c r="R58" s="26">
        <v>2092065</v>
      </c>
      <c r="S58" s="26">
        <v>5020</v>
      </c>
      <c r="T58" s="26">
        <v>2451150</v>
      </c>
      <c r="U58" s="36">
        <v>63634812</v>
      </c>
    </row>
    <row r="59" spans="3:21">
      <c r="C59" s="30">
        <v>42856</v>
      </c>
      <c r="D59" s="26">
        <v>10304113</v>
      </c>
      <c r="E59" s="26">
        <v>12204</v>
      </c>
      <c r="F59" s="26">
        <v>30166063</v>
      </c>
      <c r="G59" s="26">
        <v>1910758</v>
      </c>
      <c r="H59" s="26">
        <v>8183693</v>
      </c>
      <c r="I59" s="26"/>
      <c r="J59" s="26">
        <v>538383</v>
      </c>
      <c r="K59" s="26">
        <v>11429338</v>
      </c>
      <c r="L59" s="26"/>
      <c r="M59" s="26">
        <v>510057</v>
      </c>
      <c r="N59" s="26">
        <v>4469402</v>
      </c>
      <c r="O59" s="26">
        <v>122695</v>
      </c>
      <c r="P59" s="26"/>
      <c r="Q59" s="26">
        <v>692</v>
      </c>
      <c r="R59" s="26">
        <v>2566599</v>
      </c>
      <c r="S59" s="26">
        <v>7258</v>
      </c>
      <c r="T59" s="26">
        <v>3150301</v>
      </c>
      <c r="U59" s="36">
        <v>73371556</v>
      </c>
    </row>
    <row r="60" spans="3:21">
      <c r="C60" s="30">
        <v>42887</v>
      </c>
      <c r="D60" s="26">
        <v>10056650</v>
      </c>
      <c r="E60" s="26">
        <v>12085</v>
      </c>
      <c r="F60" s="26">
        <v>29336684</v>
      </c>
      <c r="G60" s="26">
        <v>1710858</v>
      </c>
      <c r="H60" s="26">
        <v>8656836</v>
      </c>
      <c r="I60" s="26"/>
      <c r="J60" s="26">
        <v>516402</v>
      </c>
      <c r="K60" s="26">
        <v>10177365</v>
      </c>
      <c r="L60" s="26"/>
      <c r="M60" s="26">
        <v>493275</v>
      </c>
      <c r="N60" s="26">
        <v>4069326</v>
      </c>
      <c r="O60" s="26">
        <v>120462</v>
      </c>
      <c r="P60" s="26"/>
      <c r="Q60" s="26">
        <v>525</v>
      </c>
      <c r="R60" s="26">
        <v>2306809</v>
      </c>
      <c r="S60" s="26">
        <v>7380</v>
      </c>
      <c r="T60" s="26">
        <v>2745840</v>
      </c>
      <c r="U60" s="36">
        <v>70210497</v>
      </c>
    </row>
    <row r="61" spans="3:21">
      <c r="C61" s="30">
        <v>42917</v>
      </c>
      <c r="D61" s="26">
        <v>11107199</v>
      </c>
      <c r="E61" s="26">
        <v>12755</v>
      </c>
      <c r="F61" s="26">
        <v>32474261</v>
      </c>
      <c r="G61" s="26">
        <v>1904446</v>
      </c>
      <c r="H61" s="26">
        <v>8182735</v>
      </c>
      <c r="I61" s="26"/>
      <c r="J61" s="26">
        <v>532033</v>
      </c>
      <c r="K61" s="26">
        <v>10885626</v>
      </c>
      <c r="L61" s="26"/>
      <c r="M61" s="26">
        <v>507102</v>
      </c>
      <c r="N61" s="26">
        <v>4475763</v>
      </c>
      <c r="O61" s="26">
        <v>126836</v>
      </c>
      <c r="P61" s="26"/>
      <c r="Q61" s="26">
        <v>878</v>
      </c>
      <c r="R61" s="26">
        <v>2548908</v>
      </c>
      <c r="S61" s="26">
        <v>10960</v>
      </c>
      <c r="T61" s="26">
        <v>2955390</v>
      </c>
      <c r="U61" s="36">
        <v>75724892</v>
      </c>
    </row>
    <row r="62" spans="3:21">
      <c r="C62" s="30">
        <v>42948</v>
      </c>
      <c r="D62" s="26">
        <v>11025225</v>
      </c>
      <c r="E62" s="26">
        <v>12583</v>
      </c>
      <c r="F62" s="26">
        <v>32654699</v>
      </c>
      <c r="G62" s="26">
        <v>1821630</v>
      </c>
      <c r="H62" s="26">
        <v>8527484</v>
      </c>
      <c r="I62" s="26"/>
      <c r="J62" s="26">
        <v>545571</v>
      </c>
      <c r="K62" s="26">
        <v>10727365</v>
      </c>
      <c r="L62" s="26"/>
      <c r="M62" s="26">
        <v>513439</v>
      </c>
      <c r="N62" s="26">
        <v>4359853</v>
      </c>
      <c r="O62" s="26">
        <v>127099</v>
      </c>
      <c r="P62" s="26"/>
      <c r="Q62" s="26">
        <v>2197</v>
      </c>
      <c r="R62" s="26">
        <v>2464209</v>
      </c>
      <c r="S62" s="26">
        <v>10610</v>
      </c>
      <c r="T62" s="26">
        <v>2961675</v>
      </c>
      <c r="U62" s="36">
        <v>75753639</v>
      </c>
    </row>
    <row r="63" spans="3:21">
      <c r="C63" s="30">
        <v>42979</v>
      </c>
      <c r="D63" s="26">
        <v>10842632</v>
      </c>
      <c r="E63" s="26">
        <v>12218</v>
      </c>
      <c r="F63" s="26">
        <v>33588133</v>
      </c>
      <c r="G63" s="26">
        <v>1722453</v>
      </c>
      <c r="H63" s="26">
        <v>8810283</v>
      </c>
      <c r="I63" s="26"/>
      <c r="J63" s="26">
        <v>514397</v>
      </c>
      <c r="K63" s="26">
        <v>10122629</v>
      </c>
      <c r="L63" s="26"/>
      <c r="M63" s="26">
        <v>483589</v>
      </c>
      <c r="N63" s="26">
        <v>4318945</v>
      </c>
      <c r="O63" s="26">
        <v>125126</v>
      </c>
      <c r="P63" s="26"/>
      <c r="Q63" s="26">
        <v>10085</v>
      </c>
      <c r="R63" s="26">
        <v>2366874</v>
      </c>
      <c r="S63" s="26">
        <v>11903</v>
      </c>
      <c r="T63" s="26">
        <v>2878107</v>
      </c>
      <c r="U63" s="36">
        <v>75807374</v>
      </c>
    </row>
    <row r="64" spans="3:21">
      <c r="C64" s="30">
        <v>43009</v>
      </c>
      <c r="D64" s="26">
        <v>11469711</v>
      </c>
      <c r="E64" s="26">
        <v>12930</v>
      </c>
      <c r="F64" s="26">
        <v>34510125</v>
      </c>
      <c r="G64" s="26">
        <v>1993323</v>
      </c>
      <c r="H64" s="26">
        <v>8877554</v>
      </c>
      <c r="I64" s="26"/>
      <c r="J64" s="26">
        <v>553170</v>
      </c>
      <c r="K64" s="26">
        <v>11666177</v>
      </c>
      <c r="L64" s="26"/>
      <c r="M64" s="26">
        <v>519706</v>
      </c>
      <c r="N64" s="26">
        <v>4871441</v>
      </c>
      <c r="O64" s="26">
        <v>130074</v>
      </c>
      <c r="P64" s="26"/>
      <c r="Q64" s="26">
        <v>18181</v>
      </c>
      <c r="R64" s="26">
        <v>2720011</v>
      </c>
      <c r="S64" s="26">
        <v>15652</v>
      </c>
      <c r="T64" s="26">
        <v>3226673</v>
      </c>
      <c r="U64" s="36">
        <v>80584728</v>
      </c>
    </row>
    <row r="65" spans="3:21">
      <c r="C65" s="30">
        <v>43040</v>
      </c>
      <c r="D65" s="26">
        <v>11512957</v>
      </c>
      <c r="E65" s="26">
        <v>13202</v>
      </c>
      <c r="F65" s="26">
        <v>34716509</v>
      </c>
      <c r="G65" s="26">
        <v>1897504</v>
      </c>
      <c r="H65" s="26">
        <v>8541028</v>
      </c>
      <c r="I65" s="26"/>
      <c r="J65" s="26">
        <v>563915</v>
      </c>
      <c r="K65" s="26">
        <v>11224733</v>
      </c>
      <c r="L65" s="26"/>
      <c r="M65" s="26">
        <v>526910</v>
      </c>
      <c r="N65" s="26">
        <v>4683986</v>
      </c>
      <c r="O65" s="26">
        <v>133889</v>
      </c>
      <c r="P65" s="26"/>
      <c r="Q65" s="26">
        <v>25121</v>
      </c>
      <c r="R65" s="26">
        <v>2573092</v>
      </c>
      <c r="S65" s="26">
        <v>16666</v>
      </c>
      <c r="T65" s="26">
        <v>3075086</v>
      </c>
      <c r="U65" s="36">
        <v>79504598</v>
      </c>
    </row>
    <row r="66" spans="3:21">
      <c r="C66" s="30">
        <v>43070</v>
      </c>
      <c r="D66" s="26">
        <v>13602382</v>
      </c>
      <c r="E66" s="26">
        <v>14540</v>
      </c>
      <c r="F66" s="26">
        <v>46227572</v>
      </c>
      <c r="G66" s="26">
        <v>2126349</v>
      </c>
      <c r="H66" s="26">
        <v>10869453</v>
      </c>
      <c r="I66" s="26"/>
      <c r="J66" s="26">
        <v>636187</v>
      </c>
      <c r="K66" s="26">
        <v>12441370</v>
      </c>
      <c r="L66" s="26"/>
      <c r="M66" s="26">
        <v>596899</v>
      </c>
      <c r="N66" s="26">
        <v>5308639</v>
      </c>
      <c r="O66" s="26">
        <v>154875</v>
      </c>
      <c r="P66" s="26"/>
      <c r="Q66" s="26">
        <v>46347</v>
      </c>
      <c r="R66" s="26">
        <v>2937179</v>
      </c>
      <c r="S66" s="26">
        <v>23807</v>
      </c>
      <c r="T66" s="26">
        <v>3118974</v>
      </c>
      <c r="U66" s="36">
        <v>98104573</v>
      </c>
    </row>
    <row r="67" spans="3:21">
      <c r="C67" s="29">
        <v>43101</v>
      </c>
      <c r="D67" s="27">
        <v>11995755</v>
      </c>
      <c r="E67" s="27">
        <v>15027</v>
      </c>
      <c r="F67" s="27">
        <v>37761754</v>
      </c>
      <c r="G67" s="27">
        <v>2190894</v>
      </c>
      <c r="H67" s="27">
        <v>9243129</v>
      </c>
      <c r="I67" s="27"/>
      <c r="J67" s="27">
        <v>569782</v>
      </c>
      <c r="K67" s="27">
        <v>12674484</v>
      </c>
      <c r="L67" s="27"/>
      <c r="M67" s="27">
        <v>531069</v>
      </c>
      <c r="N67" s="27">
        <v>5369869</v>
      </c>
      <c r="O67" s="27">
        <v>138550</v>
      </c>
      <c r="P67" s="27"/>
      <c r="Q67" s="27">
        <v>44078</v>
      </c>
      <c r="R67" s="27">
        <v>3004819</v>
      </c>
      <c r="S67" s="27">
        <v>27142</v>
      </c>
      <c r="T67" s="27">
        <v>3156662</v>
      </c>
      <c r="U67" s="37">
        <v>86723014</v>
      </c>
    </row>
    <row r="68" spans="3:21">
      <c r="C68" s="30">
        <v>43132</v>
      </c>
      <c r="D68" s="26">
        <v>11238787</v>
      </c>
      <c r="E68" s="26">
        <v>12387</v>
      </c>
      <c r="F68" s="26">
        <v>35724326</v>
      </c>
      <c r="G68" s="26">
        <v>1913856</v>
      </c>
      <c r="H68" s="26">
        <v>8923393</v>
      </c>
      <c r="I68" s="26"/>
      <c r="J68" s="26">
        <v>495609</v>
      </c>
      <c r="K68" s="26">
        <v>10984492</v>
      </c>
      <c r="L68" s="26"/>
      <c r="M68" s="26">
        <v>463530</v>
      </c>
      <c r="N68" s="26">
        <v>4854185</v>
      </c>
      <c r="O68" s="26">
        <v>133494</v>
      </c>
      <c r="P68" s="26"/>
      <c r="Q68" s="26">
        <v>53290</v>
      </c>
      <c r="R68" s="26">
        <v>2636758</v>
      </c>
      <c r="S68" s="26">
        <v>25337</v>
      </c>
      <c r="T68" s="26">
        <v>2834921</v>
      </c>
      <c r="U68" s="36">
        <v>80294365</v>
      </c>
    </row>
    <row r="69" spans="3:21">
      <c r="C69" s="30">
        <v>43160</v>
      </c>
      <c r="D69" s="26">
        <v>13015973</v>
      </c>
      <c r="E69" s="26">
        <v>16019</v>
      </c>
      <c r="F69" s="26">
        <v>41134037</v>
      </c>
      <c r="G69" s="26">
        <v>2024616</v>
      </c>
      <c r="H69" s="26">
        <v>10310438</v>
      </c>
      <c r="I69" s="26"/>
      <c r="J69" s="26">
        <v>607075</v>
      </c>
      <c r="K69" s="26">
        <v>10726562</v>
      </c>
      <c r="L69" s="26"/>
      <c r="M69" s="26">
        <v>560107</v>
      </c>
      <c r="N69" s="26">
        <v>5076443</v>
      </c>
      <c r="O69" s="26">
        <v>153157</v>
      </c>
      <c r="P69" s="26"/>
      <c r="Q69" s="26">
        <v>84328</v>
      </c>
      <c r="R69" s="26">
        <v>2788729</v>
      </c>
      <c r="S69" s="26">
        <v>23592</v>
      </c>
      <c r="T69" s="26">
        <v>3091415</v>
      </c>
      <c r="U69" s="36">
        <v>89612491</v>
      </c>
    </row>
    <row r="70" spans="3:21">
      <c r="C70" s="30">
        <v>43191</v>
      </c>
      <c r="D70" s="26">
        <v>12316519</v>
      </c>
      <c r="E70" s="26">
        <v>12370</v>
      </c>
      <c r="F70" s="26">
        <v>39020221</v>
      </c>
      <c r="G70" s="26">
        <v>2174544</v>
      </c>
      <c r="H70" s="26">
        <v>9276446</v>
      </c>
      <c r="I70" s="26"/>
      <c r="J70" s="26">
        <v>580328</v>
      </c>
      <c r="K70" s="26">
        <v>12838508</v>
      </c>
      <c r="L70" s="26"/>
      <c r="M70" s="26">
        <v>527560</v>
      </c>
      <c r="N70" s="26">
        <v>5527363</v>
      </c>
      <c r="O70" s="26">
        <v>146837</v>
      </c>
      <c r="P70" s="26"/>
      <c r="Q70" s="26">
        <v>114310</v>
      </c>
      <c r="R70" s="26">
        <v>2636758</v>
      </c>
      <c r="S70" s="26">
        <v>32066</v>
      </c>
      <c r="T70" s="26">
        <v>3158405</v>
      </c>
      <c r="U70" s="36">
        <v>88362235</v>
      </c>
    </row>
    <row r="71" spans="3:21">
      <c r="C71" s="30">
        <v>43221</v>
      </c>
      <c r="D71" s="26">
        <v>12806909</v>
      </c>
      <c r="E71" s="26">
        <v>14704</v>
      </c>
      <c r="F71" s="26">
        <v>41589175</v>
      </c>
      <c r="G71" s="26">
        <v>2119319</v>
      </c>
      <c r="H71" s="26">
        <v>9637282</v>
      </c>
      <c r="I71" s="26"/>
      <c r="J71" s="26">
        <v>600820</v>
      </c>
      <c r="K71" s="26">
        <v>12617776</v>
      </c>
      <c r="L71" s="26"/>
      <c r="M71" s="26">
        <v>543048</v>
      </c>
      <c r="N71" s="26">
        <v>5359715</v>
      </c>
      <c r="O71" s="26">
        <v>153564</v>
      </c>
      <c r="P71" s="26"/>
      <c r="Q71" s="26">
        <v>140769</v>
      </c>
      <c r="R71" s="26">
        <v>2921650</v>
      </c>
      <c r="S71" s="26">
        <v>38830</v>
      </c>
      <c r="T71" s="26">
        <v>3090485</v>
      </c>
      <c r="U71" s="36">
        <v>91634046</v>
      </c>
    </row>
    <row r="72" spans="3:21">
      <c r="C72" s="30">
        <v>43252</v>
      </c>
      <c r="D72" s="26">
        <v>12750659</v>
      </c>
      <c r="E72" s="26">
        <v>14067</v>
      </c>
      <c r="F72" s="26">
        <v>40146851</v>
      </c>
      <c r="G72" s="26">
        <v>2039585</v>
      </c>
      <c r="H72" s="26">
        <v>10375533</v>
      </c>
      <c r="I72" s="26"/>
      <c r="J72" s="26">
        <v>586874</v>
      </c>
      <c r="K72" s="26">
        <v>11963288</v>
      </c>
      <c r="L72" s="26"/>
      <c r="M72" s="26">
        <v>532926</v>
      </c>
      <c r="N72" s="26">
        <v>5166986</v>
      </c>
      <c r="O72" s="26">
        <v>152459</v>
      </c>
      <c r="P72" s="26"/>
      <c r="Q72" s="26">
        <v>173897</v>
      </c>
      <c r="R72" s="26">
        <v>2777259</v>
      </c>
      <c r="S72" s="26">
        <v>36589</v>
      </c>
      <c r="T72" s="26">
        <v>2889993</v>
      </c>
      <c r="U72" s="36">
        <v>89606966</v>
      </c>
    </row>
    <row r="73" spans="3:21">
      <c r="C73" s="30">
        <v>43282</v>
      </c>
      <c r="D73" s="26">
        <v>12826960</v>
      </c>
      <c r="E73" s="26">
        <v>15621</v>
      </c>
      <c r="F73" s="26">
        <v>42381407</v>
      </c>
      <c r="G73" s="26">
        <v>2279818</v>
      </c>
      <c r="H73" s="26">
        <v>9475835</v>
      </c>
      <c r="I73" s="26"/>
      <c r="J73" s="26">
        <v>576661</v>
      </c>
      <c r="K73" s="26">
        <v>13223324</v>
      </c>
      <c r="L73" s="26"/>
      <c r="M73" s="26">
        <v>525058</v>
      </c>
      <c r="N73" s="26">
        <v>5850569</v>
      </c>
      <c r="O73" s="26">
        <v>154693</v>
      </c>
      <c r="P73" s="26"/>
      <c r="Q73" s="26">
        <v>198057</v>
      </c>
      <c r="R73" s="26">
        <v>3159324</v>
      </c>
      <c r="S73" s="26">
        <v>46181</v>
      </c>
      <c r="T73" s="26">
        <v>3129463</v>
      </c>
      <c r="U73" s="36">
        <v>93842971</v>
      </c>
    </row>
    <row r="74" spans="3:21">
      <c r="C74" s="30">
        <v>43313</v>
      </c>
      <c r="D74" s="26">
        <v>13263285</v>
      </c>
      <c r="E74" s="26">
        <v>14621</v>
      </c>
      <c r="F74" s="26">
        <v>46973307</v>
      </c>
      <c r="G74" s="26">
        <v>2194902</v>
      </c>
      <c r="H74" s="26">
        <v>10988187</v>
      </c>
      <c r="I74" s="26"/>
      <c r="J74" s="26">
        <v>613845</v>
      </c>
      <c r="K74" s="26">
        <v>13035710</v>
      </c>
      <c r="L74" s="26"/>
      <c r="M74" s="26">
        <v>551334</v>
      </c>
      <c r="N74" s="26">
        <v>5752153</v>
      </c>
      <c r="O74" s="26">
        <v>156740</v>
      </c>
      <c r="P74" s="26"/>
      <c r="Q74" s="26">
        <v>222486</v>
      </c>
      <c r="R74" s="26">
        <v>3054555</v>
      </c>
      <c r="S74" s="26">
        <v>45930</v>
      </c>
      <c r="T74" s="26">
        <v>3152645</v>
      </c>
      <c r="U74" s="36">
        <v>100019700</v>
      </c>
    </row>
    <row r="75" spans="3:21">
      <c r="C75" s="30">
        <v>43344</v>
      </c>
      <c r="D75" s="26">
        <v>12824965</v>
      </c>
      <c r="E75" s="26">
        <v>13283</v>
      </c>
      <c r="F75" s="26">
        <v>42256410</v>
      </c>
      <c r="G75" s="26">
        <v>4800484</v>
      </c>
      <c r="H75" s="26">
        <v>9355961</v>
      </c>
      <c r="I75" s="26"/>
      <c r="J75" s="26">
        <v>559513</v>
      </c>
      <c r="K75" s="26">
        <v>11755750</v>
      </c>
      <c r="L75" s="26"/>
      <c r="M75" s="26">
        <v>500167</v>
      </c>
      <c r="N75" s="26">
        <v>5351818</v>
      </c>
      <c r="O75" s="26">
        <v>145679</v>
      </c>
      <c r="P75" s="26"/>
      <c r="Q75" s="26">
        <v>263901</v>
      </c>
      <c r="R75" s="26"/>
      <c r="S75" s="26">
        <v>45807</v>
      </c>
      <c r="T75" s="26">
        <v>2649924</v>
      </c>
      <c r="U75" s="36">
        <v>90523662</v>
      </c>
    </row>
    <row r="76" spans="3:21">
      <c r="C76" s="30">
        <v>43374</v>
      </c>
      <c r="D76" s="26">
        <v>13402752</v>
      </c>
      <c r="E76" s="26">
        <v>17298</v>
      </c>
      <c r="F76" s="26">
        <v>47534396</v>
      </c>
      <c r="G76" s="26">
        <v>5940423</v>
      </c>
      <c r="H76" s="26">
        <v>12104849</v>
      </c>
      <c r="I76" s="26"/>
      <c r="J76" s="26">
        <v>698025</v>
      </c>
      <c r="K76" s="26">
        <v>14724154</v>
      </c>
      <c r="L76" s="26"/>
      <c r="M76" s="26">
        <v>564609</v>
      </c>
      <c r="N76" s="26">
        <v>6574174</v>
      </c>
      <c r="O76" s="26">
        <v>155078</v>
      </c>
      <c r="P76" s="26"/>
      <c r="Q76" s="26">
        <v>297503</v>
      </c>
      <c r="R76" s="26"/>
      <c r="S76" s="26">
        <v>57338</v>
      </c>
      <c r="T76" s="26">
        <v>3386865</v>
      </c>
      <c r="U76" s="36">
        <v>105457464</v>
      </c>
    </row>
    <row r="77" spans="3:21">
      <c r="C77" s="30">
        <v>43405</v>
      </c>
      <c r="D77" s="26">
        <v>14020717</v>
      </c>
      <c r="E77" s="26">
        <v>15832</v>
      </c>
      <c r="F77" s="26">
        <v>48015203</v>
      </c>
      <c r="G77" s="26">
        <v>5449036</v>
      </c>
      <c r="H77" s="26">
        <v>10026819</v>
      </c>
      <c r="I77" s="26"/>
      <c r="J77" s="26">
        <v>617295</v>
      </c>
      <c r="K77" s="26">
        <v>13601468</v>
      </c>
      <c r="L77" s="26"/>
      <c r="M77" s="26">
        <v>552094</v>
      </c>
      <c r="N77" s="26">
        <v>6103557</v>
      </c>
      <c r="O77" s="26">
        <v>154072</v>
      </c>
      <c r="P77" s="26"/>
      <c r="Q77" s="26">
        <v>339434</v>
      </c>
      <c r="R77" s="26"/>
      <c r="S77" s="26">
        <v>56175</v>
      </c>
      <c r="T77" s="26">
        <v>3295696</v>
      </c>
      <c r="U77" s="36">
        <v>102247398</v>
      </c>
    </row>
    <row r="78" spans="3:21">
      <c r="C78" s="30">
        <v>43435</v>
      </c>
      <c r="D78" s="26">
        <v>14956255</v>
      </c>
      <c r="E78" s="26">
        <v>17195</v>
      </c>
      <c r="F78" s="26">
        <v>58854828</v>
      </c>
      <c r="G78" s="26">
        <v>5887339</v>
      </c>
      <c r="H78" s="26">
        <v>12117388</v>
      </c>
      <c r="I78" s="26"/>
      <c r="J78" s="26">
        <v>702580</v>
      </c>
      <c r="K78" s="26">
        <v>14496239</v>
      </c>
      <c r="L78" s="26"/>
      <c r="M78" s="26">
        <v>625637</v>
      </c>
      <c r="N78" s="26">
        <v>6635515</v>
      </c>
      <c r="O78" s="26">
        <v>174663</v>
      </c>
      <c r="P78" s="26"/>
      <c r="Q78" s="26">
        <v>482522</v>
      </c>
      <c r="R78" s="26"/>
      <c r="S78" s="26">
        <v>68325</v>
      </c>
      <c r="T78" s="26">
        <v>3169677</v>
      </c>
      <c r="U78" s="36">
        <v>118188163</v>
      </c>
    </row>
    <row r="81" spans="2:21">
      <c r="B81" s="25" t="s">
        <v>63</v>
      </c>
      <c r="C81" s="29">
        <v>41244</v>
      </c>
      <c r="D81" s="64">
        <v>103526.94868</v>
      </c>
      <c r="E81" s="64">
        <v>189.13000199999999</v>
      </c>
      <c r="F81" s="64">
        <v>176758.57145399999</v>
      </c>
      <c r="G81" s="64">
        <v>18809.057932</v>
      </c>
      <c r="H81" s="64">
        <v>111028.370558</v>
      </c>
      <c r="I81" s="64">
        <v>13652.124447</v>
      </c>
      <c r="J81" s="64">
        <v>7815.0250070000002</v>
      </c>
      <c r="K81" s="64">
        <v>128218.309318</v>
      </c>
      <c r="L81" s="64">
        <v>21698.143902</v>
      </c>
      <c r="M81" s="64">
        <v>10650.001174999999</v>
      </c>
      <c r="N81" s="64">
        <v>15063.309327000001</v>
      </c>
      <c r="O81" s="64">
        <v>86.594461999999993</v>
      </c>
      <c r="P81" s="35"/>
      <c r="Q81" s="35"/>
      <c r="R81" s="35">
        <v>25973.992812</v>
      </c>
      <c r="S81" s="35"/>
      <c r="T81" s="35"/>
      <c r="U81" s="37">
        <v>633469.57907600002</v>
      </c>
    </row>
    <row r="82" spans="2:21">
      <c r="C82" s="29">
        <v>41275</v>
      </c>
      <c r="D82" s="51">
        <v>91062.793493999998</v>
      </c>
      <c r="E82" s="27">
        <v>159.75308999999999</v>
      </c>
      <c r="F82" s="27">
        <v>193882.245822</v>
      </c>
      <c r="G82" s="27">
        <v>19457.455015</v>
      </c>
      <c r="H82" s="27">
        <v>91790.834078999993</v>
      </c>
      <c r="I82" s="27">
        <v>14161.525932</v>
      </c>
      <c r="J82" s="27">
        <v>6752.0866409999999</v>
      </c>
      <c r="K82" s="27">
        <v>130882.61287500001</v>
      </c>
      <c r="L82" s="27">
        <v>22303.403406000001</v>
      </c>
      <c r="M82" s="27">
        <v>8908.5095020000008</v>
      </c>
      <c r="N82" s="27">
        <v>15304.985242999999</v>
      </c>
      <c r="O82" s="27">
        <v>82.762362999999993</v>
      </c>
      <c r="P82" s="27"/>
      <c r="Q82" s="27"/>
      <c r="R82" s="27">
        <v>26424.775385000001</v>
      </c>
      <c r="S82" s="27"/>
      <c r="T82" s="27"/>
      <c r="U82" s="37">
        <v>621173.74284700002</v>
      </c>
    </row>
    <row r="83" spans="2:21">
      <c r="C83" s="30">
        <v>41306</v>
      </c>
      <c r="D83" s="52">
        <v>86173.237068999995</v>
      </c>
      <c r="E83" s="26">
        <v>149.78271000000001</v>
      </c>
      <c r="F83" s="26">
        <v>149343.01766300001</v>
      </c>
      <c r="G83" s="26">
        <v>16584.270902</v>
      </c>
      <c r="H83" s="26">
        <v>91827.230951000005</v>
      </c>
      <c r="I83" s="26">
        <v>12349.98295</v>
      </c>
      <c r="J83" s="26">
        <v>5791.7242340000003</v>
      </c>
      <c r="K83" s="26">
        <v>110899.42731100001</v>
      </c>
      <c r="L83" s="26">
        <v>19111.265750999999</v>
      </c>
      <c r="M83" s="26">
        <v>8044.3277909999997</v>
      </c>
      <c r="N83" s="26">
        <v>13913.626759000001</v>
      </c>
      <c r="O83" s="26">
        <v>89.858091999999999</v>
      </c>
      <c r="P83" s="26"/>
      <c r="Q83" s="26"/>
      <c r="R83" s="26">
        <v>22668.437479</v>
      </c>
      <c r="S83" s="26"/>
      <c r="T83" s="26"/>
      <c r="U83" s="36">
        <v>536946.18966200005</v>
      </c>
    </row>
    <row r="84" spans="2:21">
      <c r="C84" s="30">
        <v>41334</v>
      </c>
      <c r="D84" s="52">
        <v>103251.98981699999</v>
      </c>
      <c r="E84" s="26">
        <v>177.08742699999999</v>
      </c>
      <c r="F84" s="26">
        <v>145583.76772800001</v>
      </c>
      <c r="G84" s="26">
        <v>17236.494050000001</v>
      </c>
      <c r="H84" s="26">
        <v>105972.348109</v>
      </c>
      <c r="I84" s="26">
        <v>12983.442665</v>
      </c>
      <c r="J84" s="26">
        <v>7252.5131650000003</v>
      </c>
      <c r="K84" s="26">
        <v>117288.438014</v>
      </c>
      <c r="L84" s="26">
        <v>20187.231562000001</v>
      </c>
      <c r="M84" s="26">
        <v>9833.8479139999999</v>
      </c>
      <c r="N84" s="26">
        <v>14521.91833</v>
      </c>
      <c r="O84" s="26">
        <v>108.36018199999999</v>
      </c>
      <c r="P84" s="26"/>
      <c r="Q84" s="26"/>
      <c r="R84" s="26">
        <v>23355.254262999999</v>
      </c>
      <c r="S84" s="26"/>
      <c r="T84" s="26"/>
      <c r="U84" s="36">
        <v>577752.69322600006</v>
      </c>
    </row>
    <row r="85" spans="2:21">
      <c r="C85" s="30">
        <v>41365</v>
      </c>
      <c r="D85" s="52">
        <v>123698.976368</v>
      </c>
      <c r="E85" s="26">
        <v>161.276385</v>
      </c>
      <c r="F85" s="26">
        <v>175299.10548500001</v>
      </c>
      <c r="G85" s="26">
        <v>19157.086219000001</v>
      </c>
      <c r="H85" s="26">
        <v>93373.786225000003</v>
      </c>
      <c r="I85" s="26">
        <v>14418.968519</v>
      </c>
      <c r="J85" s="26">
        <v>6737.5823520000004</v>
      </c>
      <c r="K85" s="26">
        <v>127584.224497</v>
      </c>
      <c r="L85" s="26">
        <v>22606.919672</v>
      </c>
      <c r="M85" s="26">
        <v>9115.4793329999993</v>
      </c>
      <c r="N85" s="26">
        <v>16337.316613000001</v>
      </c>
      <c r="O85" s="26">
        <v>96.921503000000001</v>
      </c>
      <c r="P85" s="26"/>
      <c r="Q85" s="26"/>
      <c r="R85" s="26">
        <v>26516.532919000001</v>
      </c>
      <c r="S85" s="26"/>
      <c r="T85" s="26"/>
      <c r="U85" s="36">
        <v>635104.17608999996</v>
      </c>
    </row>
    <row r="86" spans="2:21">
      <c r="C86" s="30">
        <v>41395</v>
      </c>
      <c r="D86" s="52">
        <v>108620.943421</v>
      </c>
      <c r="E86" s="26">
        <v>172.32531399999999</v>
      </c>
      <c r="F86" s="26">
        <v>177807.95787899999</v>
      </c>
      <c r="G86" s="26">
        <v>17971.716173000001</v>
      </c>
      <c r="H86" s="26">
        <v>108410.398149</v>
      </c>
      <c r="I86" s="26">
        <v>13697.346213999999</v>
      </c>
      <c r="J86" s="26">
        <v>7065.0433780000003</v>
      </c>
      <c r="K86" s="26">
        <v>123056.305421</v>
      </c>
      <c r="L86" s="26">
        <v>21677.073710000001</v>
      </c>
      <c r="M86" s="26">
        <v>9583.6312890000008</v>
      </c>
      <c r="N86" s="26">
        <v>15691.912476</v>
      </c>
      <c r="O86" s="26">
        <v>117.381432</v>
      </c>
      <c r="P86" s="26"/>
      <c r="Q86" s="26"/>
      <c r="R86" s="26">
        <v>24506.252650999999</v>
      </c>
      <c r="S86" s="26"/>
      <c r="T86" s="26"/>
      <c r="U86" s="36">
        <v>628378.28750700003</v>
      </c>
    </row>
    <row r="87" spans="2:21">
      <c r="C87" s="30">
        <v>41426</v>
      </c>
      <c r="D87" s="52">
        <v>99460.380206000002</v>
      </c>
      <c r="E87" s="26">
        <v>184.25409099999999</v>
      </c>
      <c r="F87" s="26">
        <v>163778.285095</v>
      </c>
      <c r="G87" s="26">
        <v>16455.157819</v>
      </c>
      <c r="H87" s="26">
        <v>89780.490690000006</v>
      </c>
      <c r="I87" s="26">
        <v>12501.187032</v>
      </c>
      <c r="J87" s="26">
        <v>6904.0492370000002</v>
      </c>
      <c r="K87" s="26">
        <v>112668.065718</v>
      </c>
      <c r="L87" s="26">
        <v>20013.275862999999</v>
      </c>
      <c r="M87" s="26">
        <v>9338.3038250000009</v>
      </c>
      <c r="N87" s="26">
        <v>15369.123111000001</v>
      </c>
      <c r="O87" s="26">
        <v>105.418385</v>
      </c>
      <c r="P87" s="26"/>
      <c r="Q87" s="26"/>
      <c r="R87" s="26">
        <v>22330.236766999999</v>
      </c>
      <c r="S87" s="26"/>
      <c r="T87" s="26"/>
      <c r="U87" s="36">
        <v>568888.22783900006</v>
      </c>
    </row>
    <row r="88" spans="2:21">
      <c r="C88" s="30">
        <v>41456</v>
      </c>
      <c r="D88" s="52">
        <v>118531.043198</v>
      </c>
      <c r="E88" s="26">
        <v>193.70142300000001</v>
      </c>
      <c r="F88" s="26">
        <v>193290.835723</v>
      </c>
      <c r="G88" s="26">
        <v>19983.686415</v>
      </c>
      <c r="H88" s="26">
        <v>101119.716526</v>
      </c>
      <c r="I88" s="26">
        <v>15181.878350000001</v>
      </c>
      <c r="J88" s="26">
        <v>7234.7512729999999</v>
      </c>
      <c r="K88" s="26">
        <v>134189.20566499999</v>
      </c>
      <c r="L88" s="26">
        <v>24011.030498</v>
      </c>
      <c r="M88" s="26">
        <v>9591.6466290000008</v>
      </c>
      <c r="N88" s="26">
        <v>18062.237809999999</v>
      </c>
      <c r="O88" s="26">
        <v>125.980301</v>
      </c>
      <c r="P88" s="26"/>
      <c r="Q88" s="26"/>
      <c r="R88" s="26">
        <v>27361.394269</v>
      </c>
      <c r="S88" s="26"/>
      <c r="T88" s="26"/>
      <c r="U88" s="36">
        <v>668877.10807999992</v>
      </c>
    </row>
    <row r="89" spans="2:21">
      <c r="C89" s="30">
        <v>41487</v>
      </c>
      <c r="D89" s="52">
        <v>106495.061107</v>
      </c>
      <c r="E89" s="26">
        <v>199.68458100000001</v>
      </c>
      <c r="F89" s="26">
        <v>168023.35207600001</v>
      </c>
      <c r="G89" s="26">
        <v>17784.841457999999</v>
      </c>
      <c r="H89" s="26">
        <v>107878.260763</v>
      </c>
      <c r="I89" s="26">
        <v>13490.357452</v>
      </c>
      <c r="J89" s="26">
        <v>7302.774461</v>
      </c>
      <c r="K89" s="26">
        <v>120638.50655000001</v>
      </c>
      <c r="L89" s="26">
        <v>21571.103818</v>
      </c>
      <c r="M89" s="26">
        <v>9836.4448350000002</v>
      </c>
      <c r="N89" s="26">
        <v>17231.124047000001</v>
      </c>
      <c r="O89" s="26">
        <v>142.55033900000001</v>
      </c>
      <c r="P89" s="26"/>
      <c r="Q89" s="26"/>
      <c r="R89" s="26">
        <v>24007.066322999999</v>
      </c>
      <c r="S89" s="26"/>
      <c r="T89" s="26"/>
      <c r="U89" s="36">
        <v>614601.12780999986</v>
      </c>
    </row>
    <row r="90" spans="2:21">
      <c r="C90" s="30">
        <v>41518</v>
      </c>
      <c r="D90" s="52">
        <v>111939.30002900001</v>
      </c>
      <c r="E90" s="26">
        <v>187.49093999999999</v>
      </c>
      <c r="F90" s="26">
        <v>170811.78794899999</v>
      </c>
      <c r="G90" s="26">
        <v>19410.708029000001</v>
      </c>
      <c r="H90" s="26">
        <v>96990.782747999998</v>
      </c>
      <c r="I90" s="26">
        <v>14644.345944999999</v>
      </c>
      <c r="J90" s="26">
        <v>6664.9721659999996</v>
      </c>
      <c r="K90" s="26">
        <v>128042.25983</v>
      </c>
      <c r="L90" s="26">
        <v>22672.231554999998</v>
      </c>
      <c r="M90" s="26">
        <v>9227.073633</v>
      </c>
      <c r="N90" s="26">
        <v>19546.211385999999</v>
      </c>
      <c r="O90" s="26">
        <v>205.34141700000001</v>
      </c>
      <c r="P90" s="26"/>
      <c r="Q90" s="26"/>
      <c r="R90" s="26">
        <v>27417.011793999998</v>
      </c>
      <c r="S90" s="26">
        <v>66.958228000000005</v>
      </c>
      <c r="T90" s="26"/>
      <c r="U90" s="36">
        <v>627826.47564900003</v>
      </c>
    </row>
    <row r="91" spans="2:21">
      <c r="C91" s="30">
        <v>41548</v>
      </c>
      <c r="D91" s="52">
        <v>107976.202493</v>
      </c>
      <c r="E91" s="26">
        <v>200.49954299999999</v>
      </c>
      <c r="F91" s="26">
        <v>174739.773128</v>
      </c>
      <c r="G91" s="26">
        <v>17917.124394999999</v>
      </c>
      <c r="H91" s="26">
        <v>114711.099603</v>
      </c>
      <c r="I91" s="26">
        <v>13693.274358000001</v>
      </c>
      <c r="J91" s="26">
        <v>7389.4279710000001</v>
      </c>
      <c r="K91" s="26">
        <v>120890.609205</v>
      </c>
      <c r="L91" s="26">
        <v>21982.136632999998</v>
      </c>
      <c r="M91" s="26">
        <v>9990.1085050000002</v>
      </c>
      <c r="N91" s="26">
        <v>18578.356283000001</v>
      </c>
      <c r="O91" s="26">
        <v>395.10122999999999</v>
      </c>
      <c r="P91" s="26"/>
      <c r="Q91" s="26"/>
      <c r="R91" s="26">
        <v>24921.605242000001</v>
      </c>
      <c r="S91" s="26">
        <v>66.271028999999999</v>
      </c>
      <c r="T91" s="26"/>
      <c r="U91" s="36">
        <v>633451.58961800009</v>
      </c>
    </row>
    <row r="92" spans="2:21">
      <c r="C92" s="30">
        <v>41579</v>
      </c>
      <c r="D92" s="52">
        <v>110247.171304</v>
      </c>
      <c r="E92" s="26">
        <v>197.830309</v>
      </c>
      <c r="F92" s="26">
        <v>169538.46781599999</v>
      </c>
      <c r="G92" s="26">
        <v>18785.310486999999</v>
      </c>
      <c r="H92" s="26">
        <v>96007.003616000002</v>
      </c>
      <c r="I92" s="26">
        <v>14191.22177</v>
      </c>
      <c r="J92" s="26">
        <v>7233.9169110000003</v>
      </c>
      <c r="K92" s="26">
        <v>124518.569871</v>
      </c>
      <c r="L92" s="26">
        <v>22656.411233999999</v>
      </c>
      <c r="M92" s="26">
        <v>9866.7102620000005</v>
      </c>
      <c r="N92" s="26">
        <v>20158.771676</v>
      </c>
      <c r="O92" s="26">
        <v>550.96210599999995</v>
      </c>
      <c r="P92" s="26"/>
      <c r="Q92" s="26"/>
      <c r="R92" s="26">
        <v>25720.543407000001</v>
      </c>
      <c r="S92" s="26">
        <v>62.860019999999999</v>
      </c>
      <c r="T92" s="26"/>
      <c r="U92" s="36">
        <v>619735.75078899995</v>
      </c>
    </row>
    <row r="93" spans="2:21">
      <c r="C93" s="31">
        <v>41609</v>
      </c>
      <c r="D93" s="53">
        <v>142041.42211799999</v>
      </c>
      <c r="E93" s="28">
        <v>258.792349</v>
      </c>
      <c r="F93" s="28">
        <v>229894.96703100001</v>
      </c>
      <c r="G93" s="28">
        <v>25281.550587999998</v>
      </c>
      <c r="H93" s="28">
        <v>132640.833594</v>
      </c>
      <c r="I93" s="28">
        <v>18909.280997000002</v>
      </c>
      <c r="J93" s="28">
        <v>9001.6137230000004</v>
      </c>
      <c r="K93" s="28">
        <v>164632.91342</v>
      </c>
      <c r="L93" s="28">
        <v>29218.678077</v>
      </c>
      <c r="M93" s="28">
        <v>12313.889308</v>
      </c>
      <c r="N93" s="28">
        <v>27821.290118000001</v>
      </c>
      <c r="O93" s="28">
        <v>711.28155400000003</v>
      </c>
      <c r="P93" s="28"/>
      <c r="Q93" s="28"/>
      <c r="R93" s="28">
        <v>35869.427019000002</v>
      </c>
      <c r="S93" s="28">
        <v>110.90232</v>
      </c>
      <c r="T93" s="28"/>
      <c r="U93" s="38">
        <v>828706.84221600008</v>
      </c>
    </row>
    <row r="94" spans="2:21">
      <c r="C94" s="29">
        <v>41640</v>
      </c>
      <c r="D94" s="51">
        <v>123850.46582100001</v>
      </c>
      <c r="E94" s="27">
        <v>223.64835199999999</v>
      </c>
      <c r="F94" s="27">
        <v>188934.25401199999</v>
      </c>
      <c r="G94" s="27">
        <v>22040.907498</v>
      </c>
      <c r="H94" s="27">
        <v>117386.977042</v>
      </c>
      <c r="I94" s="27">
        <v>16183.084656000001</v>
      </c>
      <c r="J94" s="27">
        <v>7593.3331589999998</v>
      </c>
      <c r="K94" s="27">
        <v>142073.48030699999</v>
      </c>
      <c r="L94" s="27">
        <v>25894.005447</v>
      </c>
      <c r="M94" s="27">
        <v>10386.668749</v>
      </c>
      <c r="N94" s="27">
        <v>23111.955664000001</v>
      </c>
      <c r="O94" s="27">
        <v>647.76842099999999</v>
      </c>
      <c r="P94" s="27"/>
      <c r="Q94" s="27"/>
      <c r="R94" s="27">
        <v>29970.613440000001</v>
      </c>
      <c r="S94" s="27">
        <v>81.984044999999995</v>
      </c>
      <c r="T94" s="27"/>
      <c r="U94" s="37">
        <v>708379.14661300008</v>
      </c>
    </row>
    <row r="95" spans="2:21">
      <c r="C95" s="30">
        <v>41671</v>
      </c>
      <c r="D95" s="52">
        <v>112990.927876</v>
      </c>
      <c r="E95" s="26">
        <v>204.06348199999999</v>
      </c>
      <c r="F95" s="26">
        <v>190874.85552400001</v>
      </c>
      <c r="G95" s="26">
        <v>20040.019951999999</v>
      </c>
      <c r="H95" s="26">
        <v>104321.632635</v>
      </c>
      <c r="I95" s="26">
        <v>14877.252748000001</v>
      </c>
      <c r="J95" s="26">
        <v>6650.2788769999997</v>
      </c>
      <c r="K95" s="26">
        <v>129964.435916</v>
      </c>
      <c r="L95" s="26">
        <v>22890.004670999999</v>
      </c>
      <c r="M95" s="26">
        <v>9364.7535530000005</v>
      </c>
      <c r="N95" s="26">
        <v>22698.862054000001</v>
      </c>
      <c r="O95" s="26">
        <v>651.95586100000003</v>
      </c>
      <c r="P95" s="26"/>
      <c r="Q95" s="26"/>
      <c r="R95" s="26">
        <v>27815.399323000001</v>
      </c>
      <c r="S95" s="26">
        <v>73.738767999999993</v>
      </c>
      <c r="T95" s="26"/>
      <c r="U95" s="36">
        <v>663418.18124000006</v>
      </c>
    </row>
    <row r="96" spans="2:21">
      <c r="C96" s="30">
        <v>41699</v>
      </c>
      <c r="D96" s="52">
        <v>140428.88376299999</v>
      </c>
      <c r="E96" s="26">
        <v>253.56560899999999</v>
      </c>
      <c r="F96" s="26">
        <v>218679.981818</v>
      </c>
      <c r="G96" s="26">
        <v>23696.643939000001</v>
      </c>
      <c r="H96" s="26">
        <v>113335.46462899999</v>
      </c>
      <c r="I96" s="26">
        <v>17665.355906000001</v>
      </c>
      <c r="J96" s="26">
        <v>8379.914616</v>
      </c>
      <c r="K96" s="26">
        <v>156333.41455099999</v>
      </c>
      <c r="L96" s="26">
        <v>26936.852361000001</v>
      </c>
      <c r="M96" s="26">
        <v>11375.092403000001</v>
      </c>
      <c r="N96" s="26">
        <v>26844.005702999999</v>
      </c>
      <c r="O96" s="26">
        <v>768.23172499999998</v>
      </c>
      <c r="P96" s="26"/>
      <c r="Q96" s="26"/>
      <c r="R96" s="26">
        <v>33474.938224999998</v>
      </c>
      <c r="S96" s="26">
        <v>89.724547999999999</v>
      </c>
      <c r="T96" s="26"/>
      <c r="U96" s="36">
        <v>778262.06979600003</v>
      </c>
    </row>
    <row r="97" spans="3:21">
      <c r="C97" s="30">
        <v>41730</v>
      </c>
      <c r="D97" s="52">
        <v>127151.66993600001</v>
      </c>
      <c r="E97" s="26">
        <v>224.049725</v>
      </c>
      <c r="F97" s="26">
        <v>201694.42599799999</v>
      </c>
      <c r="G97" s="26">
        <v>20717.622797</v>
      </c>
      <c r="H97" s="26">
        <v>109899.58827599999</v>
      </c>
      <c r="I97" s="26">
        <v>15540.418297</v>
      </c>
      <c r="J97" s="26">
        <v>7757.2365460000001</v>
      </c>
      <c r="K97" s="26">
        <v>136461.37422600001</v>
      </c>
      <c r="L97" s="26">
        <v>23958.657633999999</v>
      </c>
      <c r="M97" s="26">
        <v>10369.756066</v>
      </c>
      <c r="N97" s="26">
        <v>24187.860625000001</v>
      </c>
      <c r="O97" s="26">
        <v>701.676829</v>
      </c>
      <c r="P97" s="26"/>
      <c r="Q97" s="26"/>
      <c r="R97" s="26">
        <v>28797.365517999999</v>
      </c>
      <c r="S97" s="26">
        <v>78.184413000000006</v>
      </c>
      <c r="T97" s="26"/>
      <c r="U97" s="36">
        <v>707539.88688599993</v>
      </c>
    </row>
    <row r="98" spans="3:21">
      <c r="C98" s="30">
        <v>41760</v>
      </c>
      <c r="D98" s="52">
        <v>133180.88463300001</v>
      </c>
      <c r="E98" s="26">
        <v>248.671055</v>
      </c>
      <c r="F98" s="26">
        <v>221290.29707900001</v>
      </c>
      <c r="G98" s="26">
        <v>21670.633420999999</v>
      </c>
      <c r="H98" s="26">
        <v>122771.980368</v>
      </c>
      <c r="I98" s="26">
        <v>16444.237752000001</v>
      </c>
      <c r="J98" s="26">
        <v>8123.3371200000001</v>
      </c>
      <c r="K98" s="26">
        <v>143230.98936599999</v>
      </c>
      <c r="L98" s="26">
        <v>25278.178721</v>
      </c>
      <c r="M98" s="26">
        <v>11008.121234</v>
      </c>
      <c r="N98" s="26">
        <v>26547.317241000001</v>
      </c>
      <c r="O98" s="26">
        <v>780.22212500000001</v>
      </c>
      <c r="P98" s="26"/>
      <c r="Q98" s="26"/>
      <c r="R98" s="26">
        <v>29969.009789</v>
      </c>
      <c r="S98" s="26">
        <v>68.040539999999993</v>
      </c>
      <c r="T98" s="26"/>
      <c r="U98" s="36">
        <v>760611.92044399993</v>
      </c>
    </row>
    <row r="99" spans="3:21">
      <c r="C99" s="30">
        <v>41791</v>
      </c>
      <c r="D99" s="52">
        <v>139576.89844399999</v>
      </c>
      <c r="E99" s="26">
        <v>232.727161</v>
      </c>
      <c r="F99" s="26">
        <v>216950.30645599999</v>
      </c>
      <c r="G99" s="26">
        <v>22967.031486</v>
      </c>
      <c r="H99" s="26">
        <v>106291.037887</v>
      </c>
      <c r="I99" s="26">
        <v>17201.676498000001</v>
      </c>
      <c r="J99" s="26">
        <v>7741.8772209999997</v>
      </c>
      <c r="K99" s="26">
        <v>148695.761126</v>
      </c>
      <c r="L99" s="26">
        <v>26349.350764999999</v>
      </c>
      <c r="M99" s="26">
        <v>10292.159727</v>
      </c>
      <c r="N99" s="26">
        <v>28911.619760000001</v>
      </c>
      <c r="O99" s="26">
        <v>723.91278199999999</v>
      </c>
      <c r="P99" s="26"/>
      <c r="Q99" s="26"/>
      <c r="R99" s="26">
        <v>31615.512525999999</v>
      </c>
      <c r="S99" s="26">
        <v>90.735769000000005</v>
      </c>
      <c r="T99" s="26"/>
      <c r="U99" s="36">
        <v>757640.60760800005</v>
      </c>
    </row>
    <row r="100" spans="3:21">
      <c r="C100" s="30">
        <v>41821</v>
      </c>
      <c r="D100" s="52">
        <v>137336.16232500001</v>
      </c>
      <c r="E100" s="26">
        <v>227.93652800000001</v>
      </c>
      <c r="F100" s="26">
        <v>227726.91682300001</v>
      </c>
      <c r="G100" s="26">
        <v>22963.125608999999</v>
      </c>
      <c r="H100" s="26">
        <v>116045.373805</v>
      </c>
      <c r="I100" s="26">
        <v>17017.74739</v>
      </c>
      <c r="J100" s="26">
        <v>8188.2401689999997</v>
      </c>
      <c r="K100" s="26">
        <v>147509.10107199999</v>
      </c>
      <c r="L100" s="26">
        <v>26288.764106999999</v>
      </c>
      <c r="M100" s="26">
        <v>10825.806506999999</v>
      </c>
      <c r="N100" s="26">
        <v>28160.808929999999</v>
      </c>
      <c r="O100" s="26">
        <v>787.71727699999997</v>
      </c>
      <c r="P100" s="26"/>
      <c r="Q100" s="26"/>
      <c r="R100" s="26">
        <v>30892.290876999999</v>
      </c>
      <c r="S100" s="26">
        <v>87.327590999999998</v>
      </c>
      <c r="T100" s="26"/>
      <c r="U100" s="36">
        <v>774057.31900999986</v>
      </c>
    </row>
    <row r="101" spans="3:21">
      <c r="C101" s="30">
        <v>41852</v>
      </c>
      <c r="D101" s="52">
        <v>130188.645192</v>
      </c>
      <c r="E101" s="26">
        <v>263.530776</v>
      </c>
      <c r="F101" s="26">
        <v>213370.77773500001</v>
      </c>
      <c r="G101" s="26">
        <v>21593.184513</v>
      </c>
      <c r="H101" s="26">
        <v>121371.66259599999</v>
      </c>
      <c r="I101" s="26">
        <v>16526.425943999999</v>
      </c>
      <c r="J101" s="26">
        <v>8268.3525239999999</v>
      </c>
      <c r="K101" s="26">
        <v>140975.150203</v>
      </c>
      <c r="L101" s="26">
        <v>24584.294177</v>
      </c>
      <c r="M101" s="26">
        <v>10946.220977000001</v>
      </c>
      <c r="N101" s="26">
        <v>28422.767905000001</v>
      </c>
      <c r="O101" s="26">
        <v>836.12590399999999</v>
      </c>
      <c r="P101" s="26"/>
      <c r="Q101" s="26"/>
      <c r="R101" s="26">
        <v>29084.992781000001</v>
      </c>
      <c r="S101" s="26">
        <v>74.352521999999993</v>
      </c>
      <c r="T101" s="26"/>
      <c r="U101" s="36">
        <v>746506.48374899989</v>
      </c>
    </row>
    <row r="102" spans="3:21">
      <c r="C102" s="30">
        <v>41883</v>
      </c>
      <c r="D102" s="52">
        <v>149206.813475</v>
      </c>
      <c r="E102" s="26">
        <v>239.52075099999999</v>
      </c>
      <c r="F102" s="26">
        <v>225863.659912</v>
      </c>
      <c r="G102" s="26">
        <v>24987.962264000002</v>
      </c>
      <c r="H102" s="26">
        <v>114717.331835</v>
      </c>
      <c r="I102" s="26">
        <v>18644.199213</v>
      </c>
      <c r="J102" s="26">
        <v>7752.7774470000004</v>
      </c>
      <c r="K102" s="26">
        <v>158541.26943099999</v>
      </c>
      <c r="L102" s="26">
        <v>27448.56986</v>
      </c>
      <c r="M102" s="26">
        <v>10187.161447</v>
      </c>
      <c r="N102" s="26">
        <v>32848.465109999997</v>
      </c>
      <c r="O102" s="26">
        <v>887.96629700000005</v>
      </c>
      <c r="P102" s="26"/>
      <c r="Q102" s="26"/>
      <c r="R102" s="26">
        <v>34289.146182999997</v>
      </c>
      <c r="S102" s="26">
        <v>100.900288</v>
      </c>
      <c r="T102" s="26"/>
      <c r="U102" s="36">
        <v>805715.74351299996</v>
      </c>
    </row>
    <row r="103" spans="3:21">
      <c r="C103" s="30">
        <v>41913</v>
      </c>
      <c r="D103" s="52">
        <v>141289.46149700001</v>
      </c>
      <c r="E103" s="26">
        <v>284.54012799999998</v>
      </c>
      <c r="F103" s="26">
        <v>242415.326497</v>
      </c>
      <c r="G103" s="26">
        <v>23716.983676</v>
      </c>
      <c r="H103" s="26">
        <v>133918.43992400001</v>
      </c>
      <c r="I103" s="26">
        <v>17591.150645999998</v>
      </c>
      <c r="J103" s="26">
        <v>8580.0731589999996</v>
      </c>
      <c r="K103" s="26">
        <v>152302.44810000001</v>
      </c>
      <c r="L103" s="26">
        <v>26192.061031000001</v>
      </c>
      <c r="M103" s="26">
        <v>11355.823498</v>
      </c>
      <c r="N103" s="26">
        <v>31758.474724</v>
      </c>
      <c r="O103" s="26">
        <v>954.86855600000001</v>
      </c>
      <c r="P103" s="26"/>
      <c r="Q103" s="26"/>
      <c r="R103" s="26">
        <v>31611.527539999999</v>
      </c>
      <c r="S103" s="26">
        <v>89.772738000000004</v>
      </c>
      <c r="T103" s="26"/>
      <c r="U103" s="36">
        <v>822060.95171400008</v>
      </c>
    </row>
    <row r="104" spans="3:21">
      <c r="C104" s="30">
        <v>41944</v>
      </c>
      <c r="D104" s="52">
        <v>141165.18591199999</v>
      </c>
      <c r="E104" s="26">
        <v>296.57663000000002</v>
      </c>
      <c r="F104" s="26">
        <v>220924.14646799999</v>
      </c>
      <c r="G104" s="26">
        <v>23587.603042999999</v>
      </c>
      <c r="H104" s="26">
        <v>115594.684742</v>
      </c>
      <c r="I104" s="26">
        <v>17282.080981999999</v>
      </c>
      <c r="J104" s="26">
        <v>8585.7591690000008</v>
      </c>
      <c r="K104" s="26">
        <v>151372.985414</v>
      </c>
      <c r="L104" s="26">
        <v>26193.912175000001</v>
      </c>
      <c r="M104" s="26">
        <v>11174.717295</v>
      </c>
      <c r="N104" s="26">
        <v>32648.555841000001</v>
      </c>
      <c r="O104" s="26">
        <v>1000.4653980000001</v>
      </c>
      <c r="P104" s="26"/>
      <c r="Q104" s="26"/>
      <c r="R104" s="26">
        <v>31222.544449000001</v>
      </c>
      <c r="S104" s="26">
        <v>72.170429999999996</v>
      </c>
      <c r="T104" s="26"/>
      <c r="U104" s="36">
        <v>781121.38794799999</v>
      </c>
    </row>
    <row r="105" spans="3:21">
      <c r="C105" s="31">
        <v>41974</v>
      </c>
      <c r="D105" s="53">
        <v>185851.35546600001</v>
      </c>
      <c r="E105" s="28">
        <v>370.22084699999999</v>
      </c>
      <c r="F105" s="28">
        <v>289388.50910800003</v>
      </c>
      <c r="G105" s="28">
        <v>32153.697554999999</v>
      </c>
      <c r="H105" s="28">
        <v>161934.32581499999</v>
      </c>
      <c r="I105" s="28">
        <v>23436.67123</v>
      </c>
      <c r="J105" s="28">
        <v>10348.981507</v>
      </c>
      <c r="K105" s="28">
        <v>199633.35217699999</v>
      </c>
      <c r="L105" s="28">
        <v>34008.396236</v>
      </c>
      <c r="M105" s="28">
        <v>13321.080194</v>
      </c>
      <c r="N105" s="28">
        <v>44009.752251999998</v>
      </c>
      <c r="O105" s="28">
        <v>1341.0339469999999</v>
      </c>
      <c r="P105" s="28"/>
      <c r="Q105" s="28"/>
      <c r="R105" s="28">
        <v>43635.697615999998</v>
      </c>
      <c r="S105" s="28">
        <v>143.270715</v>
      </c>
      <c r="T105" s="28"/>
      <c r="U105" s="38">
        <v>1039576.3446650001</v>
      </c>
    </row>
    <row r="106" spans="3:21">
      <c r="C106" s="29">
        <v>42005</v>
      </c>
      <c r="D106" s="27">
        <v>154038.43525400001</v>
      </c>
      <c r="E106" s="27">
        <v>296.66630400000003</v>
      </c>
      <c r="F106" s="27">
        <v>232670.771676</v>
      </c>
      <c r="G106" s="27">
        <v>26598.542098999998</v>
      </c>
      <c r="H106" s="27">
        <v>133123.142184</v>
      </c>
      <c r="I106" s="27">
        <v>19185.445076</v>
      </c>
      <c r="J106" s="27">
        <v>8804.5053239999997</v>
      </c>
      <c r="K106" s="27">
        <v>165927.06302100001</v>
      </c>
      <c r="L106" s="27">
        <v>28117.737544</v>
      </c>
      <c r="M106" s="27">
        <v>11226.130534</v>
      </c>
      <c r="N106" s="27">
        <v>36008.431809000002</v>
      </c>
      <c r="O106" s="27">
        <v>1171.8628839999999</v>
      </c>
      <c r="P106" s="27"/>
      <c r="Q106" s="27"/>
      <c r="R106" s="27">
        <v>35256.548545999998</v>
      </c>
      <c r="S106" s="27">
        <v>114.730991</v>
      </c>
      <c r="T106" s="27"/>
      <c r="U106" s="37">
        <v>852540.01324599993</v>
      </c>
    </row>
    <row r="107" spans="3:21">
      <c r="C107" s="30">
        <v>42036</v>
      </c>
      <c r="D107" s="26">
        <v>143364.96402499999</v>
      </c>
      <c r="E107" s="26">
        <v>264.70057200000002</v>
      </c>
      <c r="F107" s="26">
        <v>232398.71338599999</v>
      </c>
      <c r="G107" s="26">
        <v>24703.694964999999</v>
      </c>
      <c r="H107" s="26">
        <v>124895.16691299999</v>
      </c>
      <c r="I107" s="26">
        <v>17940.636912999998</v>
      </c>
      <c r="J107" s="26">
        <v>7619.5582210000002</v>
      </c>
      <c r="K107" s="26">
        <v>153416.10756100001</v>
      </c>
      <c r="L107" s="26">
        <v>27161.636355999999</v>
      </c>
      <c r="M107" s="26">
        <v>10092.861233</v>
      </c>
      <c r="N107" s="26">
        <v>34872.465076</v>
      </c>
      <c r="O107" s="26">
        <v>1167.2816889999999</v>
      </c>
      <c r="P107" s="26"/>
      <c r="Q107" s="26"/>
      <c r="R107" s="26">
        <v>32876.298953999998</v>
      </c>
      <c r="S107" s="26">
        <v>107.887766</v>
      </c>
      <c r="T107" s="26"/>
      <c r="U107" s="36">
        <v>810881.97362999991</v>
      </c>
    </row>
    <row r="108" spans="3:21">
      <c r="C108" s="30">
        <v>42064</v>
      </c>
      <c r="D108" s="26">
        <v>161465.37687899999</v>
      </c>
      <c r="E108" s="26">
        <v>314.12547499999999</v>
      </c>
      <c r="F108" s="26">
        <v>292160.10780900001</v>
      </c>
      <c r="G108" s="26">
        <v>28989.268946</v>
      </c>
      <c r="H108" s="26">
        <v>130074.425086</v>
      </c>
      <c r="I108" s="26">
        <v>21193.165380999999</v>
      </c>
      <c r="J108" s="26">
        <v>9430.9159189999991</v>
      </c>
      <c r="K108" s="26">
        <v>183403.45226399999</v>
      </c>
      <c r="L108" s="26">
        <v>31396.557172000001</v>
      </c>
      <c r="M108" s="26">
        <v>11999.808179</v>
      </c>
      <c r="N108" s="26">
        <v>40266.358719999997</v>
      </c>
      <c r="O108" s="26">
        <v>1329.877763</v>
      </c>
      <c r="P108" s="26"/>
      <c r="Q108" s="26"/>
      <c r="R108" s="26">
        <v>38434.666441000001</v>
      </c>
      <c r="S108" s="26">
        <v>115.201859</v>
      </c>
      <c r="T108" s="26"/>
      <c r="U108" s="36">
        <v>950573.30789300019</v>
      </c>
    </row>
    <row r="109" spans="3:21">
      <c r="C109" s="30">
        <v>42095</v>
      </c>
      <c r="D109" s="26">
        <v>143888.330372</v>
      </c>
      <c r="E109" s="26">
        <v>294.587422</v>
      </c>
      <c r="F109" s="26">
        <v>270785.31669100001</v>
      </c>
      <c r="G109" s="26">
        <v>25380.887998999999</v>
      </c>
      <c r="H109" s="26">
        <v>138549.87035899999</v>
      </c>
      <c r="I109" s="26">
        <v>18416.798761999999</v>
      </c>
      <c r="J109" s="26">
        <v>8738.6426339999998</v>
      </c>
      <c r="K109" s="26">
        <v>161090.442572</v>
      </c>
      <c r="L109" s="26">
        <v>27734.100213999998</v>
      </c>
      <c r="M109" s="26">
        <v>11052.317273000001</v>
      </c>
      <c r="N109" s="26">
        <v>40688.630401000002</v>
      </c>
      <c r="O109" s="26">
        <v>1311.1755129999999</v>
      </c>
      <c r="P109" s="26"/>
      <c r="Q109" s="26"/>
      <c r="R109" s="26">
        <v>33496.379068000002</v>
      </c>
      <c r="S109" s="26">
        <v>86.947457</v>
      </c>
      <c r="T109" s="26"/>
      <c r="U109" s="36">
        <v>881514.42673700012</v>
      </c>
    </row>
    <row r="110" spans="3:21">
      <c r="C110" s="30">
        <v>42125</v>
      </c>
      <c r="D110" s="26">
        <v>167298.20152199999</v>
      </c>
      <c r="E110" s="26">
        <v>308.751237</v>
      </c>
      <c r="F110" s="26">
        <v>290463.30091699999</v>
      </c>
      <c r="G110" s="26">
        <v>25849.322005999999</v>
      </c>
      <c r="H110" s="26">
        <v>127549.94163299999</v>
      </c>
      <c r="I110" s="26">
        <v>19059.072990000001</v>
      </c>
      <c r="J110" s="26">
        <v>9274.0890490000002</v>
      </c>
      <c r="K110" s="26">
        <v>164212.87151299999</v>
      </c>
      <c r="L110" s="26">
        <v>28089.948864999998</v>
      </c>
      <c r="M110" s="26">
        <v>11557.785013999999</v>
      </c>
      <c r="N110" s="26">
        <v>37825.778027</v>
      </c>
      <c r="O110" s="26">
        <v>1522.24026</v>
      </c>
      <c r="P110" s="26"/>
      <c r="Q110" s="26"/>
      <c r="R110" s="26">
        <v>34192.298611999999</v>
      </c>
      <c r="S110" s="26">
        <v>92.258609000000007</v>
      </c>
      <c r="T110" s="26"/>
      <c r="U110" s="36">
        <v>917295.86025399994</v>
      </c>
    </row>
    <row r="111" spans="3:21">
      <c r="C111" s="30">
        <v>42156</v>
      </c>
      <c r="D111" s="26">
        <v>155280.671608</v>
      </c>
      <c r="E111" s="26">
        <v>296.32356399999998</v>
      </c>
      <c r="F111" s="26">
        <v>306326.35499199998</v>
      </c>
      <c r="G111" s="26">
        <v>29045.078621000001</v>
      </c>
      <c r="H111" s="26">
        <v>129760.701763</v>
      </c>
      <c r="I111" s="26">
        <v>21041.508038</v>
      </c>
      <c r="J111" s="26">
        <v>8853.2162380000009</v>
      </c>
      <c r="K111" s="26">
        <v>182427.51882699999</v>
      </c>
      <c r="L111" s="26">
        <v>31397.621292</v>
      </c>
      <c r="M111" s="26">
        <v>10967.463817</v>
      </c>
      <c r="N111" s="26">
        <v>43342.654154999997</v>
      </c>
      <c r="O111" s="26">
        <v>1446.094028</v>
      </c>
      <c r="P111" s="26"/>
      <c r="Q111" s="26"/>
      <c r="R111" s="26">
        <v>38477.886859999999</v>
      </c>
      <c r="S111" s="26">
        <v>64.205873999999994</v>
      </c>
      <c r="T111" s="26"/>
      <c r="U111" s="36">
        <v>958727.29967700003</v>
      </c>
    </row>
    <row r="112" spans="3:21">
      <c r="C112" s="30">
        <v>42186</v>
      </c>
      <c r="D112" s="26">
        <v>156028.611943</v>
      </c>
      <c r="E112" s="26">
        <v>294.02638000000002</v>
      </c>
      <c r="F112" s="26">
        <v>301439.03066799999</v>
      </c>
      <c r="G112" s="26">
        <v>26744.370870999999</v>
      </c>
      <c r="H112" s="26">
        <v>143387.46047799999</v>
      </c>
      <c r="I112" s="26">
        <v>19489.087047000001</v>
      </c>
      <c r="J112" s="26">
        <v>9206.6192269999992</v>
      </c>
      <c r="K112" s="26">
        <v>169158.990158</v>
      </c>
      <c r="L112" s="26">
        <v>29267.435313000002</v>
      </c>
      <c r="M112" s="26">
        <v>11201.327353000001</v>
      </c>
      <c r="N112" s="26">
        <v>39498.851817000002</v>
      </c>
      <c r="O112" s="26">
        <v>1522.0088229999999</v>
      </c>
      <c r="P112" s="26"/>
      <c r="Q112" s="26"/>
      <c r="R112" s="26">
        <v>34198.770116</v>
      </c>
      <c r="S112" s="26">
        <v>85.626249000000001</v>
      </c>
      <c r="T112" s="26"/>
      <c r="U112" s="36">
        <v>941522.21644300001</v>
      </c>
    </row>
    <row r="113" spans="3:21">
      <c r="C113" s="30">
        <v>42217</v>
      </c>
      <c r="D113" s="26">
        <v>162134.106409</v>
      </c>
      <c r="E113" s="26">
        <v>309.28501999999997</v>
      </c>
      <c r="F113" s="26">
        <v>319879.69579000003</v>
      </c>
      <c r="G113" s="26">
        <v>27855.805075</v>
      </c>
      <c r="H113" s="26">
        <v>123557.63422199999</v>
      </c>
      <c r="I113" s="26">
        <v>20143.325979000001</v>
      </c>
      <c r="J113" s="26">
        <v>7569.6712950000001</v>
      </c>
      <c r="K113" s="26">
        <v>176038.350358</v>
      </c>
      <c r="L113" s="26">
        <v>30074.942955999999</v>
      </c>
      <c r="M113" s="26">
        <v>11393.816954</v>
      </c>
      <c r="N113" s="26">
        <v>42781.396465999998</v>
      </c>
      <c r="O113" s="26">
        <v>1548.022068</v>
      </c>
      <c r="P113" s="26"/>
      <c r="Q113" s="26"/>
      <c r="R113" s="26">
        <v>36156.565708000002</v>
      </c>
      <c r="S113" s="26">
        <v>53.732616</v>
      </c>
      <c r="T113" s="26"/>
      <c r="U113" s="36">
        <v>959496.35091600008</v>
      </c>
    </row>
    <row r="114" spans="3:21">
      <c r="C114" s="30">
        <v>42248</v>
      </c>
      <c r="D114" s="26">
        <v>152342.23884800001</v>
      </c>
      <c r="E114" s="26">
        <v>286.41471799999999</v>
      </c>
      <c r="F114" s="26">
        <v>303784.90376700001</v>
      </c>
      <c r="G114" s="26">
        <v>26106.358139</v>
      </c>
      <c r="H114" s="26">
        <v>126856.902239</v>
      </c>
      <c r="I114" s="26">
        <v>19010.010371</v>
      </c>
      <c r="J114" s="26">
        <v>8809.9673500000008</v>
      </c>
      <c r="K114" s="26">
        <v>163830.395903</v>
      </c>
      <c r="L114" s="26">
        <v>28072.046601999999</v>
      </c>
      <c r="M114" s="26">
        <v>10628.683687000001</v>
      </c>
      <c r="N114" s="26">
        <v>40096.729594999997</v>
      </c>
      <c r="O114" s="26">
        <v>1514.663816</v>
      </c>
      <c r="P114" s="26"/>
      <c r="Q114" s="26"/>
      <c r="R114" s="26">
        <v>34083.725791999997</v>
      </c>
      <c r="S114" s="26">
        <v>78.658951999999999</v>
      </c>
      <c r="T114" s="26"/>
      <c r="U114" s="36">
        <v>915501.69977900002</v>
      </c>
    </row>
    <row r="115" spans="3:21">
      <c r="C115" s="30">
        <v>42278</v>
      </c>
      <c r="D115" s="26">
        <v>165511.66443800001</v>
      </c>
      <c r="E115" s="26">
        <v>312.579972</v>
      </c>
      <c r="F115" s="26">
        <v>308903.21593100001</v>
      </c>
      <c r="G115" s="26">
        <v>27208.834596000001</v>
      </c>
      <c r="H115" s="26">
        <v>144565.36838999999</v>
      </c>
      <c r="I115" s="26">
        <v>17229.060641</v>
      </c>
      <c r="J115" s="26">
        <v>9530.871846</v>
      </c>
      <c r="K115" s="26">
        <v>169761.87218800001</v>
      </c>
      <c r="L115" s="26">
        <v>29011.135475999999</v>
      </c>
      <c r="M115" s="26">
        <v>11593.852272</v>
      </c>
      <c r="N115" s="26">
        <v>42098.749146000002</v>
      </c>
      <c r="O115" s="26">
        <v>1633.473874</v>
      </c>
      <c r="P115" s="26"/>
      <c r="Q115" s="26"/>
      <c r="R115" s="26">
        <v>35018.382555999997</v>
      </c>
      <c r="S115" s="26">
        <v>79.914805000000001</v>
      </c>
      <c r="T115" s="26"/>
      <c r="U115" s="36">
        <v>962458.97613100009</v>
      </c>
    </row>
    <row r="116" spans="3:21">
      <c r="C116" s="30">
        <v>42309</v>
      </c>
      <c r="D116" s="26">
        <v>164950.948214</v>
      </c>
      <c r="E116" s="26">
        <v>300.990047</v>
      </c>
      <c r="F116" s="26">
        <v>322732.26123900001</v>
      </c>
      <c r="G116" s="26">
        <v>29752.453125</v>
      </c>
      <c r="H116" s="26">
        <v>133443.43627999999</v>
      </c>
      <c r="I116" s="26">
        <v>21382.987206000002</v>
      </c>
      <c r="J116" s="26">
        <v>9572.4007770000007</v>
      </c>
      <c r="K116" s="26">
        <v>185214.15380900001</v>
      </c>
      <c r="L116" s="26">
        <v>31845.184483000001</v>
      </c>
      <c r="M116" s="26">
        <v>11507.620005000001</v>
      </c>
      <c r="N116" s="26">
        <v>47852.028001999999</v>
      </c>
      <c r="O116" s="26">
        <v>1698.224858</v>
      </c>
      <c r="P116" s="26"/>
      <c r="Q116" s="26"/>
      <c r="R116" s="26">
        <v>38261.247480999999</v>
      </c>
      <c r="S116" s="26">
        <v>88.508506999999994</v>
      </c>
      <c r="T116" s="26"/>
      <c r="U116" s="36">
        <v>998602.44403300004</v>
      </c>
    </row>
    <row r="117" spans="3:21">
      <c r="C117" s="31">
        <v>42339</v>
      </c>
      <c r="D117" s="28">
        <v>205065.357808</v>
      </c>
      <c r="E117" s="28">
        <v>382.02390100000002</v>
      </c>
      <c r="F117" s="28">
        <v>397856.60590800003</v>
      </c>
      <c r="G117" s="28">
        <v>34136.236988999997</v>
      </c>
      <c r="H117" s="28">
        <v>166826.76449500001</v>
      </c>
      <c r="I117" s="28">
        <v>24448.757053000001</v>
      </c>
      <c r="J117" s="28">
        <v>11691.667197000001</v>
      </c>
      <c r="K117" s="28">
        <v>210258.278223</v>
      </c>
      <c r="L117" s="28">
        <v>35538.122611999999</v>
      </c>
      <c r="M117" s="28">
        <v>13940.492737</v>
      </c>
      <c r="N117" s="28">
        <v>55528.460061999998</v>
      </c>
      <c r="O117" s="28">
        <v>2103.3746110000002</v>
      </c>
      <c r="P117" s="28"/>
      <c r="Q117" s="28"/>
      <c r="R117" s="28">
        <v>43264.844327999999</v>
      </c>
      <c r="S117" s="28">
        <v>118.472831</v>
      </c>
      <c r="T117" s="28"/>
      <c r="U117" s="38">
        <v>1201159.4587550003</v>
      </c>
    </row>
    <row r="118" spans="3:21">
      <c r="C118" s="30">
        <v>42370</v>
      </c>
      <c r="D118" s="26">
        <v>172350.117574</v>
      </c>
      <c r="E118" s="26">
        <v>297.73996199999999</v>
      </c>
      <c r="F118" s="26">
        <v>303563.569563</v>
      </c>
      <c r="G118" s="26">
        <v>29572.44227</v>
      </c>
      <c r="H118" s="26">
        <v>136716.05962399999</v>
      </c>
      <c r="I118" s="26">
        <v>20830.404143</v>
      </c>
      <c r="J118" s="26">
        <v>9691.67029</v>
      </c>
      <c r="K118" s="26">
        <v>183012.65912200001</v>
      </c>
      <c r="L118" s="26">
        <v>30344.620061000001</v>
      </c>
      <c r="M118" s="26">
        <v>11593.465690999999</v>
      </c>
      <c r="N118" s="26">
        <v>48918.623212999999</v>
      </c>
      <c r="O118" s="26">
        <v>1768.966831</v>
      </c>
      <c r="P118" s="26"/>
      <c r="Q118" s="26"/>
      <c r="R118" s="26">
        <v>36929.825167000003</v>
      </c>
      <c r="S118" s="26">
        <v>99.826937000000001</v>
      </c>
      <c r="T118" s="26"/>
      <c r="U118" s="36">
        <v>985689.99044800014</v>
      </c>
    </row>
    <row r="119" spans="3:21">
      <c r="C119" s="30">
        <v>42401</v>
      </c>
      <c r="D119" s="26">
        <v>168959.002175</v>
      </c>
      <c r="E119" s="26">
        <v>277.15348899999998</v>
      </c>
      <c r="F119" s="26">
        <v>346649.93524700002</v>
      </c>
      <c r="G119" s="26">
        <v>32581.332761999998</v>
      </c>
      <c r="H119" s="26">
        <v>147083.144351</v>
      </c>
      <c r="I119" s="26">
        <v>23122.681818000001</v>
      </c>
      <c r="J119" s="26">
        <v>8829.7891369999998</v>
      </c>
      <c r="K119" s="26">
        <v>198394.885878</v>
      </c>
      <c r="L119" s="26">
        <v>33181.458697000002</v>
      </c>
      <c r="M119" s="26">
        <v>10882.115728999999</v>
      </c>
      <c r="N119" s="26">
        <v>56285.344382000003</v>
      </c>
      <c r="O119" s="26">
        <v>1765.1044199999999</v>
      </c>
      <c r="P119" s="26"/>
      <c r="Q119" s="26"/>
      <c r="R119" s="26">
        <v>41138.639815000002</v>
      </c>
      <c r="S119" s="26">
        <v>127.172321</v>
      </c>
      <c r="T119" s="26"/>
      <c r="U119" s="36">
        <v>1069277.7602210001</v>
      </c>
    </row>
    <row r="120" spans="3:21">
      <c r="C120" s="30">
        <v>42430</v>
      </c>
      <c r="D120" s="26">
        <v>178776.664449</v>
      </c>
      <c r="E120" s="26">
        <v>307.79133100000001</v>
      </c>
      <c r="F120" s="26">
        <v>358934.82420600002</v>
      </c>
      <c r="G120" s="26">
        <v>31380.309565</v>
      </c>
      <c r="H120" s="26">
        <v>150607.318141</v>
      </c>
      <c r="I120" s="26">
        <v>22246.745104000001</v>
      </c>
      <c r="J120" s="26">
        <v>10374.037184000001</v>
      </c>
      <c r="K120" s="26">
        <v>196995.49580400001</v>
      </c>
      <c r="L120" s="26">
        <v>34248.408322000003</v>
      </c>
      <c r="M120" s="26">
        <v>12112.217087000001</v>
      </c>
      <c r="N120" s="26">
        <v>53226.925018000002</v>
      </c>
      <c r="O120" s="26">
        <v>1876.842801</v>
      </c>
      <c r="P120" s="26"/>
      <c r="Q120" s="26"/>
      <c r="R120" s="26">
        <v>38617.125216</v>
      </c>
      <c r="S120" s="26">
        <v>94.069447999999994</v>
      </c>
      <c r="T120" s="26"/>
      <c r="U120" s="36">
        <v>1089798.7736760001</v>
      </c>
    </row>
    <row r="121" spans="3:21">
      <c r="C121" s="30">
        <v>42461</v>
      </c>
      <c r="D121" s="26">
        <v>161770.16869200001</v>
      </c>
      <c r="E121" s="26">
        <v>315.09879100000001</v>
      </c>
      <c r="F121" s="26">
        <v>337590.23921899998</v>
      </c>
      <c r="G121" s="26">
        <v>28719.996983000001</v>
      </c>
      <c r="H121" s="26">
        <v>148585.51865799999</v>
      </c>
      <c r="I121" s="26"/>
      <c r="J121" s="26">
        <v>9834.0300759999991</v>
      </c>
      <c r="K121" s="26">
        <v>180963.66041300001</v>
      </c>
      <c r="L121" s="26"/>
      <c r="M121" s="26">
        <v>11786.084193000001</v>
      </c>
      <c r="N121" s="26">
        <v>48826.858733000001</v>
      </c>
      <c r="O121" s="26">
        <v>1837.2100620000001</v>
      </c>
      <c r="P121" s="26"/>
      <c r="Q121" s="26"/>
      <c r="R121" s="26">
        <v>36170.157229999997</v>
      </c>
      <c r="S121" s="26">
        <v>86.525176000000002</v>
      </c>
      <c r="T121" s="26">
        <v>50870.309437999997</v>
      </c>
      <c r="U121" s="36">
        <v>1017355.8576639999</v>
      </c>
    </row>
    <row r="122" spans="3:21">
      <c r="C122" s="30">
        <v>42491</v>
      </c>
      <c r="D122" s="26">
        <v>175172.53071299999</v>
      </c>
      <c r="E122" s="26">
        <v>286.68663600000002</v>
      </c>
      <c r="F122" s="26">
        <v>374839.541257</v>
      </c>
      <c r="G122" s="26">
        <v>33284.747367999997</v>
      </c>
      <c r="H122" s="26">
        <v>150069.821811</v>
      </c>
      <c r="I122" s="26"/>
      <c r="J122" s="26">
        <v>10270.072047</v>
      </c>
      <c r="K122" s="26">
        <v>210560.23287099999</v>
      </c>
      <c r="L122" s="26"/>
      <c r="M122" s="26">
        <v>11900.732550999999</v>
      </c>
      <c r="N122" s="26">
        <v>61520.118692999997</v>
      </c>
      <c r="O122" s="26">
        <v>1910.712671</v>
      </c>
      <c r="P122" s="26"/>
      <c r="Q122" s="26"/>
      <c r="R122" s="26">
        <v>41276.03357</v>
      </c>
      <c r="S122" s="26">
        <v>114.53484</v>
      </c>
      <c r="T122" s="26">
        <v>58553.864363000001</v>
      </c>
      <c r="U122" s="36">
        <v>1129759.6293910001</v>
      </c>
    </row>
    <row r="123" spans="3:21">
      <c r="C123" s="30">
        <v>42522</v>
      </c>
      <c r="D123" s="26">
        <v>158918.67308899999</v>
      </c>
      <c r="E123" s="26">
        <v>286.98494399999998</v>
      </c>
      <c r="F123" s="26">
        <v>357243.93320199999</v>
      </c>
      <c r="G123" s="26">
        <v>29722.717250999998</v>
      </c>
      <c r="H123" s="26">
        <v>143636.60744200001</v>
      </c>
      <c r="I123" s="26"/>
      <c r="J123" s="26">
        <v>9735.9451520000002</v>
      </c>
      <c r="K123" s="26">
        <v>188445.28272399999</v>
      </c>
      <c r="L123" s="26"/>
      <c r="M123" s="26">
        <v>11436.680861000001</v>
      </c>
      <c r="N123" s="26">
        <v>57519.905575999997</v>
      </c>
      <c r="O123" s="26">
        <v>1869.5278510000001</v>
      </c>
      <c r="P123" s="26"/>
      <c r="Q123" s="26"/>
      <c r="R123" s="26">
        <v>36880.155916000003</v>
      </c>
      <c r="S123" s="26">
        <v>90.246545999999995</v>
      </c>
      <c r="T123" s="26">
        <v>52803.699153000001</v>
      </c>
      <c r="U123" s="36">
        <v>1048590.359707</v>
      </c>
    </row>
    <row r="124" spans="3:21">
      <c r="C124" s="30">
        <v>42552</v>
      </c>
      <c r="D124" s="26">
        <v>188010.126479</v>
      </c>
      <c r="E124" s="26">
        <v>307.33436999999998</v>
      </c>
      <c r="F124" s="26">
        <v>358168.48494699999</v>
      </c>
      <c r="G124" s="26">
        <v>30342.266244999999</v>
      </c>
      <c r="H124" s="26">
        <v>158923.12262499999</v>
      </c>
      <c r="I124" s="26"/>
      <c r="J124" s="26">
        <v>10451.877828999999</v>
      </c>
      <c r="K124" s="26">
        <v>189043.85266500001</v>
      </c>
      <c r="L124" s="26"/>
      <c r="M124" s="26">
        <v>12066.337347000001</v>
      </c>
      <c r="N124" s="26">
        <v>58253.412495999997</v>
      </c>
      <c r="O124" s="26">
        <v>2038.7885670000001</v>
      </c>
      <c r="P124" s="26"/>
      <c r="Q124" s="26"/>
      <c r="R124" s="26">
        <v>37161.032136000002</v>
      </c>
      <c r="S124" s="26">
        <v>96.320679999999996</v>
      </c>
      <c r="T124" s="26">
        <v>53240.969491999997</v>
      </c>
      <c r="U124" s="36">
        <v>1098103.9258779997</v>
      </c>
    </row>
    <row r="125" spans="3:21">
      <c r="C125" s="30">
        <v>42583</v>
      </c>
      <c r="D125" s="26">
        <v>177762.85534800001</v>
      </c>
      <c r="E125" s="26">
        <v>322.76021500000002</v>
      </c>
      <c r="F125" s="26">
        <v>367016.16227299999</v>
      </c>
      <c r="G125" s="26">
        <v>34257.414794999997</v>
      </c>
      <c r="H125" s="26">
        <v>148113.65792600001</v>
      </c>
      <c r="I125" s="26"/>
      <c r="J125" s="26">
        <v>10287.982775</v>
      </c>
      <c r="K125" s="26">
        <v>211924.74063300001</v>
      </c>
      <c r="L125" s="26"/>
      <c r="M125" s="26">
        <v>11672.779199000001</v>
      </c>
      <c r="N125" s="26">
        <v>66826.590614999994</v>
      </c>
      <c r="O125" s="26">
        <v>1711.8144299999999</v>
      </c>
      <c r="P125" s="26"/>
      <c r="Q125" s="26"/>
      <c r="R125" s="26">
        <v>41675.636252999997</v>
      </c>
      <c r="S125" s="26">
        <v>104.54172699999999</v>
      </c>
      <c r="T125" s="26">
        <v>57478.037052</v>
      </c>
      <c r="U125" s="36">
        <v>1129154.9732409997</v>
      </c>
    </row>
    <row r="126" spans="3:21">
      <c r="C126" s="30">
        <v>42614</v>
      </c>
      <c r="D126" s="26">
        <v>178805.753092</v>
      </c>
      <c r="E126" s="26">
        <v>287.06317799999999</v>
      </c>
      <c r="F126" s="26">
        <v>384871.73267400003</v>
      </c>
      <c r="G126" s="26">
        <v>31764.004067000002</v>
      </c>
      <c r="H126" s="26">
        <v>164771.03122</v>
      </c>
      <c r="I126" s="26"/>
      <c r="J126" s="26">
        <v>10078.237315</v>
      </c>
      <c r="K126" s="26">
        <v>195246.795759</v>
      </c>
      <c r="L126" s="26"/>
      <c r="M126" s="26">
        <v>11041.504918000001</v>
      </c>
      <c r="N126" s="26">
        <v>63955.882784000001</v>
      </c>
      <c r="O126" s="26">
        <v>2103.8425950000001</v>
      </c>
      <c r="P126" s="26"/>
      <c r="Q126" s="26"/>
      <c r="R126" s="26">
        <v>38841.314121000003</v>
      </c>
      <c r="S126" s="26">
        <v>101.04655700000001</v>
      </c>
      <c r="T126" s="26">
        <v>52387.748841000001</v>
      </c>
      <c r="U126" s="36">
        <v>1134255.9571209999</v>
      </c>
    </row>
    <row r="127" spans="3:21">
      <c r="C127" s="30">
        <v>42644</v>
      </c>
      <c r="D127" s="26">
        <v>189191.50984300001</v>
      </c>
      <c r="E127" s="26">
        <v>300.78469200000001</v>
      </c>
      <c r="F127" s="26">
        <v>356951.08056199999</v>
      </c>
      <c r="G127" s="26">
        <v>29975.465853999998</v>
      </c>
      <c r="H127" s="26">
        <v>152283.98714799999</v>
      </c>
      <c r="I127" s="26"/>
      <c r="J127" s="26">
        <v>10426.456468</v>
      </c>
      <c r="K127" s="26">
        <v>185341.39608599999</v>
      </c>
      <c r="L127" s="26"/>
      <c r="M127" s="26">
        <v>10824.495376999999</v>
      </c>
      <c r="N127" s="26">
        <v>61976.577253000003</v>
      </c>
      <c r="O127" s="26">
        <v>2208.4726049999999</v>
      </c>
      <c r="P127" s="26"/>
      <c r="Q127" s="26"/>
      <c r="R127" s="26">
        <v>36499.517024000001</v>
      </c>
      <c r="S127" s="26">
        <v>91.486247000000006</v>
      </c>
      <c r="T127" s="26">
        <v>52415.415838000001</v>
      </c>
      <c r="U127" s="36">
        <v>1088486.644997</v>
      </c>
    </row>
    <row r="128" spans="3:21">
      <c r="C128" s="30">
        <v>42675</v>
      </c>
      <c r="D128" s="26">
        <v>183728.70935600001</v>
      </c>
      <c r="E128" s="26">
        <v>307.632498</v>
      </c>
      <c r="F128" s="26">
        <v>376171.37259899999</v>
      </c>
      <c r="G128" s="26">
        <v>36700.288619999999</v>
      </c>
      <c r="H128" s="26">
        <v>172146.837191</v>
      </c>
      <c r="I128" s="26"/>
      <c r="J128" s="26">
        <v>10553.995994999999</v>
      </c>
      <c r="K128" s="26">
        <v>223519.049803</v>
      </c>
      <c r="L128" s="26"/>
      <c r="M128" s="26">
        <v>10858.386081000001</v>
      </c>
      <c r="N128" s="26">
        <v>74849.870465999993</v>
      </c>
      <c r="O128" s="26">
        <v>2117.1663050000002</v>
      </c>
      <c r="P128" s="26"/>
      <c r="Q128" s="26"/>
      <c r="R128" s="26">
        <v>43990.614448</v>
      </c>
      <c r="S128" s="26">
        <v>88.650604000000001</v>
      </c>
      <c r="T128" s="26">
        <v>64154.158013</v>
      </c>
      <c r="U128" s="36">
        <v>1199186.7319789999</v>
      </c>
    </row>
    <row r="129" spans="3:21">
      <c r="C129" s="31">
        <v>42705</v>
      </c>
      <c r="D129" s="28">
        <v>234670.01842899999</v>
      </c>
      <c r="E129" s="28">
        <v>346.31017800000001</v>
      </c>
      <c r="F129" s="28">
        <v>495751.79111200001</v>
      </c>
      <c r="G129" s="28">
        <v>40436.726831</v>
      </c>
      <c r="H129" s="28">
        <v>212979.67537400001</v>
      </c>
      <c r="I129" s="28"/>
      <c r="J129" s="28">
        <v>12867.030999000001</v>
      </c>
      <c r="K129" s="28">
        <v>243618.57526300001</v>
      </c>
      <c r="L129" s="28"/>
      <c r="M129" s="28">
        <v>13829.020907</v>
      </c>
      <c r="N129" s="28">
        <v>85670.990585000007</v>
      </c>
      <c r="O129" s="28">
        <v>2704.9456359999999</v>
      </c>
      <c r="P129" s="28"/>
      <c r="Q129" s="28"/>
      <c r="R129" s="28">
        <v>49238.469362000003</v>
      </c>
      <c r="S129" s="28">
        <v>127.54941599999999</v>
      </c>
      <c r="T129" s="28">
        <v>68282.686898999993</v>
      </c>
      <c r="U129" s="38">
        <v>1460523.7909910001</v>
      </c>
    </row>
    <row r="130" spans="3:21">
      <c r="C130" s="30">
        <v>42736</v>
      </c>
      <c r="D130" s="26">
        <v>191629.08725000001</v>
      </c>
      <c r="E130" s="26">
        <v>294.27398099999999</v>
      </c>
      <c r="F130" s="26">
        <v>409031.80186200002</v>
      </c>
      <c r="G130" s="26">
        <v>38078.833027000001</v>
      </c>
      <c r="H130" s="26">
        <v>161408.52491000001</v>
      </c>
      <c r="I130" s="26"/>
      <c r="J130" s="26">
        <v>10954.511431000001</v>
      </c>
      <c r="K130" s="26">
        <v>226107.05626899999</v>
      </c>
      <c r="L130" s="26"/>
      <c r="M130" s="26">
        <v>11613.378718</v>
      </c>
      <c r="N130" s="26">
        <v>78513.931907999999</v>
      </c>
      <c r="O130" s="26">
        <v>2256.028249</v>
      </c>
      <c r="P130" s="26"/>
      <c r="Q130" s="26"/>
      <c r="R130" s="26">
        <v>45910.931906999998</v>
      </c>
      <c r="S130" s="26">
        <v>115.698894</v>
      </c>
      <c r="T130" s="26">
        <v>64432.581079000003</v>
      </c>
      <c r="U130" s="36">
        <v>1240346.6394849997</v>
      </c>
    </row>
    <row r="131" spans="3:21">
      <c r="C131" s="30">
        <v>42767</v>
      </c>
      <c r="D131" s="26">
        <v>187737.43504499999</v>
      </c>
      <c r="E131" s="26">
        <v>277.90154100000001</v>
      </c>
      <c r="F131" s="26">
        <v>409918.72607199999</v>
      </c>
      <c r="G131" s="26">
        <v>34099.144805999997</v>
      </c>
      <c r="H131" s="26">
        <v>160079.08893599999</v>
      </c>
      <c r="I131" s="26"/>
      <c r="J131" s="26">
        <v>9520.1814279999999</v>
      </c>
      <c r="K131" s="26">
        <v>202689.46651699999</v>
      </c>
      <c r="L131" s="26"/>
      <c r="M131" s="26">
        <v>10335.257586</v>
      </c>
      <c r="N131" s="26">
        <v>72877.382457999993</v>
      </c>
      <c r="O131" s="26">
        <v>2206.0611909999998</v>
      </c>
      <c r="P131" s="26"/>
      <c r="Q131" s="26"/>
      <c r="R131" s="26">
        <v>41378.106649000001</v>
      </c>
      <c r="S131" s="26">
        <v>94.409099999999995</v>
      </c>
      <c r="T131" s="26">
        <v>57606.239192000001</v>
      </c>
      <c r="U131" s="36">
        <v>1188819.4005209999</v>
      </c>
    </row>
    <row r="132" spans="3:21">
      <c r="C132" s="30">
        <v>42795</v>
      </c>
      <c r="D132" s="26">
        <v>213966.79179399999</v>
      </c>
      <c r="E132" s="26">
        <v>316.64462200000003</v>
      </c>
      <c r="F132" s="26">
        <v>461748.21038499998</v>
      </c>
      <c r="G132" s="26">
        <v>38932.391749000002</v>
      </c>
      <c r="H132" s="26">
        <v>193911.27409799999</v>
      </c>
      <c r="I132" s="26"/>
      <c r="J132" s="26">
        <v>11813.759507000001</v>
      </c>
      <c r="K132" s="26">
        <v>234037.880753</v>
      </c>
      <c r="L132" s="26"/>
      <c r="M132" s="26">
        <v>12331.734597999999</v>
      </c>
      <c r="N132" s="26">
        <v>81543.531724999993</v>
      </c>
      <c r="O132" s="26">
        <v>2518.6220969999999</v>
      </c>
      <c r="P132" s="26"/>
      <c r="Q132" s="26">
        <v>8.2487499999999994</v>
      </c>
      <c r="R132" s="26">
        <v>46382.159070000002</v>
      </c>
      <c r="S132" s="26">
        <v>95.977861000000004</v>
      </c>
      <c r="T132" s="26">
        <v>66318.159635999997</v>
      </c>
      <c r="U132" s="36">
        <v>1363925.386645</v>
      </c>
    </row>
    <row r="133" spans="3:21">
      <c r="C133" s="30">
        <v>42826</v>
      </c>
      <c r="D133" s="26">
        <v>199117.44962699999</v>
      </c>
      <c r="E133" s="26">
        <v>288.122748</v>
      </c>
      <c r="F133" s="26">
        <v>396188.71899099997</v>
      </c>
      <c r="G133" s="26">
        <v>33093.873579999999</v>
      </c>
      <c r="H133" s="26">
        <v>153134.483737</v>
      </c>
      <c r="I133" s="26"/>
      <c r="J133" s="26">
        <v>10715.213438000001</v>
      </c>
      <c r="K133" s="26">
        <v>198271.971632</v>
      </c>
      <c r="L133" s="26"/>
      <c r="M133" s="26">
        <v>11211.317849999999</v>
      </c>
      <c r="N133" s="26">
        <v>70287.605729000003</v>
      </c>
      <c r="O133" s="26">
        <v>4327.5159999999996</v>
      </c>
      <c r="P133" s="26"/>
      <c r="Q133" s="26">
        <v>11.451219</v>
      </c>
      <c r="R133" s="26">
        <v>40277.955115999997</v>
      </c>
      <c r="S133" s="26">
        <v>89.318601999999998</v>
      </c>
      <c r="T133" s="26">
        <v>56589.180502000003</v>
      </c>
      <c r="U133" s="36">
        <v>1173604.1787709999</v>
      </c>
    </row>
    <row r="134" spans="3:21">
      <c r="C134" s="30">
        <v>42856</v>
      </c>
      <c r="D134" s="26">
        <v>197816.02613400001</v>
      </c>
      <c r="E134" s="26">
        <v>288.65490299999999</v>
      </c>
      <c r="F134" s="26">
        <v>456532.32626</v>
      </c>
      <c r="G134" s="26">
        <v>41256.738684999997</v>
      </c>
      <c r="H134" s="26">
        <v>168570.65294199999</v>
      </c>
      <c r="I134" s="26"/>
      <c r="J134" s="26">
        <v>11550.698565999999</v>
      </c>
      <c r="K134" s="26">
        <v>246205.09064800001</v>
      </c>
      <c r="L134" s="26"/>
      <c r="M134" s="26">
        <v>11730.497793</v>
      </c>
      <c r="N134" s="26">
        <v>87450.424247999996</v>
      </c>
      <c r="O134" s="26">
        <v>2476.6484019999998</v>
      </c>
      <c r="P134" s="26"/>
      <c r="Q134" s="26">
        <v>9.7262269999999997</v>
      </c>
      <c r="R134" s="26">
        <v>49690.002784999997</v>
      </c>
      <c r="S134" s="26">
        <v>130.41207399999999</v>
      </c>
      <c r="T134" s="26">
        <v>73652.489700000006</v>
      </c>
      <c r="U134" s="36">
        <v>1347360.389367</v>
      </c>
    </row>
    <row r="135" spans="3:21">
      <c r="C135" s="30">
        <v>42887</v>
      </c>
      <c r="D135" s="26">
        <v>188720.55476999999</v>
      </c>
      <c r="E135" s="26">
        <v>297.99573299999997</v>
      </c>
      <c r="F135" s="26">
        <v>437658.824952</v>
      </c>
      <c r="G135" s="26">
        <v>35617.509573000003</v>
      </c>
      <c r="H135" s="26">
        <v>175799.59115399999</v>
      </c>
      <c r="I135" s="26"/>
      <c r="J135" s="26">
        <v>10830.249750999999</v>
      </c>
      <c r="K135" s="26">
        <v>211466.575113</v>
      </c>
      <c r="L135" s="26"/>
      <c r="M135" s="26">
        <v>11154.148277</v>
      </c>
      <c r="N135" s="26">
        <v>75974.404475999996</v>
      </c>
      <c r="O135" s="26">
        <v>2396.0561720000001</v>
      </c>
      <c r="P135" s="26"/>
      <c r="Q135" s="26">
        <v>9.0541079999999994</v>
      </c>
      <c r="R135" s="26">
        <v>43000.645901999997</v>
      </c>
      <c r="S135" s="26">
        <v>133.28837799999999</v>
      </c>
      <c r="T135" s="26">
        <v>62459.014921000002</v>
      </c>
      <c r="U135" s="36">
        <v>1255517.9132799997</v>
      </c>
    </row>
    <row r="136" spans="3:21">
      <c r="C136" s="30">
        <v>42917</v>
      </c>
      <c r="D136" s="26">
        <v>211162.463131</v>
      </c>
      <c r="E136" s="26">
        <v>305.96625</v>
      </c>
      <c r="F136" s="26">
        <v>496621.89043999999</v>
      </c>
      <c r="G136" s="26">
        <v>39932.769157000002</v>
      </c>
      <c r="H136" s="26">
        <v>165644.464695</v>
      </c>
      <c r="I136" s="26"/>
      <c r="J136" s="26">
        <v>11421.143818</v>
      </c>
      <c r="K136" s="26">
        <v>230527.51708699999</v>
      </c>
      <c r="L136" s="26"/>
      <c r="M136" s="26">
        <v>11540.543213999999</v>
      </c>
      <c r="N136" s="26">
        <v>86438.107015000001</v>
      </c>
      <c r="O136" s="26">
        <v>2540.600801</v>
      </c>
      <c r="P136" s="26"/>
      <c r="Q136" s="26">
        <v>14.549590999999999</v>
      </c>
      <c r="R136" s="26">
        <v>48264.894853999998</v>
      </c>
      <c r="S136" s="26">
        <v>204.70402899999999</v>
      </c>
      <c r="T136" s="26">
        <v>67985.631527000005</v>
      </c>
      <c r="U136" s="36">
        <v>1372605.2456089999</v>
      </c>
    </row>
    <row r="137" spans="3:21">
      <c r="C137" s="30">
        <v>42948</v>
      </c>
      <c r="D137" s="26">
        <v>203591.108141</v>
      </c>
      <c r="E137" s="26">
        <v>317.29898400000002</v>
      </c>
      <c r="F137" s="26">
        <v>475223.025693</v>
      </c>
      <c r="G137" s="26">
        <v>37059.683840999998</v>
      </c>
      <c r="H137" s="26">
        <v>168998.78302599999</v>
      </c>
      <c r="I137" s="26"/>
      <c r="J137" s="26">
        <v>11341.786853</v>
      </c>
      <c r="K137" s="26">
        <v>220875.07181200001</v>
      </c>
      <c r="L137" s="26"/>
      <c r="M137" s="26">
        <v>11361.453473</v>
      </c>
      <c r="N137" s="26">
        <v>82548.579389000006</v>
      </c>
      <c r="O137" s="26">
        <v>2479.679537</v>
      </c>
      <c r="P137" s="26"/>
      <c r="Q137" s="26">
        <v>32.350248999999998</v>
      </c>
      <c r="R137" s="26">
        <v>44703.852305</v>
      </c>
      <c r="S137" s="26">
        <v>194.10559000000001</v>
      </c>
      <c r="T137" s="26">
        <v>66278.724002999996</v>
      </c>
      <c r="U137" s="36">
        <v>1325005.5028959999</v>
      </c>
    </row>
    <row r="138" spans="3:21">
      <c r="C138" s="30">
        <v>42979</v>
      </c>
      <c r="D138" s="26">
        <v>206536.50181799999</v>
      </c>
      <c r="E138" s="26">
        <v>305.27859100000001</v>
      </c>
      <c r="F138" s="26">
        <v>513023.123158</v>
      </c>
      <c r="G138" s="26">
        <v>35935.572030000003</v>
      </c>
      <c r="H138" s="26">
        <v>180378.27415700001</v>
      </c>
      <c r="I138" s="26"/>
      <c r="J138" s="26">
        <v>10848.851154</v>
      </c>
      <c r="K138" s="26">
        <v>212232.03766</v>
      </c>
      <c r="L138" s="26"/>
      <c r="M138" s="26">
        <v>11009.606056000001</v>
      </c>
      <c r="N138" s="26">
        <v>82650.614363000001</v>
      </c>
      <c r="O138" s="26">
        <v>2515.2362790000002</v>
      </c>
      <c r="P138" s="26"/>
      <c r="Q138" s="26">
        <v>154.642065</v>
      </c>
      <c r="R138" s="26">
        <v>44316.814772999998</v>
      </c>
      <c r="S138" s="26">
        <v>222.52183600000001</v>
      </c>
      <c r="T138" s="26">
        <v>65066.347411000002</v>
      </c>
      <c r="U138" s="36">
        <v>1365195.4213510004</v>
      </c>
    </row>
    <row r="139" spans="3:21">
      <c r="C139" s="30">
        <v>43009</v>
      </c>
      <c r="D139" s="26">
        <v>211796.176534</v>
      </c>
      <c r="E139" s="26">
        <v>308.73200100000003</v>
      </c>
      <c r="F139" s="26">
        <v>500937.48417499999</v>
      </c>
      <c r="G139" s="26">
        <v>40884.502703999999</v>
      </c>
      <c r="H139" s="26">
        <v>175079.36029099999</v>
      </c>
      <c r="I139" s="26"/>
      <c r="J139" s="26">
        <v>11329.678644</v>
      </c>
      <c r="K139" s="26">
        <v>239920.122489</v>
      </c>
      <c r="L139" s="26"/>
      <c r="M139" s="26">
        <v>11515.915545</v>
      </c>
      <c r="N139" s="26">
        <v>92296.745722000007</v>
      </c>
      <c r="O139" s="26">
        <v>2519.3497670000002</v>
      </c>
      <c r="P139" s="26"/>
      <c r="Q139" s="26">
        <v>266.33285599999999</v>
      </c>
      <c r="R139" s="26">
        <v>50003.488837999997</v>
      </c>
      <c r="S139" s="26">
        <v>304.26160700000003</v>
      </c>
      <c r="T139" s="26">
        <v>72774.124097000007</v>
      </c>
      <c r="U139" s="36">
        <v>1409936.2752699999</v>
      </c>
    </row>
    <row r="140" spans="3:21">
      <c r="C140" s="30">
        <v>43040</v>
      </c>
      <c r="D140" s="26">
        <v>213086.94268499999</v>
      </c>
      <c r="E140" s="26">
        <v>333.421583</v>
      </c>
      <c r="F140" s="26">
        <v>500322.395074</v>
      </c>
      <c r="G140" s="26">
        <v>38689.761606</v>
      </c>
      <c r="H140" s="26">
        <v>169469.74469699999</v>
      </c>
      <c r="I140" s="26"/>
      <c r="J140" s="26">
        <v>11709.754521000001</v>
      </c>
      <c r="K140" s="26">
        <v>231952.536915</v>
      </c>
      <c r="L140" s="26"/>
      <c r="M140" s="26">
        <v>11612.644335999999</v>
      </c>
      <c r="N140" s="26">
        <v>89730.838273999994</v>
      </c>
      <c r="O140" s="26">
        <v>2655.2754399999999</v>
      </c>
      <c r="P140" s="26"/>
      <c r="Q140" s="26">
        <v>371.64557000000002</v>
      </c>
      <c r="R140" s="26">
        <v>46511.663804999997</v>
      </c>
      <c r="S140" s="26">
        <v>308.46514999999999</v>
      </c>
      <c r="T140" s="26">
        <v>68677.518909000006</v>
      </c>
      <c r="U140" s="36">
        <v>1385432.6085650001</v>
      </c>
    </row>
    <row r="141" spans="3:21">
      <c r="C141" s="30">
        <v>43070</v>
      </c>
      <c r="D141" s="26">
        <v>269003.19691</v>
      </c>
      <c r="E141" s="26">
        <v>381.09234800000002</v>
      </c>
      <c r="F141" s="26">
        <v>749140.09193400003</v>
      </c>
      <c r="G141" s="26">
        <v>45854.415280000001</v>
      </c>
      <c r="H141" s="26">
        <v>230846.704906</v>
      </c>
      <c r="I141" s="26"/>
      <c r="J141" s="26">
        <v>14049.985623</v>
      </c>
      <c r="K141" s="26">
        <v>272830.99446999998</v>
      </c>
      <c r="L141" s="26"/>
      <c r="M141" s="26">
        <v>14135.139249</v>
      </c>
      <c r="N141" s="26">
        <v>105766.27897499999</v>
      </c>
      <c r="O141" s="26">
        <v>3251.2192620000001</v>
      </c>
      <c r="P141" s="26"/>
      <c r="Q141" s="26">
        <v>763.01615900000002</v>
      </c>
      <c r="R141" s="26">
        <v>56808.429721</v>
      </c>
      <c r="S141" s="26">
        <v>499.36424499999998</v>
      </c>
      <c r="T141" s="26">
        <v>73441.320397000003</v>
      </c>
      <c r="U141" s="36">
        <v>1836771.249479</v>
      </c>
    </row>
    <row r="142" spans="3:21">
      <c r="C142" s="29">
        <v>43101</v>
      </c>
      <c r="D142" s="27">
        <v>225717.968402</v>
      </c>
      <c r="E142" s="27">
        <v>399.09802500000001</v>
      </c>
      <c r="F142" s="27">
        <v>555517.11604200001</v>
      </c>
      <c r="G142" s="27">
        <v>45785.232330999999</v>
      </c>
      <c r="H142" s="27">
        <v>186253.615322</v>
      </c>
      <c r="I142" s="27"/>
      <c r="J142" s="27">
        <v>12115.68959</v>
      </c>
      <c r="K142" s="27">
        <v>269430.19678300002</v>
      </c>
      <c r="L142" s="27"/>
      <c r="M142" s="27">
        <v>12014.665080999999</v>
      </c>
      <c r="N142" s="27">
        <v>103883.861361</v>
      </c>
      <c r="O142" s="27">
        <v>2739.5316400000002</v>
      </c>
      <c r="P142" s="27"/>
      <c r="Q142" s="27">
        <v>661.40410799999995</v>
      </c>
      <c r="R142" s="27">
        <v>55699.635272</v>
      </c>
      <c r="S142" s="27">
        <v>528.42436299999997</v>
      </c>
      <c r="T142" s="27">
        <v>71914.435702999996</v>
      </c>
      <c r="U142" s="37">
        <v>1542660.874023</v>
      </c>
    </row>
    <row r="143" spans="3:21">
      <c r="C143" s="30">
        <v>43132</v>
      </c>
      <c r="D143" s="26">
        <v>216681.00623</v>
      </c>
      <c r="E143" s="26">
        <v>319.93640299999998</v>
      </c>
      <c r="F143" s="26">
        <v>545866.37436000002</v>
      </c>
      <c r="G143" s="26">
        <v>40349.013003</v>
      </c>
      <c r="H143" s="26">
        <v>183962.868559</v>
      </c>
      <c r="I143" s="26"/>
      <c r="J143" s="26">
        <v>10732.746996</v>
      </c>
      <c r="K143" s="26">
        <v>235587.62810599999</v>
      </c>
      <c r="L143" s="26"/>
      <c r="M143" s="26">
        <v>10721.955857999999</v>
      </c>
      <c r="N143" s="26">
        <v>94034.937179999994</v>
      </c>
      <c r="O143" s="26">
        <v>2698.72415</v>
      </c>
      <c r="P143" s="26"/>
      <c r="Q143" s="26">
        <v>831.754683</v>
      </c>
      <c r="R143" s="26">
        <v>49756.067159999999</v>
      </c>
      <c r="S143" s="26">
        <v>517.12784699999997</v>
      </c>
      <c r="T143" s="26">
        <v>64602.811275</v>
      </c>
      <c r="U143" s="36">
        <v>1456662.95181</v>
      </c>
    </row>
    <row r="144" spans="3:21">
      <c r="C144" s="30">
        <v>43160</v>
      </c>
      <c r="D144" s="26">
        <v>251508.18444400001</v>
      </c>
      <c r="E144" s="26">
        <v>426.66174999999998</v>
      </c>
      <c r="F144" s="26">
        <v>626520.63241299998</v>
      </c>
      <c r="G144" s="26">
        <v>43230.796077999999</v>
      </c>
      <c r="H144" s="26">
        <v>215893.895475</v>
      </c>
      <c r="I144" s="26"/>
      <c r="J144" s="26">
        <v>12985.866591</v>
      </c>
      <c r="K144" s="26">
        <v>231645.87657200001</v>
      </c>
      <c r="L144" s="26"/>
      <c r="M144" s="26">
        <v>12853.375819000001</v>
      </c>
      <c r="N144" s="26">
        <v>100879.053416</v>
      </c>
      <c r="O144" s="26">
        <v>3009.0587099999998</v>
      </c>
      <c r="P144" s="26"/>
      <c r="Q144" s="26">
        <v>1383.3149980000001</v>
      </c>
      <c r="R144" s="26">
        <v>52533.561414999996</v>
      </c>
      <c r="S144" s="26">
        <v>442.79323799999997</v>
      </c>
      <c r="T144" s="26">
        <v>70795.236955</v>
      </c>
      <c r="U144" s="36">
        <v>1624108.3078739999</v>
      </c>
    </row>
    <row r="145" spans="1:21">
      <c r="C145" s="30">
        <v>43191</v>
      </c>
      <c r="D145" s="26">
        <v>230342.24118899999</v>
      </c>
      <c r="E145" s="26">
        <v>324.72803399999998</v>
      </c>
      <c r="F145" s="26">
        <v>570505.17796</v>
      </c>
      <c r="G145" s="26">
        <v>45426.775749</v>
      </c>
      <c r="H145" s="26">
        <v>187068.45449100001</v>
      </c>
      <c r="I145" s="26"/>
      <c r="J145" s="26">
        <v>11987.617042</v>
      </c>
      <c r="K145" s="26">
        <v>271467.15733000002</v>
      </c>
      <c r="L145" s="26"/>
      <c r="M145" s="26">
        <v>11727.261696</v>
      </c>
      <c r="N145" s="26">
        <v>107981.69620999999</v>
      </c>
      <c r="O145" s="26">
        <v>2842.7073489999998</v>
      </c>
      <c r="P145" s="26"/>
      <c r="Q145" s="26">
        <v>1831.245899</v>
      </c>
      <c r="R145" s="26">
        <v>49756.067159999999</v>
      </c>
      <c r="S145" s="26">
        <v>630.04329299999995</v>
      </c>
      <c r="T145" s="26">
        <v>72261.466704999999</v>
      </c>
      <c r="U145" s="36">
        <v>1564152.640107</v>
      </c>
    </row>
    <row r="146" spans="1:21">
      <c r="C146" s="30">
        <v>43221</v>
      </c>
      <c r="D146" s="26">
        <v>240481.05379999999</v>
      </c>
      <c r="E146" s="26">
        <v>388.13240000000002</v>
      </c>
      <c r="F146" s="26">
        <v>602728.32620000001</v>
      </c>
      <c r="G146" s="26">
        <v>43857.319799999997</v>
      </c>
      <c r="H146" s="26">
        <v>195279.96400000001</v>
      </c>
      <c r="I146" s="26"/>
      <c r="J146" s="26">
        <v>12509.406800000001</v>
      </c>
      <c r="K146" s="26">
        <v>266375.1018</v>
      </c>
      <c r="L146" s="26"/>
      <c r="M146" s="26">
        <v>12138.036400000001</v>
      </c>
      <c r="N146" s="26">
        <v>104381.85920000001</v>
      </c>
      <c r="O146" s="26">
        <v>2955.4612999999999</v>
      </c>
      <c r="P146" s="26"/>
      <c r="Q146" s="26">
        <v>2309.2867999999999</v>
      </c>
      <c r="R146" s="26">
        <v>53243.185100000002</v>
      </c>
      <c r="S146" s="26">
        <v>729.94870000000003</v>
      </c>
      <c r="T146" s="26">
        <v>70298.093099999998</v>
      </c>
      <c r="U146" s="36">
        <v>1607675.1754000003</v>
      </c>
    </row>
    <row r="147" spans="1:21">
      <c r="C147" s="30">
        <v>43252</v>
      </c>
      <c r="D147" s="26">
        <v>236567.03700000001</v>
      </c>
      <c r="E147" s="26">
        <v>375.79790000000003</v>
      </c>
      <c r="F147" s="26">
        <v>578576.31400000001</v>
      </c>
      <c r="G147" s="26">
        <v>40675.933199999999</v>
      </c>
      <c r="H147" s="26">
        <v>208242.3205</v>
      </c>
      <c r="I147" s="26"/>
      <c r="J147" s="26">
        <v>11996.8706</v>
      </c>
      <c r="K147" s="26">
        <v>247851.1991</v>
      </c>
      <c r="L147" s="26"/>
      <c r="M147" s="26">
        <v>11788.811299999999</v>
      </c>
      <c r="N147" s="26">
        <v>99105.933199999999</v>
      </c>
      <c r="O147" s="26">
        <v>2894.5164</v>
      </c>
      <c r="P147" s="26"/>
      <c r="Q147" s="26">
        <v>2818.2006999999999</v>
      </c>
      <c r="R147" s="26">
        <v>49454.829899999997</v>
      </c>
      <c r="S147" s="26">
        <v>681.45709999999997</v>
      </c>
      <c r="T147" s="26">
        <v>64441.298000000003</v>
      </c>
      <c r="U147" s="36">
        <v>1555470.5189</v>
      </c>
    </row>
    <row r="148" spans="1:21">
      <c r="C148" s="30">
        <v>43282</v>
      </c>
      <c r="D148" s="26">
        <v>239036.01860000001</v>
      </c>
      <c r="E148" s="26">
        <v>395.61419999999998</v>
      </c>
      <c r="F148" s="26">
        <v>606970.18310000002</v>
      </c>
      <c r="G148" s="26">
        <v>46440.034</v>
      </c>
      <c r="H148" s="26">
        <v>187909.86619999999</v>
      </c>
      <c r="I148" s="26"/>
      <c r="J148" s="26">
        <v>12060.375599999999</v>
      </c>
      <c r="K148" s="26">
        <v>278622.24920000002</v>
      </c>
      <c r="L148" s="26"/>
      <c r="M148" s="26">
        <v>11753.3388</v>
      </c>
      <c r="N148" s="26">
        <v>111747.314</v>
      </c>
      <c r="O148" s="26">
        <v>2912.8310999999999</v>
      </c>
      <c r="P148" s="26"/>
      <c r="Q148" s="26">
        <v>3248.2529</v>
      </c>
      <c r="R148" s="26">
        <v>57195.108099999998</v>
      </c>
      <c r="S148" s="26">
        <v>888.17960000000005</v>
      </c>
      <c r="T148" s="26">
        <v>70873.235499999995</v>
      </c>
      <c r="U148" s="36">
        <v>1630052.6009</v>
      </c>
    </row>
    <row r="149" spans="1:21">
      <c r="C149" s="30">
        <v>43313</v>
      </c>
      <c r="D149" s="26">
        <v>240947.1354</v>
      </c>
      <c r="E149" s="26">
        <v>371.33789999999999</v>
      </c>
      <c r="F149" s="26">
        <v>633868.29209999996</v>
      </c>
      <c r="G149" s="26">
        <v>43620.7045</v>
      </c>
      <c r="H149" s="26">
        <v>217943.30220000001</v>
      </c>
      <c r="I149" s="26"/>
      <c r="J149" s="26">
        <v>12422.520399999999</v>
      </c>
      <c r="K149" s="26">
        <v>266880.81339999998</v>
      </c>
      <c r="L149" s="26"/>
      <c r="M149" s="26">
        <v>11913.282800000001</v>
      </c>
      <c r="N149" s="26">
        <v>108771.4803</v>
      </c>
      <c r="O149" s="26">
        <v>2919.2822999999999</v>
      </c>
      <c r="P149" s="26"/>
      <c r="Q149" s="26">
        <v>3636.9216999999999</v>
      </c>
      <c r="R149" s="26">
        <v>53672.365899999997</v>
      </c>
      <c r="S149" s="26">
        <v>840.55970000000002</v>
      </c>
      <c r="T149" s="26">
        <v>68813.304399999994</v>
      </c>
      <c r="U149" s="36">
        <v>1666621.3030000001</v>
      </c>
    </row>
    <row r="150" spans="1:21">
      <c r="C150" s="30">
        <v>43344</v>
      </c>
      <c r="D150" s="26">
        <v>241640.0699</v>
      </c>
      <c r="E150" s="26">
        <v>330.4126</v>
      </c>
      <c r="F150" s="26">
        <v>608431.80180000002</v>
      </c>
      <c r="G150" s="26">
        <v>91998.660600000003</v>
      </c>
      <c r="H150" s="26">
        <v>188037.49789999999</v>
      </c>
      <c r="I150" s="26"/>
      <c r="J150" s="26">
        <v>11642.541499999999</v>
      </c>
      <c r="K150" s="26">
        <v>247119.07709999999</v>
      </c>
      <c r="L150" s="26"/>
      <c r="M150" s="26">
        <v>11213.684300000001</v>
      </c>
      <c r="N150" s="26">
        <v>102207.6997</v>
      </c>
      <c r="O150" s="26">
        <v>2807.0304000000001</v>
      </c>
      <c r="P150" s="26"/>
      <c r="Q150" s="26">
        <v>4429.4991</v>
      </c>
      <c r="R150" s="26"/>
      <c r="S150" s="26">
        <v>868.8134</v>
      </c>
      <c r="T150" s="26">
        <v>59459.808900000004</v>
      </c>
      <c r="U150" s="36">
        <v>1570186.5972000002</v>
      </c>
    </row>
    <row r="151" spans="1:21">
      <c r="C151" s="30">
        <v>43374</v>
      </c>
      <c r="D151" s="26">
        <v>240470.5882</v>
      </c>
      <c r="E151" s="26">
        <v>431.77890000000002</v>
      </c>
      <c r="F151" s="26">
        <v>646365.22499999998</v>
      </c>
      <c r="G151" s="26">
        <v>111585.4868</v>
      </c>
      <c r="H151" s="26">
        <v>237086.69820000001</v>
      </c>
      <c r="I151" s="26"/>
      <c r="J151" s="26">
        <v>13988.5933</v>
      </c>
      <c r="K151" s="26">
        <v>301551.74829999998</v>
      </c>
      <c r="L151" s="26"/>
      <c r="M151" s="26">
        <v>12109.0666</v>
      </c>
      <c r="N151" s="26">
        <v>123492.0631</v>
      </c>
      <c r="O151" s="26">
        <v>2895.7233000000001</v>
      </c>
      <c r="P151" s="26"/>
      <c r="Q151" s="26">
        <v>4928.2061000000003</v>
      </c>
      <c r="R151" s="26"/>
      <c r="S151" s="26">
        <v>1052.2184999999999</v>
      </c>
      <c r="T151" s="26">
        <v>73243.100200000001</v>
      </c>
      <c r="U151" s="36">
        <v>1769200.4964999999</v>
      </c>
    </row>
    <row r="152" spans="1:21">
      <c r="C152" s="30">
        <v>43405</v>
      </c>
      <c r="D152" s="26">
        <v>247037.7922</v>
      </c>
      <c r="E152" s="26">
        <v>397.55020000000002</v>
      </c>
      <c r="F152" s="26">
        <v>655074.29720000003</v>
      </c>
      <c r="G152" s="26">
        <v>101492.8906</v>
      </c>
      <c r="H152" s="26">
        <v>195391.04389999999</v>
      </c>
      <c r="I152" s="26"/>
      <c r="J152" s="26">
        <v>12363.453100000001</v>
      </c>
      <c r="K152" s="26">
        <v>275690.4939</v>
      </c>
      <c r="L152" s="26"/>
      <c r="M152" s="26">
        <v>11888.9031</v>
      </c>
      <c r="N152" s="26">
        <v>113571.2086</v>
      </c>
      <c r="O152" s="26">
        <v>2890.2202000000002</v>
      </c>
      <c r="P152" s="26"/>
      <c r="Q152" s="26">
        <v>5575.4558999999999</v>
      </c>
      <c r="R152" s="26"/>
      <c r="S152" s="26">
        <v>1039.0256999999999</v>
      </c>
      <c r="T152" s="26">
        <v>70774.205400000006</v>
      </c>
      <c r="U152" s="36">
        <v>1693186.5400000003</v>
      </c>
    </row>
    <row r="153" spans="1:21">
      <c r="C153" s="30">
        <v>43435</v>
      </c>
      <c r="D153" s="26">
        <v>287330.11109999998</v>
      </c>
      <c r="E153" s="26">
        <v>436.98849999999999</v>
      </c>
      <c r="F153" s="26">
        <v>886873.14199999999</v>
      </c>
      <c r="G153" s="26">
        <v>116999.5681</v>
      </c>
      <c r="H153" s="26">
        <v>253154.5422</v>
      </c>
      <c r="I153" s="26"/>
      <c r="J153" s="26">
        <v>15075.093800000001</v>
      </c>
      <c r="K153" s="26">
        <v>311578.33769999997</v>
      </c>
      <c r="L153" s="26"/>
      <c r="M153" s="26">
        <v>14339.3457</v>
      </c>
      <c r="N153" s="26">
        <v>129780.4699</v>
      </c>
      <c r="O153" s="26">
        <v>3534.0515</v>
      </c>
      <c r="P153" s="26"/>
      <c r="Q153" s="26">
        <v>8545.2569000000003</v>
      </c>
      <c r="R153" s="26"/>
      <c r="S153" s="26">
        <v>1355.5986</v>
      </c>
      <c r="T153" s="26">
        <v>72040.653399999996</v>
      </c>
      <c r="U153" s="36">
        <v>2101043.1593999998</v>
      </c>
    </row>
    <row r="156" spans="1:21" ht="12.5" customHeight="1">
      <c r="A156" s="45"/>
      <c r="B156" s="47" t="s">
        <v>40</v>
      </c>
    </row>
    <row r="157" spans="1:21">
      <c r="B157" s="74" t="s">
        <v>67</v>
      </c>
      <c r="C157" s="74"/>
      <c r="D157" s="74"/>
      <c r="E157" s="74"/>
      <c r="F157" s="74"/>
      <c r="G157" s="74"/>
      <c r="H157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2019-03-04T14:47:05Z</dcterms:modified>
</cp:coreProperties>
</file>