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530" windowWidth="28470" windowHeight="5880"/>
  </bookViews>
  <sheets>
    <sheet name="USD_Simul_Tasa" sheetId="100" r:id="rId1"/>
    <sheet name="USD_Simul_CB" sheetId="99" r:id="rId2"/>
    <sheet name="USD_Tran_IF" sheetId="98" r:id="rId3"/>
    <sheet name="USD_Tran_RF" sheetId="97" r:id="rId4"/>
    <sheet name="USD_Tran_RV" sheetId="96" r:id="rId5"/>
    <sheet name="USD_Tran_Bolsa" sheetId="95" r:id="rId6"/>
    <sheet name="UF_Simul_Tasa" sheetId="94" r:id="rId7"/>
    <sheet name="UF_Simul_CB" sheetId="93" r:id="rId8"/>
    <sheet name="UF_Tran_IF " sheetId="92" r:id="rId9"/>
    <sheet name="UF_Tran_RF" sheetId="91" r:id="rId10"/>
    <sheet name="UF_Tran_RV" sheetId="90" r:id="rId11"/>
    <sheet name="UF_Tran_Bolsa" sheetId="89" r:id="rId12"/>
    <sheet name="Peso_Simul_Tasa" sheetId="88" r:id="rId13"/>
    <sheet name="Peso_Simul_CB" sheetId="87" r:id="rId14"/>
    <sheet name="Peso_Tran_IF" sheetId="86" r:id="rId15"/>
    <sheet name="Peso_Tran_RF" sheetId="85" r:id="rId16"/>
    <sheet name="Peso_Tran_RV" sheetId="84" r:id="rId17"/>
    <sheet name="Peso_Tran_Bolsa" sheetId="83" r:id="rId18"/>
    <sheet name="Tabla_Entidades" sheetId="82" r:id="rId19"/>
    <sheet name="USD_Margen_Ramo_Gral" sheetId="81" r:id="rId20"/>
    <sheet name="USD_Margen_Ramo_Vida" sheetId="80" r:id="rId21"/>
    <sheet name="USD_Prima_Directa_Gral" sheetId="79" r:id="rId22"/>
    <sheet name="USD_Prima_Directa_Vida" sheetId="78" r:id="rId23"/>
    <sheet name="UF_Margen_Ramo_Gral" sheetId="77" r:id="rId24"/>
    <sheet name="UF_Margen_Ramo_Vida" sheetId="76" r:id="rId25"/>
    <sheet name="UF_Prima_Directa_Gral" sheetId="75" r:id="rId26"/>
    <sheet name="UF_Prima_Directa_Vida" sheetId="74" r:id="rId27"/>
    <sheet name="Peso_Margen_Ramo_Gral" sheetId="73" r:id="rId28"/>
    <sheet name="Peso_Margen_Ramo_Vida" sheetId="72" r:id="rId29"/>
    <sheet name="Peso_Prima_Directa_Gral" sheetId="71" r:id="rId30"/>
    <sheet name="Peso_Prima_Directa_Vida" sheetId="70" r:id="rId31"/>
    <sheet name="USD_Margen_Seg_Gral" sheetId="69" r:id="rId32"/>
    <sheet name="USD_Margen_Seg_Vida" sheetId="68" r:id="rId33"/>
    <sheet name="USD_Margen_Seg" sheetId="67" r:id="rId34"/>
    <sheet name="USD_Prima_Gral" sheetId="66" r:id="rId35"/>
    <sheet name="USD_Prima_Vida" sheetId="65" r:id="rId36"/>
    <sheet name="USD_Prima_Costo_Gral" sheetId="64" r:id="rId37"/>
    <sheet name="USD_Prima_Costo_Vida" sheetId="63" r:id="rId38"/>
    <sheet name="USD_Prima_Costo" sheetId="62" r:id="rId39"/>
    <sheet name="UF_Margen_Seg_Gral" sheetId="61" r:id="rId40"/>
    <sheet name="UF_Margen_Seg_Vida" sheetId="60" r:id="rId41"/>
    <sheet name="UF_Margen_Seg" sheetId="59" r:id="rId42"/>
    <sheet name="UF_Prima_Gral" sheetId="58" r:id="rId43"/>
    <sheet name="UF_Prima_Vida" sheetId="57" r:id="rId44"/>
    <sheet name="UF_Prima_Costo_Gral" sheetId="56" r:id="rId45"/>
    <sheet name="UF_Prima_Costo_Vida" sheetId="55" r:id="rId46"/>
    <sheet name="UF_Prima_Costo" sheetId="54" r:id="rId47"/>
    <sheet name="Peso_Margen_Seg_Gral" sheetId="53" r:id="rId48"/>
    <sheet name="Peso_Margen_Seg_Vida" sheetId="52" r:id="rId49"/>
    <sheet name="Peso_Margen_Seg" sheetId="51" r:id="rId50"/>
    <sheet name="Peso_Prima_Gral" sheetId="50" r:id="rId51"/>
    <sheet name="Peso_Prima_Vida" sheetId="49" r:id="rId52"/>
    <sheet name="Peso_Prima_Costo_Gral" sheetId="48" r:id="rId53"/>
    <sheet name="Peso_Prima_Costo_Vida" sheetId="47" r:id="rId54"/>
    <sheet name="Peso_Prima_Costo" sheetId="46" r:id="rId55"/>
    <sheet name="USD_Inv_NacExt" sheetId="45" r:id="rId56"/>
    <sheet name="USD_Inv_Gral" sheetId="44" r:id="rId57"/>
    <sheet name="USD_Inv_Vida" sheetId="43" r:id="rId58"/>
    <sheet name="USD_Inv_FI" sheetId="42" r:id="rId59"/>
    <sheet name="USD_Inv_FM" sheetId="41" r:id="rId60"/>
    <sheet name="USD_Total_Inv" sheetId="40" r:id="rId61"/>
    <sheet name="UF_Inv_NacExt" sheetId="39" r:id="rId62"/>
    <sheet name="UF_Inv_Gral" sheetId="38" r:id="rId63"/>
    <sheet name="UF_Inv_Vida" sheetId="37" r:id="rId64"/>
    <sheet name="UF_Inv_FI" sheetId="36" r:id="rId65"/>
    <sheet name="UF_Inv_FM" sheetId="35" r:id="rId66"/>
    <sheet name="UF_Total_Inv" sheetId="34" r:id="rId67"/>
    <sheet name="Peso_Inv_NacExt" sheetId="33" r:id="rId68"/>
    <sheet name="Peso_Inv_Gral" sheetId="32" r:id="rId69"/>
    <sheet name="Peso_Inv_Vida" sheetId="31" r:id="rId70"/>
    <sheet name="Peso_Inv_FI" sheetId="30" r:id="rId71"/>
    <sheet name="Peso_Inv_FM" sheetId="29" r:id="rId72"/>
    <sheet name="Peso_Total_Inv" sheetId="28" r:id="rId73"/>
    <sheet name="USD_Ing_IV" sheetId="27" r:id="rId74"/>
    <sheet name="USD_Ing_CP" sheetId="26" r:id="rId75"/>
    <sheet name="UF_Ing_IV" sheetId="25" r:id="rId76"/>
    <sheet name="UF_Ing_CP" sheetId="24" r:id="rId77"/>
    <sheet name="Peso_Ing_IV" sheetId="23" r:id="rId78"/>
    <sheet name="Peso_Ing_CP" sheetId="22" r:id="rId79"/>
    <sheet name="UF_ActFondos" sheetId="21" r:id="rId80"/>
    <sheet name="USD_ActFondos" sheetId="20" r:id="rId81"/>
    <sheet name="Peso_ActFondos" sheetId="19" r:id="rId82"/>
    <sheet name="UF_Act_Gral" sheetId="18" r:id="rId83"/>
    <sheet name="UF_Act_Vida" sheetId="17" r:id="rId84"/>
    <sheet name="UF_Act_FI" sheetId="16" r:id="rId85"/>
    <sheet name="UF_Act_FM" sheetId="15" r:id="rId86"/>
    <sheet name="UF_Act_Todos" sheetId="14" r:id="rId87"/>
    <sheet name="USD_Act_Gral" sheetId="13" r:id="rId88"/>
    <sheet name="USD_Act_Vida" sheetId="12" r:id="rId89"/>
    <sheet name="USD_Act_FI" sheetId="11" r:id="rId90"/>
    <sheet name="USD_Act_FM" sheetId="10" r:id="rId91"/>
    <sheet name="USD_Act_Todos" sheetId="9" r:id="rId92"/>
    <sheet name="Peso_Act_Gral" sheetId="8" r:id="rId93"/>
    <sheet name="Peso_Act_Vida" sheetId="7" r:id="rId94"/>
    <sheet name="Peso_Act_FI" sheetId="6" r:id="rId95"/>
    <sheet name="Peso_Act_FM" sheetId="5" r:id="rId96"/>
    <sheet name="Peso_Act_Todos" sheetId="4" r:id="rId97"/>
    <sheet name="Hoja1" sheetId="1" r:id="rId98"/>
    <sheet name="Hoja2" sheetId="2" r:id="rId99"/>
    <sheet name="Hoja3" sheetId="3" r:id="rId100"/>
  </sheets>
  <calcPr calcId="145621"/>
</workbook>
</file>

<file path=xl/calcChain.xml><?xml version="1.0" encoding="utf-8"?>
<calcChain xmlns="http://schemas.openxmlformats.org/spreadsheetml/2006/main">
  <c r="M25" i="50" l="1"/>
  <c r="M28" i="49"/>
  <c r="C25" i="53"/>
  <c r="D25" i="53"/>
  <c r="E25" i="53"/>
  <c r="F25" i="53"/>
  <c r="G25" i="53"/>
  <c r="B25" i="53"/>
  <c r="C24" i="53"/>
  <c r="D24" i="53"/>
  <c r="E24" i="53"/>
  <c r="F24" i="53"/>
  <c r="G24" i="53"/>
  <c r="B24" i="53"/>
  <c r="G25" i="52"/>
  <c r="G24" i="52"/>
  <c r="C24" i="48"/>
  <c r="B25" i="48"/>
  <c r="F25" i="48"/>
  <c r="E25" i="48"/>
  <c r="D25" i="48"/>
  <c r="C25" i="48"/>
  <c r="F24" i="48"/>
  <c r="E24" i="48"/>
  <c r="D24" i="48"/>
  <c r="B24" i="48"/>
  <c r="C24" i="47"/>
  <c r="D24" i="47"/>
  <c r="E24" i="47"/>
  <c r="F24" i="47"/>
  <c r="C25" i="47"/>
  <c r="D25" i="47"/>
  <c r="E25" i="47"/>
  <c r="F25" i="47"/>
  <c r="B25" i="47"/>
  <c r="B24" i="47"/>
  <c r="B24" i="46"/>
  <c r="C25" i="22"/>
  <c r="D25" i="22"/>
  <c r="E25" i="22"/>
  <c r="F25" i="22"/>
  <c r="G25" i="22"/>
  <c r="H25" i="22"/>
  <c r="B25" i="22"/>
  <c r="C25" i="23"/>
  <c r="D25" i="23"/>
  <c r="E25" i="23"/>
  <c r="F25" i="23"/>
  <c r="G25" i="23"/>
  <c r="B25" i="23"/>
  <c r="S29" i="87"/>
  <c r="S27" i="87"/>
  <c r="S26" i="87"/>
  <c r="C25" i="88"/>
  <c r="C24" i="88"/>
  <c r="Q28" i="86"/>
  <c r="Q26" i="86"/>
  <c r="S27" i="85"/>
  <c r="S26" i="85"/>
  <c r="V27" i="84"/>
  <c r="V26" i="84"/>
  <c r="E25" i="83"/>
  <c r="B24" i="83"/>
  <c r="D24" i="83"/>
  <c r="C24" i="83"/>
  <c r="M26" i="50"/>
  <c r="M27" i="49"/>
  <c r="M25" i="49"/>
  <c r="M27" i="8"/>
  <c r="M25" i="8"/>
  <c r="M26" i="7"/>
  <c r="M25" i="7"/>
  <c r="J25" i="6"/>
  <c r="M26" i="6"/>
  <c r="M26" i="5"/>
  <c r="M25" i="6"/>
  <c r="M25" i="5"/>
  <c r="M26" i="19"/>
  <c r="M25" i="19"/>
  <c r="C25" i="4"/>
  <c r="D25" i="4"/>
  <c r="E25" i="4"/>
  <c r="B25" i="4"/>
  <c r="F25" i="4"/>
  <c r="C22" i="51" l="1"/>
  <c r="D22" i="51"/>
  <c r="E22" i="51"/>
  <c r="F22" i="51"/>
  <c r="G22" i="51"/>
  <c r="B22" i="51"/>
</calcChain>
</file>

<file path=xl/sharedStrings.xml><?xml version="1.0" encoding="utf-8"?>
<sst xmlns="http://schemas.openxmlformats.org/spreadsheetml/2006/main" count="3223" uniqueCount="203">
  <si>
    <t>Activos ($)</t>
  </si>
  <si>
    <t>Etiquetas de columna</t>
  </si>
  <si>
    <t>Etiquetas de fila</t>
  </si>
  <si>
    <t>Compañías de Seguros de Vida</t>
  </si>
  <si>
    <t>Fondos Mutuos</t>
  </si>
  <si>
    <t>Fondos de Inversión</t>
  </si>
  <si>
    <t>Compañías de Seguros Generales</t>
  </si>
  <si>
    <t>Total general</t>
  </si>
  <si>
    <t>2012-03</t>
  </si>
  <si>
    <t>2012-06</t>
  </si>
  <si>
    <t>2012-09</t>
  </si>
  <si>
    <t>2012-12</t>
  </si>
  <si>
    <t>2013-03</t>
  </si>
  <si>
    <t>2013-06</t>
  </si>
  <si>
    <t>2013-09</t>
  </si>
  <si>
    <t>2013-12</t>
  </si>
  <si>
    <t>2014-03</t>
  </si>
  <si>
    <t>2014-06</t>
  </si>
  <si>
    <t>2014-09</t>
  </si>
  <si>
    <t>2014-12</t>
  </si>
  <si>
    <t>2015-03</t>
  </si>
  <si>
    <t>2015-06</t>
  </si>
  <si>
    <t>2015-09</t>
  </si>
  <si>
    <t>2015-12</t>
  </si>
  <si>
    <t>2016-03</t>
  </si>
  <si>
    <t>2016-06</t>
  </si>
  <si>
    <t>2016-09</t>
  </si>
  <si>
    <t>2016-12</t>
  </si>
  <si>
    <t>BANCHILE AGF S.A.</t>
  </si>
  <si>
    <t xml:space="preserve">SANTANDER ASSET MANAGEMENT S.A. AGF </t>
  </si>
  <si>
    <t>BCI ASSET MANAGEMENT AGF S.A.</t>
  </si>
  <si>
    <t>AGF SECURITY S.A.</t>
  </si>
  <si>
    <t xml:space="preserve">BANCOESTADO S.A. AGF </t>
  </si>
  <si>
    <t>LARRAINVIAL ASSET MANAGEMENT AGF S.A.</t>
  </si>
  <si>
    <t>BICE INVERSIONES AGF S.A.</t>
  </si>
  <si>
    <t>BBVA ASSET MANAGEMENT AGF S.A.</t>
  </si>
  <si>
    <t>SCOTIA  AGF CHILE S.A.</t>
  </si>
  <si>
    <t>OTROS</t>
  </si>
  <si>
    <t>AGF SURA S.A.</t>
  </si>
  <si>
    <t xml:space="preserve">MONEDA S.A. AGF </t>
  </si>
  <si>
    <t xml:space="preserve">BTG PACTUAL CHILE S.A. AGF </t>
  </si>
  <si>
    <t xml:space="preserve">COMPASS GROUP CHILE S.A. AGF </t>
  </si>
  <si>
    <t xml:space="preserve">CREDICORP CAPITAL ASSET MANAGEMENT S.A. AGF </t>
  </si>
  <si>
    <t xml:space="preserve">LARRAIN VIAL ACTIVOS S.A. AGF </t>
  </si>
  <si>
    <t>INDEPENDENCIA AGF S.A.</t>
  </si>
  <si>
    <t>MBI AGF S.A.</t>
  </si>
  <si>
    <t>PICTON AGF S.A.</t>
  </si>
  <si>
    <t>COMPA#IA DE SEGUROS DE VIDA CONSORCIO NACIONAL DE SEGUROS S.A.</t>
  </si>
  <si>
    <t>METLIFE CHILE SEGUROS DE VIDA S.A.</t>
  </si>
  <si>
    <t>COMPA#IA DE SEGUROS CONFUTURO S.A.</t>
  </si>
  <si>
    <t>BICE VIDA COMPAÑIA DE SEGUROS S.A.</t>
  </si>
  <si>
    <t>PRINCIPAL COMPA#IA DE SEGUROS DE VIDA CHILE S.A.</t>
  </si>
  <si>
    <t>COMPAÑIA DE SEGUROS CORPSEGUROS S.A.</t>
  </si>
  <si>
    <t>SEGUROS VIDA SECURITY  PREVISION S.A.</t>
  </si>
  <si>
    <t>PENTA VIDA COMPA#IA DE SEGUROS DE VIDA S.A.</t>
  </si>
  <si>
    <t>CHILENA CONSOLIDADA SEGUROS DE VIDA S.A.</t>
  </si>
  <si>
    <t>SEGUROS DE VIDA SURA S.A.</t>
  </si>
  <si>
    <t>MAPFRE COMPA#IA DE SEGUROS GENERALES DE CHILE S.A.</t>
  </si>
  <si>
    <t>BCI SEGUROS GENERALES S.A.</t>
  </si>
  <si>
    <t>BNP PARIBAS CARDIF SEGUROS GENERALES S.A.</t>
  </si>
  <si>
    <t>LIBERTY COMPA#IA DE SEGUROS GENERALES S.A.</t>
  </si>
  <si>
    <t>HDI SEGUROS S.A.</t>
  </si>
  <si>
    <t>CHILENA CONSOLIDADA SEGUROS GENERALES S.A.</t>
  </si>
  <si>
    <t>ACE SEGUROS S.A.</t>
  </si>
  <si>
    <t>AIG CHILE COMPA#IA DE SEGUROS GENERALES S.A.</t>
  </si>
  <si>
    <t>COMPAÑIA DE SEGUROS GENERALES PENTA S.A.</t>
  </si>
  <si>
    <t>SEGUROS GENERALES SURAMERICANA S.A.</t>
  </si>
  <si>
    <t>Activos (USD)</t>
  </si>
  <si>
    <t>Activos (UF)</t>
  </si>
  <si>
    <t>Activos (US)</t>
  </si>
  <si>
    <t>Monto ($)</t>
  </si>
  <si>
    <t>Ing.Servicios</t>
  </si>
  <si>
    <t>Res.Inst.Financieros</t>
  </si>
  <si>
    <t>Res.Intermediación</t>
  </si>
  <si>
    <t>Res.Operac.Financiamiento</t>
  </si>
  <si>
    <t>Res.Productos</t>
  </si>
  <si>
    <t>Resultado</t>
  </si>
  <si>
    <t>Monto (UF)</t>
  </si>
  <si>
    <t>Monto (USD)</t>
  </si>
  <si>
    <t>INST.DEUDA BANCOS</t>
  </si>
  <si>
    <t>INST.DEUDA EMPRESAS</t>
  </si>
  <si>
    <t>RENTA VARIABLE</t>
  </si>
  <si>
    <t>INST.DEUDA ESTADO</t>
  </si>
  <si>
    <t>BIENES RAICES</t>
  </si>
  <si>
    <t>MOBILIARIO</t>
  </si>
  <si>
    <t>CHILE</t>
  </si>
  <si>
    <t>ESTADOS UNIDOS</t>
  </si>
  <si>
    <t>LUXEMBURGO</t>
  </si>
  <si>
    <t>MEXICO</t>
  </si>
  <si>
    <t>BRASIL</t>
  </si>
  <si>
    <t>PERU</t>
  </si>
  <si>
    <t>ISLAS CAIMAN</t>
  </si>
  <si>
    <t>COLOMBIA</t>
  </si>
  <si>
    <t>ARGENTINA</t>
  </si>
  <si>
    <t>IRLANDA</t>
  </si>
  <si>
    <t>Prima Directa</t>
  </si>
  <si>
    <t>Prima Retenida</t>
  </si>
  <si>
    <t>Prima Aceptada</t>
  </si>
  <si>
    <t>Prima Cedida</t>
  </si>
  <si>
    <t>Costo Siniestro y Renta</t>
  </si>
  <si>
    <t>Costo Siniestro</t>
  </si>
  <si>
    <t>EUROAMERICA SEGUROS DE VIDA S.A.</t>
  </si>
  <si>
    <t>Margen de Contribucion</t>
  </si>
  <si>
    <t>Costo Administracion</t>
  </si>
  <si>
    <t>Res.Inversiones</t>
  </si>
  <si>
    <t>Otros Conceptos</t>
  </si>
  <si>
    <t>Resultado del Ejercicio</t>
  </si>
  <si>
    <t>Prima Directa (UF)</t>
  </si>
  <si>
    <t>Prima Retenida (UF)</t>
  </si>
  <si>
    <t>Prima Aceptada (UF)</t>
  </si>
  <si>
    <t>Costo Renta y Siniestro</t>
  </si>
  <si>
    <t>Margen de Contribucion (UF)</t>
  </si>
  <si>
    <t>Res.Inversiones (UF)</t>
  </si>
  <si>
    <t>Costo Admin (UF)</t>
  </si>
  <si>
    <t>Otros Conceptos (UF)</t>
  </si>
  <si>
    <t>Resultado del Ejercicio (UF)</t>
  </si>
  <si>
    <t>Prima Directa (USD)</t>
  </si>
  <si>
    <t>Prima Retenida (USD)</t>
  </si>
  <si>
    <t>Prima Aceptada (USD)</t>
  </si>
  <si>
    <t>Prima Cedida (USD)</t>
  </si>
  <si>
    <t>Costo Renta y Siniestro (USD)</t>
  </si>
  <si>
    <t>Costo Admin. (USD)</t>
  </si>
  <si>
    <t>Res.Inversiones (USD)</t>
  </si>
  <si>
    <t>Margen de Contribución (USD)</t>
  </si>
  <si>
    <t>Resultado del Ejercicio (USD)</t>
  </si>
  <si>
    <t>Otros Conceptos (USD)</t>
  </si>
  <si>
    <t>Prima Directa ($)</t>
  </si>
  <si>
    <t>Renta Vitalicia de Vejez</t>
  </si>
  <si>
    <t>Seguros con Cuenta Única de Inversión (CUI)</t>
  </si>
  <si>
    <t>Seguro Invalidez y Sobrevivencia (SIS)</t>
  </si>
  <si>
    <t>Renta Vitalicia Invalidez</t>
  </si>
  <si>
    <t>Desgravamen Consumos y Otros</t>
  </si>
  <si>
    <t>Salud</t>
  </si>
  <si>
    <t>Seguro con Ahorro Previsional (APV)</t>
  </si>
  <si>
    <t>Renta Vitalicia de Sobrevivencia</t>
  </si>
  <si>
    <t>Temporal de Vida</t>
  </si>
  <si>
    <t>Desgravamen Hipotecario</t>
  </si>
  <si>
    <t>Accidentes Personales</t>
  </si>
  <si>
    <t>Incendio</t>
  </si>
  <si>
    <t xml:space="preserve">Vida Entera </t>
  </si>
  <si>
    <t>Daños Físicos Vehículos Motorizados</t>
  </si>
  <si>
    <t>Terremoto y Tsunami</t>
  </si>
  <si>
    <t>Otros Seguros</t>
  </si>
  <si>
    <t>Seguro Cesantía</t>
  </si>
  <si>
    <t>Responsabilidad Civil Vehículos Motorizados</t>
  </si>
  <si>
    <t>Responsabilidad Civil Industria, Infraestructura y Comercio</t>
  </si>
  <si>
    <t>Robo</t>
  </si>
  <si>
    <t>Seguro Obligatorio de Accidentes Personales (SOAP)</t>
  </si>
  <si>
    <t>Todo Riesgo Construcción y Montaje</t>
  </si>
  <si>
    <t>NOMSERIE_MARGEN</t>
  </si>
  <si>
    <t>MES</t>
  </si>
  <si>
    <t>Protección Familiar</t>
  </si>
  <si>
    <t>Seguro Extensión y Garantía</t>
  </si>
  <si>
    <t>Garantía</t>
  </si>
  <si>
    <t>Cristales</t>
  </si>
  <si>
    <t xml:space="preserve">Seguro de Asistencia </t>
  </si>
  <si>
    <t>Transporte Terrestre</t>
  </si>
  <si>
    <t>Transporte Marítimo</t>
  </si>
  <si>
    <t>Otros Riesgos Adicionales a Incendio</t>
  </si>
  <si>
    <t>Terrorismo</t>
  </si>
  <si>
    <t>Margen de Contribución (UF)</t>
  </si>
  <si>
    <t>Número entidades</t>
  </si>
  <si>
    <t>Administradoras de Fondos</t>
  </si>
  <si>
    <t>Corredoras de Bolsa</t>
  </si>
  <si>
    <t>Agentes de Valores</t>
  </si>
  <si>
    <t>Corredoras de Productos</t>
  </si>
  <si>
    <t>Int.Financiera</t>
  </si>
  <si>
    <t>Renta Fija</t>
  </si>
  <si>
    <t>Renta Variable</t>
  </si>
  <si>
    <t>Ipsa</t>
  </si>
  <si>
    <t>LARRAIN VIAL S.A. CB</t>
  </si>
  <si>
    <t>CREDICORP CAPITAL S.A. CB</t>
  </si>
  <si>
    <t>BTG PACTUAL CHILE</t>
  </si>
  <si>
    <t>SANTANDER C. DE B.</t>
  </si>
  <si>
    <t>BANCHILE S.A. CB</t>
  </si>
  <si>
    <t>ITAU BBA CB</t>
  </si>
  <si>
    <t>BCI S.A. CB</t>
  </si>
  <si>
    <t>VALORES SECURITY S.A. CB</t>
  </si>
  <si>
    <t>MERRILL LYNCH SPA CB</t>
  </si>
  <si>
    <t>SCOTIA CHILE S.A. CB</t>
  </si>
  <si>
    <t>EUROAMERICA S.A. CB</t>
  </si>
  <si>
    <t>PENTA S.A. CB</t>
  </si>
  <si>
    <t>FIT RESEARCH</t>
  </si>
  <si>
    <t>BICE INVERSIONES S.A. CB</t>
  </si>
  <si>
    <t>MBI S.A. CB</t>
  </si>
  <si>
    <t>TANNER S.A. CB</t>
  </si>
  <si>
    <t>DEUTSCHE SECURITIES SPA CB</t>
  </si>
  <si>
    <t>J.P. MORGAN SPA CB</t>
  </si>
  <si>
    <t>ITAU CORPBANCA S.A. CB</t>
  </si>
  <si>
    <t>2011-12</t>
  </si>
  <si>
    <t>BBVA  LTDA. CB</t>
  </si>
  <si>
    <t>BANCOESTADO S.A. CB</t>
  </si>
  <si>
    <t>NEGOCIOS Y VALORES S.A. CB</t>
  </si>
  <si>
    <t>I.Financiera</t>
  </si>
  <si>
    <t>Simultaneas</t>
  </si>
  <si>
    <t>CONSORCIO S.A. CB</t>
  </si>
  <si>
    <t>Tasa Promedio</t>
  </si>
  <si>
    <t>Monto</t>
  </si>
  <si>
    <t>Int. Financiera (UF)</t>
  </si>
  <si>
    <t>Renta Fija (UF)</t>
  </si>
  <si>
    <t>Renta Variable (UF)</t>
  </si>
  <si>
    <t>Int. Financiera</t>
  </si>
  <si>
    <t>Inversiones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</si>
</sst>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70" formatCode="0.000"/>
    <numFmt numFmtId="171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0" xfId="0" applyAlignment="1">
      <alignment horizontal="left"/>
    </xf>
    <xf numFmtId="3" fontId="0" fillId="0" borderId="0" xfId="0" applyNumberFormat="1"/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/>
    <xf numFmtId="4" fontId="0" fillId="0" borderId="0" xfId="0" applyNumberFormat="1"/>
    <xf numFmtId="0" fontId="2" fillId="2" borderId="0" xfId="0" applyFont="1" applyFill="1"/>
    <xf numFmtId="0" fontId="2" fillId="2" borderId="1" xfId="0" applyFont="1" applyFill="1" applyBorder="1"/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/>
    <xf numFmtId="10" fontId="0" fillId="0" borderId="0" xfId="0" applyNumberFormat="1"/>
    <xf numFmtId="10" fontId="1" fillId="2" borderId="2" xfId="0" applyNumberFormat="1" applyFont="1" applyFill="1" applyBorder="1"/>
    <xf numFmtId="164" fontId="0" fillId="0" borderId="0" xfId="1" applyNumberFormat="1" applyFont="1"/>
    <xf numFmtId="10" fontId="0" fillId="0" borderId="0" xfId="1" applyNumberFormat="1" applyFont="1"/>
    <xf numFmtId="170" fontId="0" fillId="0" borderId="0" xfId="0" applyNumberFormat="1"/>
    <xf numFmtId="2" fontId="0" fillId="0" borderId="0" xfId="0" applyNumberFormat="1"/>
    <xf numFmtId="171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23" sqref="B23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3.7109375" bestFit="1" customWidth="1"/>
  </cols>
  <sheetData>
    <row r="1" spans="1:3" x14ac:dyDescent="0.25">
      <c r="A1" s="2" t="s">
        <v>2</v>
      </c>
      <c r="B1" s="2" t="s">
        <v>196</v>
      </c>
      <c r="C1" s="2" t="s">
        <v>78</v>
      </c>
    </row>
    <row r="2" spans="1:3" x14ac:dyDescent="0.25">
      <c r="A2" s="3" t="s">
        <v>8</v>
      </c>
      <c r="B2" s="14">
        <v>5.4328702866106894E-3</v>
      </c>
      <c r="C2" s="4">
        <v>1184427457.8557224</v>
      </c>
    </row>
    <row r="3" spans="1:3" x14ac:dyDescent="0.25">
      <c r="A3" s="3" t="s">
        <v>9</v>
      </c>
      <c r="B3" s="14">
        <v>5.4751178886971339E-3</v>
      </c>
      <c r="C3" s="4">
        <v>1113667159.4897225</v>
      </c>
    </row>
    <row r="4" spans="1:3" x14ac:dyDescent="0.25">
      <c r="A4" s="3" t="s">
        <v>10</v>
      </c>
      <c r="B4" s="14">
        <v>5.4085412474740675E-3</v>
      </c>
      <c r="C4" s="4">
        <v>1221886285.8148592</v>
      </c>
    </row>
    <row r="5" spans="1:3" x14ac:dyDescent="0.25">
      <c r="A5" s="3" t="s">
        <v>11</v>
      </c>
      <c r="B5" s="14">
        <v>5.4213262170586703E-3</v>
      </c>
      <c r="C5" s="4">
        <v>1206353159.6891038</v>
      </c>
    </row>
    <row r="6" spans="1:3" x14ac:dyDescent="0.25">
      <c r="A6" s="3" t="s">
        <v>12</v>
      </c>
      <c r="B6" s="14">
        <v>5.2802052689543758E-3</v>
      </c>
      <c r="C6" s="4">
        <v>1162126151.9914103</v>
      </c>
    </row>
    <row r="7" spans="1:3" x14ac:dyDescent="0.25">
      <c r="A7" s="3" t="s">
        <v>13</v>
      </c>
      <c r="B7" s="14">
        <v>4.9133350767817646E-3</v>
      </c>
      <c r="C7" s="4">
        <v>1335494888.7594604</v>
      </c>
    </row>
    <row r="8" spans="1:3" x14ac:dyDescent="0.25">
      <c r="A8" s="3" t="s">
        <v>14</v>
      </c>
      <c r="B8" s="14">
        <v>4.8035021149769814E-3</v>
      </c>
      <c r="C8" s="4">
        <v>1046974915.5262587</v>
      </c>
    </row>
    <row r="9" spans="1:3" x14ac:dyDescent="0.25">
      <c r="A9" s="3" t="s">
        <v>15</v>
      </c>
      <c r="B9" s="14">
        <v>4.487446103442894E-3</v>
      </c>
      <c r="C9" s="4">
        <v>1146370031.4053435</v>
      </c>
    </row>
    <row r="10" spans="1:3" x14ac:dyDescent="0.25">
      <c r="A10" s="3" t="s">
        <v>16</v>
      </c>
      <c r="B10" s="14">
        <v>4.2714051637392052E-3</v>
      </c>
      <c r="C10" s="4">
        <v>1030367679.1200777</v>
      </c>
    </row>
    <row r="11" spans="1:3" x14ac:dyDescent="0.25">
      <c r="A11" s="3" t="s">
        <v>17</v>
      </c>
      <c r="B11" s="14">
        <v>3.8453892038694277E-3</v>
      </c>
      <c r="C11" s="4">
        <v>997026234.26094103</v>
      </c>
    </row>
    <row r="12" spans="1:3" x14ac:dyDescent="0.25">
      <c r="A12" s="3" t="s">
        <v>18</v>
      </c>
      <c r="B12" s="14">
        <v>3.509018575734222E-3</v>
      </c>
      <c r="C12" s="4">
        <v>889712569.36488092</v>
      </c>
    </row>
    <row r="13" spans="1:3" x14ac:dyDescent="0.25">
      <c r="A13" s="3" t="s">
        <v>19</v>
      </c>
      <c r="B13" s="14">
        <v>3.2184397388969502E-3</v>
      </c>
      <c r="C13" s="4">
        <v>1061790573.7226155</v>
      </c>
    </row>
    <row r="14" spans="1:3" x14ac:dyDescent="0.25">
      <c r="A14" s="3" t="s">
        <v>20</v>
      </c>
      <c r="B14" s="14">
        <v>3.1051913028940013E-3</v>
      </c>
      <c r="C14" s="4">
        <v>873243001.95102942</v>
      </c>
    </row>
    <row r="15" spans="1:3" x14ac:dyDescent="0.25">
      <c r="A15" s="3" t="s">
        <v>21</v>
      </c>
      <c r="B15" s="14">
        <v>3.2022230003891749E-3</v>
      </c>
      <c r="C15" s="4">
        <v>940240433.82441223</v>
      </c>
    </row>
    <row r="16" spans="1:3" x14ac:dyDescent="0.25">
      <c r="A16" s="3" t="s">
        <v>22</v>
      </c>
      <c r="B16" s="14">
        <v>3.2295675412029093E-3</v>
      </c>
      <c r="C16" s="4">
        <v>966043503.10036898</v>
      </c>
    </row>
    <row r="17" spans="1:3" x14ac:dyDescent="0.25">
      <c r="A17" s="3" t="s">
        <v>23</v>
      </c>
      <c r="B17" s="14">
        <v>3.4722273452095667E-3</v>
      </c>
      <c r="C17" s="4">
        <v>1154169091.5750184</v>
      </c>
    </row>
    <row r="18" spans="1:3" x14ac:dyDescent="0.25">
      <c r="A18" s="3" t="s">
        <v>24</v>
      </c>
      <c r="B18" s="14">
        <v>3.5263501067687147E-3</v>
      </c>
      <c r="C18" s="4">
        <v>982037865.72837782</v>
      </c>
    </row>
    <row r="19" spans="1:3" x14ac:dyDescent="0.25">
      <c r="A19" s="3" t="s">
        <v>25</v>
      </c>
      <c r="B19" s="14">
        <v>3.4399112173624457E-3</v>
      </c>
      <c r="C19" s="4">
        <v>1053895403.7139992</v>
      </c>
    </row>
    <row r="20" spans="1:3" x14ac:dyDescent="0.25">
      <c r="A20" s="3" t="s">
        <v>26</v>
      </c>
      <c r="B20" s="14">
        <v>3.4891584802080934E-3</v>
      </c>
      <c r="C20" s="4">
        <v>1097328519.9118755</v>
      </c>
    </row>
    <row r="21" spans="1:3" x14ac:dyDescent="0.25">
      <c r="A21" s="3" t="s">
        <v>27</v>
      </c>
      <c r="B21" s="14">
        <v>3.5730796724560607E-3</v>
      </c>
      <c r="C21" s="4">
        <v>1430757210.0143516</v>
      </c>
    </row>
    <row r="22" spans="1:3" x14ac:dyDescent="0.25">
      <c r="A22" s="5" t="s">
        <v>7</v>
      </c>
      <c r="B22" s="15">
        <v>4.1552152776363673E-3</v>
      </c>
      <c r="C22" s="6">
        <v>21893912136.819832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B24" sqref="B24:S24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7109375" customWidth="1"/>
    <col min="4" max="4" width="17.7109375" customWidth="1"/>
    <col min="5" max="5" width="12.42578125" customWidth="1"/>
    <col min="6" max="6" width="9.5703125" customWidth="1"/>
    <col min="7" max="7" width="10.85546875" customWidth="1"/>
    <col min="8" max="8" width="19.28515625" customWidth="1"/>
    <col min="9" max="9" width="15.140625" customWidth="1"/>
    <col min="10" max="10" width="14" customWidth="1"/>
    <col min="11" max="11" width="20.140625" customWidth="1"/>
    <col min="12" max="12" width="15.7109375" customWidth="1"/>
    <col min="13" max="13" width="10.140625" customWidth="1"/>
    <col min="14" max="14" width="10.85546875" customWidth="1"/>
    <col min="15" max="15" width="14.5703125" customWidth="1"/>
    <col min="16" max="16" width="20.140625" customWidth="1"/>
    <col min="17" max="17" width="14.140625" customWidth="1"/>
    <col min="18" max="18" width="17.7109375" customWidth="1"/>
    <col min="19" max="19" width="11.7109375" customWidth="1"/>
  </cols>
  <sheetData>
    <row r="1" spans="1:19" x14ac:dyDescent="0.25">
      <c r="A1" s="8" t="s">
        <v>77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5">
      <c r="A2" s="9" t="s">
        <v>2</v>
      </c>
      <c r="B2" s="9" t="s">
        <v>190</v>
      </c>
      <c r="C2" s="9" t="s">
        <v>191</v>
      </c>
      <c r="D2" s="9" t="s">
        <v>183</v>
      </c>
      <c r="E2" s="9" t="s">
        <v>174</v>
      </c>
      <c r="F2" s="9" t="s">
        <v>175</v>
      </c>
      <c r="G2" s="9" t="s">
        <v>176</v>
      </c>
      <c r="H2" s="9" t="s">
        <v>171</v>
      </c>
      <c r="I2" s="9" t="s">
        <v>170</v>
      </c>
      <c r="J2" s="9" t="s">
        <v>172</v>
      </c>
      <c r="K2" s="9" t="s">
        <v>186</v>
      </c>
      <c r="L2" s="9" t="s">
        <v>180</v>
      </c>
      <c r="M2" s="9" t="s">
        <v>181</v>
      </c>
      <c r="N2" s="9" t="s">
        <v>37</v>
      </c>
      <c r="O2" s="9" t="s">
        <v>179</v>
      </c>
      <c r="P2" s="9" t="s">
        <v>192</v>
      </c>
      <c r="Q2" s="9" t="s">
        <v>173</v>
      </c>
      <c r="R2" s="9" t="s">
        <v>188</v>
      </c>
      <c r="S2" s="9" t="s">
        <v>7</v>
      </c>
    </row>
    <row r="3" spans="1:19" x14ac:dyDescent="0.25">
      <c r="A3" s="10" t="s">
        <v>189</v>
      </c>
      <c r="B3" s="11">
        <v>200059732.47865012</v>
      </c>
      <c r="C3" s="11">
        <v>277315881.84792072</v>
      </c>
      <c r="D3" s="11">
        <v>135803554.39783654</v>
      </c>
      <c r="E3" s="11">
        <v>64065621.319429465</v>
      </c>
      <c r="F3" s="11"/>
      <c r="G3" s="11">
        <v>91664979.332987353</v>
      </c>
      <c r="H3" s="11">
        <v>45841721.67400869</v>
      </c>
      <c r="I3" s="11">
        <v>62706550.182358235</v>
      </c>
      <c r="J3" s="11"/>
      <c r="K3" s="11"/>
      <c r="L3" s="11">
        <v>29856138.067769714</v>
      </c>
      <c r="M3" s="11"/>
      <c r="N3" s="11">
        <v>102839096.22069228</v>
      </c>
      <c r="O3" s="11"/>
      <c r="P3" s="11"/>
      <c r="Q3" s="11">
        <v>258795192.57819247</v>
      </c>
      <c r="R3" s="11">
        <v>33981202.729071416</v>
      </c>
      <c r="S3" s="11">
        <v>1302929670.8289173</v>
      </c>
    </row>
    <row r="4" spans="1:19" x14ac:dyDescent="0.25">
      <c r="A4" s="10" t="s">
        <v>8</v>
      </c>
      <c r="B4" s="11">
        <v>151568204.93203235</v>
      </c>
      <c r="C4" s="11">
        <v>301582798.91903216</v>
      </c>
      <c r="D4" s="11">
        <v>110963644.160852</v>
      </c>
      <c r="E4" s="11">
        <v>56929920.836611785</v>
      </c>
      <c r="F4" s="11"/>
      <c r="G4" s="11">
        <v>70002659.51008077</v>
      </c>
      <c r="H4" s="11">
        <v>42264808.564799711</v>
      </c>
      <c r="I4" s="11">
        <v>59663509.021541692</v>
      </c>
      <c r="J4" s="11"/>
      <c r="K4" s="11"/>
      <c r="L4" s="11">
        <v>30395169.314057153</v>
      </c>
      <c r="M4" s="11"/>
      <c r="N4" s="11">
        <v>123667108.60900056</v>
      </c>
      <c r="O4" s="11"/>
      <c r="P4" s="11"/>
      <c r="Q4" s="11">
        <v>152535964.1424261</v>
      </c>
      <c r="R4" s="11">
        <v>24252303.75423092</v>
      </c>
      <c r="S4" s="11">
        <v>1123826091.7646651</v>
      </c>
    </row>
    <row r="5" spans="1:19" x14ac:dyDescent="0.25">
      <c r="A5" s="10" t="s">
        <v>9</v>
      </c>
      <c r="B5" s="11">
        <v>180512058.19476953</v>
      </c>
      <c r="C5" s="11">
        <v>393969102.69518846</v>
      </c>
      <c r="D5" s="11">
        <v>113890123.4084312</v>
      </c>
      <c r="E5" s="11">
        <v>74018048.763885841</v>
      </c>
      <c r="F5" s="11"/>
      <c r="G5" s="11">
        <v>54458820.347755991</v>
      </c>
      <c r="H5" s="11">
        <v>28631348.7193822</v>
      </c>
      <c r="I5" s="11">
        <v>53222358.765406124</v>
      </c>
      <c r="J5" s="11">
        <v>26369737.222813442</v>
      </c>
      <c r="K5" s="11"/>
      <c r="L5" s="11">
        <v>28397157.955678437</v>
      </c>
      <c r="M5" s="11"/>
      <c r="N5" s="11">
        <v>144137788.66540334</v>
      </c>
      <c r="O5" s="11"/>
      <c r="P5" s="11"/>
      <c r="Q5" s="11">
        <v>263739075.60214713</v>
      </c>
      <c r="R5" s="11"/>
      <c r="S5" s="11">
        <v>1361345620.3408618</v>
      </c>
    </row>
    <row r="6" spans="1:19" x14ac:dyDescent="0.25">
      <c r="A6" s="10" t="s">
        <v>10</v>
      </c>
      <c r="B6" s="11">
        <v>107297180.48930882</v>
      </c>
      <c r="C6" s="11">
        <v>242262197.12049684</v>
      </c>
      <c r="D6" s="11">
        <v>107100512.84725589</v>
      </c>
      <c r="E6" s="11">
        <v>71260066.056956187</v>
      </c>
      <c r="F6" s="11"/>
      <c r="G6" s="11">
        <v>42802005.494742386</v>
      </c>
      <c r="H6" s="11">
        <v>28584979.576602239</v>
      </c>
      <c r="I6" s="11">
        <v>44023579.385774456</v>
      </c>
      <c r="J6" s="11"/>
      <c r="K6" s="11"/>
      <c r="L6" s="11">
        <v>26368427.774361972</v>
      </c>
      <c r="M6" s="11"/>
      <c r="N6" s="11">
        <v>95435005.020793632</v>
      </c>
      <c r="O6" s="11"/>
      <c r="P6" s="11"/>
      <c r="Q6" s="11">
        <v>242019902.25580484</v>
      </c>
      <c r="R6" s="11">
        <v>21942021.107828099</v>
      </c>
      <c r="S6" s="11">
        <v>1029095877.1299255</v>
      </c>
    </row>
    <row r="7" spans="1:19" x14ac:dyDescent="0.25">
      <c r="A7" s="10" t="s">
        <v>11</v>
      </c>
      <c r="B7" s="11">
        <v>98882381.707781047</v>
      </c>
      <c r="C7" s="11">
        <v>202860864.1480687</v>
      </c>
      <c r="D7" s="11">
        <v>101227256.72799711</v>
      </c>
      <c r="E7" s="11">
        <v>73107334.176242024</v>
      </c>
      <c r="F7" s="11"/>
      <c r="G7" s="11">
        <v>49276782.814837515</v>
      </c>
      <c r="H7" s="11">
        <v>40273725.127983972</v>
      </c>
      <c r="I7" s="11">
        <v>52931900.62370982</v>
      </c>
      <c r="J7" s="11"/>
      <c r="K7" s="11"/>
      <c r="L7" s="11">
        <v>21510842.085483182</v>
      </c>
      <c r="M7" s="11"/>
      <c r="N7" s="11">
        <v>90551111.003141329</v>
      </c>
      <c r="O7" s="11"/>
      <c r="P7" s="11"/>
      <c r="Q7" s="11">
        <v>219786203.38815495</v>
      </c>
      <c r="R7" s="11">
        <v>50110633.659533948</v>
      </c>
      <c r="S7" s="11">
        <v>1000519035.4629337</v>
      </c>
    </row>
    <row r="8" spans="1:19" x14ac:dyDescent="0.25">
      <c r="A8" s="10" t="s">
        <v>12</v>
      </c>
      <c r="B8" s="11">
        <v>90045221.656162083</v>
      </c>
      <c r="C8" s="11">
        <v>249906217.34161574</v>
      </c>
      <c r="D8" s="11">
        <v>113166810.77361958</v>
      </c>
      <c r="E8" s="11">
        <v>86286086.661028847</v>
      </c>
      <c r="F8" s="11"/>
      <c r="G8" s="11">
        <v>57803519.905436873</v>
      </c>
      <c r="H8" s="11">
        <v>44264723.674800105</v>
      </c>
      <c r="I8" s="11">
        <v>81777447.228302643</v>
      </c>
      <c r="J8" s="11"/>
      <c r="K8" s="11">
        <v>52042940.374028504</v>
      </c>
      <c r="L8" s="11">
        <v>52705835.010568716</v>
      </c>
      <c r="M8" s="11"/>
      <c r="N8" s="11">
        <v>132424285.82348974</v>
      </c>
      <c r="O8" s="11"/>
      <c r="P8" s="11"/>
      <c r="Q8" s="11">
        <v>175127871.63539195</v>
      </c>
      <c r="R8" s="11"/>
      <c r="S8" s="11">
        <v>1135550960.0844448</v>
      </c>
    </row>
    <row r="9" spans="1:19" x14ac:dyDescent="0.25">
      <c r="A9" s="10" t="s">
        <v>13</v>
      </c>
      <c r="B9" s="11">
        <v>159834354.66175288</v>
      </c>
      <c r="C9" s="11">
        <v>254828683.84818929</v>
      </c>
      <c r="D9" s="11">
        <v>132927238.55934559</v>
      </c>
      <c r="E9" s="11">
        <v>146458113.36097708</v>
      </c>
      <c r="F9" s="11"/>
      <c r="G9" s="11">
        <v>71495084.030006126</v>
      </c>
      <c r="H9" s="11">
        <v>61243372.62963146</v>
      </c>
      <c r="I9" s="11">
        <v>89489894.876528651</v>
      </c>
      <c r="J9" s="11"/>
      <c r="K9" s="11"/>
      <c r="L9" s="11">
        <v>40529407.182749324</v>
      </c>
      <c r="M9" s="11"/>
      <c r="N9" s="11">
        <v>191790030.10781673</v>
      </c>
      <c r="O9" s="11"/>
      <c r="P9" s="11"/>
      <c r="Q9" s="11">
        <v>274341978.008434</v>
      </c>
      <c r="R9" s="11">
        <v>68554164.547818705</v>
      </c>
      <c r="S9" s="11">
        <v>1491492321.8132498</v>
      </c>
    </row>
    <row r="10" spans="1:19" x14ac:dyDescent="0.25">
      <c r="A10" s="10" t="s">
        <v>14</v>
      </c>
      <c r="B10" s="11">
        <v>155755532.1204381</v>
      </c>
      <c r="C10" s="11">
        <v>219338554.67876488</v>
      </c>
      <c r="D10" s="11">
        <v>214376581.10023677</v>
      </c>
      <c r="E10" s="11">
        <v>96397245.317380816</v>
      </c>
      <c r="F10" s="11"/>
      <c r="G10" s="11">
        <v>76369065.74102585</v>
      </c>
      <c r="H10" s="11">
        <v>47687996.495608903</v>
      </c>
      <c r="I10" s="11">
        <v>75542805.004107654</v>
      </c>
      <c r="J10" s="11"/>
      <c r="K10" s="11"/>
      <c r="L10" s="11">
        <v>36932686.629353479</v>
      </c>
      <c r="M10" s="11"/>
      <c r="N10" s="11">
        <v>146964700.08206654</v>
      </c>
      <c r="O10" s="11"/>
      <c r="P10" s="11"/>
      <c r="Q10" s="11">
        <v>183829756.95371753</v>
      </c>
      <c r="R10" s="11">
        <v>56693476.484634943</v>
      </c>
      <c r="S10" s="11">
        <v>1309888400.6073353</v>
      </c>
    </row>
    <row r="11" spans="1:19" x14ac:dyDescent="0.25">
      <c r="A11" s="10" t="s">
        <v>15</v>
      </c>
      <c r="B11" s="11">
        <v>176390448.67453524</v>
      </c>
      <c r="C11" s="11">
        <v>223652690.41268903</v>
      </c>
      <c r="D11" s="11">
        <v>197176700.37757039</v>
      </c>
      <c r="E11" s="11">
        <v>104748323.3090629</v>
      </c>
      <c r="F11" s="11"/>
      <c r="G11" s="11">
        <v>97719339.682344928</v>
      </c>
      <c r="H11" s="11">
        <v>44405502.536770321</v>
      </c>
      <c r="I11" s="11">
        <v>72642863.827502534</v>
      </c>
      <c r="J11" s="11"/>
      <c r="K11" s="11"/>
      <c r="L11" s="11">
        <v>33017397.998632319</v>
      </c>
      <c r="M11" s="11"/>
      <c r="N11" s="11">
        <v>151080716.9689604</v>
      </c>
      <c r="O11" s="11"/>
      <c r="P11" s="11"/>
      <c r="Q11" s="11">
        <v>192077737.74807417</v>
      </c>
      <c r="R11" s="11">
        <v>41505108.845726818</v>
      </c>
      <c r="S11" s="11">
        <v>1334416830.3818691</v>
      </c>
    </row>
    <row r="12" spans="1:19" x14ac:dyDescent="0.25">
      <c r="A12" s="10" t="s">
        <v>16</v>
      </c>
      <c r="B12" s="11">
        <v>209748688.61365944</v>
      </c>
      <c r="C12" s="11">
        <v>230900555.13604668</v>
      </c>
      <c r="D12" s="11">
        <v>233233294.92327902</v>
      </c>
      <c r="E12" s="11">
        <v>146966717.42510793</v>
      </c>
      <c r="F12" s="11"/>
      <c r="G12" s="11">
        <v>98880473.671165764</v>
      </c>
      <c r="H12" s="11">
        <v>37918207.317796394</v>
      </c>
      <c r="I12" s="11">
        <v>45893821.057001382</v>
      </c>
      <c r="J12" s="11"/>
      <c r="K12" s="11"/>
      <c r="L12" s="11">
        <v>36300258.477898687</v>
      </c>
      <c r="M12" s="11"/>
      <c r="N12" s="11">
        <v>185120363.89265543</v>
      </c>
      <c r="O12" s="11"/>
      <c r="P12" s="11"/>
      <c r="Q12" s="11">
        <v>173933763.16015992</v>
      </c>
      <c r="R12" s="11">
        <v>49965118.701976575</v>
      </c>
      <c r="S12" s="11">
        <v>1448861262.3767471</v>
      </c>
    </row>
    <row r="13" spans="1:19" x14ac:dyDescent="0.25">
      <c r="A13" s="10" t="s">
        <v>17</v>
      </c>
      <c r="B13" s="11">
        <v>252941064.12699839</v>
      </c>
      <c r="C13" s="11">
        <v>248027548.27450994</v>
      </c>
      <c r="D13" s="11">
        <v>159549758.10854405</v>
      </c>
      <c r="E13" s="11">
        <v>112291956.88225041</v>
      </c>
      <c r="F13" s="11">
        <v>57582962.385336757</v>
      </c>
      <c r="G13" s="11">
        <v>93148827.959494844</v>
      </c>
      <c r="H13" s="11">
        <v>61313832.29718598</v>
      </c>
      <c r="I13" s="11"/>
      <c r="J13" s="11"/>
      <c r="K13" s="11"/>
      <c r="L13" s="11"/>
      <c r="M13" s="11">
        <v>44195840.005769327</v>
      </c>
      <c r="N13" s="11">
        <v>231351274.05011159</v>
      </c>
      <c r="O13" s="11"/>
      <c r="P13" s="11"/>
      <c r="Q13" s="11">
        <v>156217724.27116489</v>
      </c>
      <c r="R13" s="11">
        <v>52473373.409325242</v>
      </c>
      <c r="S13" s="11">
        <v>1469094161.7706914</v>
      </c>
    </row>
    <row r="14" spans="1:19" x14ac:dyDescent="0.25">
      <c r="A14" s="10" t="s">
        <v>18</v>
      </c>
      <c r="B14" s="11">
        <v>268393168.02381825</v>
      </c>
      <c r="C14" s="11">
        <v>420128914.86985695</v>
      </c>
      <c r="D14" s="11">
        <v>195080914.91756463</v>
      </c>
      <c r="E14" s="11">
        <v>197622050.87830943</v>
      </c>
      <c r="F14" s="11">
        <v>68363503.7661753</v>
      </c>
      <c r="G14" s="11">
        <v>99291137.42098029</v>
      </c>
      <c r="H14" s="11">
        <v>69993546.335943118</v>
      </c>
      <c r="I14" s="11">
        <v>42795851.951752774</v>
      </c>
      <c r="J14" s="11"/>
      <c r="K14" s="11"/>
      <c r="L14" s="11"/>
      <c r="M14" s="11"/>
      <c r="N14" s="11">
        <v>198365976.50560534</v>
      </c>
      <c r="O14" s="11"/>
      <c r="P14" s="11"/>
      <c r="Q14" s="11">
        <v>184674424.3038114</v>
      </c>
      <c r="R14" s="11">
        <v>76768003.007983282</v>
      </c>
      <c r="S14" s="11">
        <v>1821477491.9818003</v>
      </c>
    </row>
    <row r="15" spans="1:19" x14ac:dyDescent="0.25">
      <c r="A15" s="10" t="s">
        <v>19</v>
      </c>
      <c r="B15" s="11">
        <v>245390356.36940607</v>
      </c>
      <c r="C15" s="11">
        <v>322021886.4288528</v>
      </c>
      <c r="D15" s="11">
        <v>172691850.47390881</v>
      </c>
      <c r="E15" s="11">
        <v>118899371.14418669</v>
      </c>
      <c r="F15" s="11">
        <v>46830157.568451017</v>
      </c>
      <c r="G15" s="11">
        <v>77982432.775844499</v>
      </c>
      <c r="H15" s="11">
        <v>60476744.294253081</v>
      </c>
      <c r="I15" s="11"/>
      <c r="J15" s="11"/>
      <c r="K15" s="11"/>
      <c r="L15" s="11"/>
      <c r="M15" s="11">
        <v>39837217.017310202</v>
      </c>
      <c r="N15" s="11">
        <v>168218284.47718167</v>
      </c>
      <c r="O15" s="11"/>
      <c r="P15" s="11"/>
      <c r="Q15" s="11">
        <v>183120611.66247752</v>
      </c>
      <c r="R15" s="11">
        <v>52445110.469157957</v>
      </c>
      <c r="S15" s="11">
        <v>1487914022.6810303</v>
      </c>
    </row>
    <row r="16" spans="1:19" x14ac:dyDescent="0.25">
      <c r="A16" s="10" t="s">
        <v>20</v>
      </c>
      <c r="B16" s="11">
        <v>226243437.44788364</v>
      </c>
      <c r="C16" s="11">
        <v>330124867.32014012</v>
      </c>
      <c r="D16" s="11">
        <v>190164648.20004079</v>
      </c>
      <c r="E16" s="11">
        <v>114743443.4928956</v>
      </c>
      <c r="F16" s="11">
        <v>49113732.963702716</v>
      </c>
      <c r="G16" s="11">
        <v>101111686.83954452</v>
      </c>
      <c r="H16" s="11">
        <v>61059739.644832954</v>
      </c>
      <c r="I16" s="11">
        <v>43529699.516788922</v>
      </c>
      <c r="J16" s="11"/>
      <c r="K16" s="11"/>
      <c r="L16" s="11"/>
      <c r="M16" s="11"/>
      <c r="N16" s="11">
        <v>206114231.51959282</v>
      </c>
      <c r="O16" s="11"/>
      <c r="P16" s="11"/>
      <c r="Q16" s="11">
        <v>166487425.20336857</v>
      </c>
      <c r="R16" s="11">
        <v>59474719.578496009</v>
      </c>
      <c r="S16" s="11">
        <v>1548167631.7272866</v>
      </c>
    </row>
    <row r="17" spans="1:19" x14ac:dyDescent="0.25">
      <c r="A17" s="10" t="s">
        <v>21</v>
      </c>
      <c r="B17" s="11">
        <v>183379323.23579752</v>
      </c>
      <c r="C17" s="11">
        <v>264663455.76873198</v>
      </c>
      <c r="D17" s="11">
        <v>130494426.78017336</v>
      </c>
      <c r="E17" s="11">
        <v>105970212.70361878</v>
      </c>
      <c r="F17" s="11">
        <v>47927209.543304719</v>
      </c>
      <c r="G17" s="11">
        <v>77521829.397277191</v>
      </c>
      <c r="H17" s="11">
        <v>84177813.706982672</v>
      </c>
      <c r="I17" s="11">
        <v>41280248.086735919</v>
      </c>
      <c r="J17" s="11">
        <v>36431779.759684198</v>
      </c>
      <c r="K17" s="11"/>
      <c r="L17" s="11"/>
      <c r="M17" s="11"/>
      <c r="N17" s="11">
        <v>180636385.1919468</v>
      </c>
      <c r="O17" s="11"/>
      <c r="P17" s="11"/>
      <c r="Q17" s="11">
        <v>142026383.99068806</v>
      </c>
      <c r="R17" s="11"/>
      <c r="S17" s="11">
        <v>1294509068.1649413</v>
      </c>
    </row>
    <row r="18" spans="1:19" x14ac:dyDescent="0.25">
      <c r="A18" s="10" t="s">
        <v>22</v>
      </c>
      <c r="B18" s="11">
        <v>279357978.45723873</v>
      </c>
      <c r="C18" s="11">
        <v>199650775.23301676</v>
      </c>
      <c r="D18" s="11">
        <v>158835692.85908449</v>
      </c>
      <c r="E18" s="11">
        <v>122385689.47109488</v>
      </c>
      <c r="F18" s="11">
        <v>106173475.51711473</v>
      </c>
      <c r="G18" s="11">
        <v>89833419.776232898</v>
      </c>
      <c r="H18" s="11">
        <v>83710736.517971233</v>
      </c>
      <c r="I18" s="11">
        <v>46458987.898475908</v>
      </c>
      <c r="J18" s="11">
        <v>46207927.198208541</v>
      </c>
      <c r="K18" s="11"/>
      <c r="L18" s="11"/>
      <c r="M18" s="11"/>
      <c r="N18" s="11">
        <v>203101029.94331852</v>
      </c>
      <c r="O18" s="11"/>
      <c r="P18" s="11"/>
      <c r="Q18" s="11">
        <v>268980555.23158854</v>
      </c>
      <c r="R18" s="11"/>
      <c r="S18" s="11">
        <v>1604696268.1033454</v>
      </c>
    </row>
    <row r="19" spans="1:19" x14ac:dyDescent="0.25">
      <c r="A19" s="10" t="s">
        <v>23</v>
      </c>
      <c r="B19" s="11">
        <v>210846195.50460044</v>
      </c>
      <c r="C19" s="11">
        <v>185157173.93005371</v>
      </c>
      <c r="D19" s="11">
        <v>107425448.56633614</v>
      </c>
      <c r="E19" s="11">
        <v>92970780.732675254</v>
      </c>
      <c r="F19" s="11">
        <v>82155655.114676327</v>
      </c>
      <c r="G19" s="11">
        <v>63889297.559023753</v>
      </c>
      <c r="H19" s="11">
        <v>55511606.316533282</v>
      </c>
      <c r="I19" s="11">
        <v>40480475.719192527</v>
      </c>
      <c r="J19" s="11">
        <v>36038227.816555329</v>
      </c>
      <c r="K19" s="11"/>
      <c r="L19" s="11"/>
      <c r="M19" s="11"/>
      <c r="N19" s="11">
        <v>159400960.71440694</v>
      </c>
      <c r="O19" s="11"/>
      <c r="P19" s="11"/>
      <c r="Q19" s="11">
        <v>190327846.80575863</v>
      </c>
      <c r="R19" s="11"/>
      <c r="S19" s="11">
        <v>1224203668.7798123</v>
      </c>
    </row>
    <row r="20" spans="1:19" x14ac:dyDescent="0.25">
      <c r="A20" s="10" t="s">
        <v>24</v>
      </c>
      <c r="B20" s="11">
        <v>245386660.15884054</v>
      </c>
      <c r="C20" s="11">
        <v>169439255.8328765</v>
      </c>
      <c r="D20" s="11">
        <v>120001737.83469349</v>
      </c>
      <c r="E20" s="11">
        <v>104999694.10457519</v>
      </c>
      <c r="F20" s="11">
        <v>81838377.473738045</v>
      </c>
      <c r="G20" s="11">
        <v>41988787.128143638</v>
      </c>
      <c r="H20" s="11">
        <v>50876435.600969315</v>
      </c>
      <c r="I20" s="11">
        <v>44126642.745849319</v>
      </c>
      <c r="J20" s="11"/>
      <c r="K20" s="11"/>
      <c r="L20" s="11"/>
      <c r="M20" s="11"/>
      <c r="N20" s="11">
        <v>151218817.57477608</v>
      </c>
      <c r="O20" s="11"/>
      <c r="P20" s="11">
        <v>32394194.678221993</v>
      </c>
      <c r="Q20" s="11">
        <v>185774722.86033073</v>
      </c>
      <c r="R20" s="11"/>
      <c r="S20" s="11">
        <v>1228045325.9930148</v>
      </c>
    </row>
    <row r="21" spans="1:19" x14ac:dyDescent="0.25">
      <c r="A21" s="10" t="s">
        <v>25</v>
      </c>
      <c r="B21" s="11">
        <v>234533607.74614072</v>
      </c>
      <c r="C21" s="11">
        <v>201501048.61383376</v>
      </c>
      <c r="D21" s="11">
        <v>121082691.54328236</v>
      </c>
      <c r="E21" s="11">
        <v>128344877.11371879</v>
      </c>
      <c r="F21" s="11">
        <v>51514542.053817607</v>
      </c>
      <c r="G21" s="11">
        <v>41239493.671059534</v>
      </c>
      <c r="H21" s="11">
        <v>47516439.263482712</v>
      </c>
      <c r="I21" s="11">
        <v>37983290.041942924</v>
      </c>
      <c r="J21" s="11"/>
      <c r="K21" s="11"/>
      <c r="L21" s="11"/>
      <c r="M21" s="11"/>
      <c r="N21" s="11">
        <v>179142116.51127917</v>
      </c>
      <c r="O21" s="11"/>
      <c r="P21" s="11">
        <v>31283276.603010815</v>
      </c>
      <c r="Q21" s="11">
        <v>229101655.21188912</v>
      </c>
      <c r="R21" s="11"/>
      <c r="S21" s="11">
        <v>1303243038.3734574</v>
      </c>
    </row>
    <row r="22" spans="1:19" x14ac:dyDescent="0.25">
      <c r="A22" s="10" t="s">
        <v>26</v>
      </c>
      <c r="B22" s="11">
        <v>283538452.44422156</v>
      </c>
      <c r="C22" s="11">
        <v>239018144.95753938</v>
      </c>
      <c r="D22" s="11">
        <v>128171213.91377462</v>
      </c>
      <c r="E22" s="11">
        <v>137580018.96828514</v>
      </c>
      <c r="F22" s="11">
        <v>58164582.867416859</v>
      </c>
      <c r="G22" s="11">
        <v>98087992.074755087</v>
      </c>
      <c r="H22" s="11">
        <v>40775851.869029872</v>
      </c>
      <c r="I22" s="11">
        <v>44608424.252315603</v>
      </c>
      <c r="J22" s="11"/>
      <c r="K22" s="11"/>
      <c r="L22" s="11"/>
      <c r="M22" s="11"/>
      <c r="N22" s="11">
        <v>204643739.15326619</v>
      </c>
      <c r="O22" s="11"/>
      <c r="P22" s="11"/>
      <c r="Q22" s="11">
        <v>222354149.22312513</v>
      </c>
      <c r="R22" s="11">
        <v>44843900.054071985</v>
      </c>
      <c r="S22" s="11">
        <v>1501786469.7778013</v>
      </c>
    </row>
    <row r="23" spans="1:19" x14ac:dyDescent="0.25">
      <c r="A23" s="10" t="s">
        <v>27</v>
      </c>
      <c r="B23" s="11">
        <v>259422894.80108154</v>
      </c>
      <c r="C23" s="11">
        <v>237166875.75316969</v>
      </c>
      <c r="D23" s="11">
        <v>136222262.84796786</v>
      </c>
      <c r="E23" s="11">
        <v>117379614.01454684</v>
      </c>
      <c r="F23" s="11">
        <v>35265514.587190367</v>
      </c>
      <c r="G23" s="11">
        <v>83211428.328091949</v>
      </c>
      <c r="H23" s="11">
        <v>46099458.139143877</v>
      </c>
      <c r="I23" s="11">
        <v>35474293.958853774</v>
      </c>
      <c r="J23" s="11"/>
      <c r="K23" s="11"/>
      <c r="L23" s="11"/>
      <c r="M23" s="11"/>
      <c r="N23" s="11">
        <v>207217855.62991929</v>
      </c>
      <c r="O23" s="11">
        <v>37393113.40933916</v>
      </c>
      <c r="P23" s="11"/>
      <c r="Q23" s="11">
        <v>220127817.01151285</v>
      </c>
      <c r="R23" s="11"/>
      <c r="S23" s="11">
        <v>1414981128.4808171</v>
      </c>
    </row>
    <row r="24" spans="1:19" x14ac:dyDescent="0.25">
      <c r="A24" s="12" t="s">
        <v>7</v>
      </c>
      <c r="B24" s="13">
        <v>4219526941.8451176</v>
      </c>
      <c r="C24" s="13">
        <v>5413517493.1305943</v>
      </c>
      <c r="D24" s="13">
        <v>3079586363.3217945</v>
      </c>
      <c r="E24" s="13">
        <v>2273425186.7328401</v>
      </c>
      <c r="F24" s="13">
        <v>684929713.8409245</v>
      </c>
      <c r="G24" s="13">
        <v>1577779063.4608319</v>
      </c>
      <c r="H24" s="13">
        <v>1082628590.3037124</v>
      </c>
      <c r="I24" s="13">
        <v>1014632644.144141</v>
      </c>
      <c r="J24" s="13">
        <v>145047671.99726149</v>
      </c>
      <c r="K24" s="13">
        <v>52042940.374028504</v>
      </c>
      <c r="L24" s="13">
        <v>336013320.49655294</v>
      </c>
      <c r="M24" s="13">
        <v>84033057.023079529</v>
      </c>
      <c r="N24" s="13">
        <v>3453420877.6654243</v>
      </c>
      <c r="O24" s="13">
        <v>37393113.40933916</v>
      </c>
      <c r="P24" s="13">
        <v>63677471.281232804</v>
      </c>
      <c r="Q24" s="13">
        <v>4285380761.2482176</v>
      </c>
      <c r="R24" s="13">
        <v>633009136.3498559</v>
      </c>
      <c r="S24" s="13">
        <v>28436044346.624947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B24" sqref="B24:V24"/>
    </sheetView>
  </sheetViews>
  <sheetFormatPr baseColWidth="10" defaultRowHeight="15" x14ac:dyDescent="0.25"/>
  <cols>
    <col min="1" max="1" width="13.7109375" customWidth="1"/>
    <col min="2" max="2" width="17.42578125" bestFit="1" customWidth="1"/>
    <col min="3" max="3" width="14" customWidth="1"/>
    <col min="4" max="4" width="19.28515625" bestFit="1" customWidth="1"/>
    <col min="5" max="5" width="12.42578125" customWidth="1"/>
    <col min="6" max="6" width="9.5703125" customWidth="1"/>
    <col min="7" max="7" width="18.42578125" customWidth="1"/>
    <col min="8" max="8" width="16.42578125" customWidth="1"/>
    <col min="9" max="9" width="9.5703125" customWidth="1"/>
    <col min="10" max="10" width="15.7109375" customWidth="1"/>
    <col min="11" max="11" width="14.5703125" customWidth="1"/>
    <col min="12" max="12" width="10.140625" customWidth="1"/>
    <col min="13" max="13" width="9.85546875" customWidth="1"/>
    <col min="14" max="14" width="17.7109375" customWidth="1"/>
    <col min="15" max="15" width="8.7109375" customWidth="1"/>
    <col min="16" max="16" width="11.140625" customWidth="1"/>
    <col min="17" max="17" width="20.140625" customWidth="1"/>
    <col min="18" max="18" width="10.85546875" customWidth="1"/>
    <col min="19" max="19" width="14.7109375" customWidth="1"/>
    <col min="20" max="20" width="14.140625" customWidth="1"/>
    <col min="21" max="21" width="17.7109375" customWidth="1"/>
    <col min="22" max="22" width="10.85546875" customWidth="1"/>
  </cols>
  <sheetData>
    <row r="1" spans="1:22" x14ac:dyDescent="0.25">
      <c r="A1" s="8" t="s">
        <v>77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x14ac:dyDescent="0.25">
      <c r="A2" s="9" t="s">
        <v>2</v>
      </c>
      <c r="B2" s="9" t="s">
        <v>170</v>
      </c>
      <c r="C2" s="9" t="s">
        <v>172</v>
      </c>
      <c r="D2" s="9" t="s">
        <v>171</v>
      </c>
      <c r="E2" s="9" t="s">
        <v>174</v>
      </c>
      <c r="F2" s="9" t="s">
        <v>175</v>
      </c>
      <c r="G2" s="9" t="s">
        <v>177</v>
      </c>
      <c r="H2" s="9" t="s">
        <v>178</v>
      </c>
      <c r="I2" s="9" t="s">
        <v>176</v>
      </c>
      <c r="J2" s="9" t="s">
        <v>180</v>
      </c>
      <c r="K2" s="9" t="s">
        <v>179</v>
      </c>
      <c r="L2" s="9" t="s">
        <v>181</v>
      </c>
      <c r="M2" s="9" t="s">
        <v>182</v>
      </c>
      <c r="N2" s="9" t="s">
        <v>183</v>
      </c>
      <c r="O2" s="9" t="s">
        <v>184</v>
      </c>
      <c r="P2" s="9" t="s">
        <v>185</v>
      </c>
      <c r="Q2" s="9" t="s">
        <v>186</v>
      </c>
      <c r="R2" s="9" t="s">
        <v>37</v>
      </c>
      <c r="S2" s="9" t="s">
        <v>187</v>
      </c>
      <c r="T2" s="9" t="s">
        <v>173</v>
      </c>
      <c r="U2" s="9" t="s">
        <v>188</v>
      </c>
      <c r="V2" s="9" t="s">
        <v>7</v>
      </c>
    </row>
    <row r="3" spans="1:22" x14ac:dyDescent="0.25">
      <c r="A3" s="10" t="s">
        <v>189</v>
      </c>
      <c r="B3" s="11">
        <v>142339267.71009862</v>
      </c>
      <c r="C3" s="11">
        <v>68003065.09057492</v>
      </c>
      <c r="D3" s="11">
        <v>33994015.335800841</v>
      </c>
      <c r="E3" s="11">
        <v>72847238.034475595</v>
      </c>
      <c r="F3" s="11"/>
      <c r="G3" s="11">
        <v>61732054.17552793</v>
      </c>
      <c r="H3" s="11">
        <v>26199869.604289308</v>
      </c>
      <c r="I3" s="11">
        <v>22874101.091971483</v>
      </c>
      <c r="J3" s="11"/>
      <c r="K3" s="11"/>
      <c r="L3" s="11">
        <v>18767960.78772622</v>
      </c>
      <c r="M3" s="11"/>
      <c r="N3" s="11"/>
      <c r="O3" s="11"/>
      <c r="P3" s="11"/>
      <c r="Q3" s="11"/>
      <c r="R3" s="11">
        <v>121364474.20218426</v>
      </c>
      <c r="S3" s="11"/>
      <c r="T3" s="11">
        <v>67599405.666104868</v>
      </c>
      <c r="U3" s="11">
        <v>19635727.496395044</v>
      </c>
      <c r="V3" s="11">
        <v>655357179.19514894</v>
      </c>
    </row>
    <row r="4" spans="1:22" x14ac:dyDescent="0.25">
      <c r="A4" s="10" t="s">
        <v>8</v>
      </c>
      <c r="B4" s="11">
        <v>129071749.23152447</v>
      </c>
      <c r="C4" s="11">
        <v>83938862.056046709</v>
      </c>
      <c r="D4" s="11">
        <v>33896666.177150249</v>
      </c>
      <c r="E4" s="11">
        <v>60806488.530658513</v>
      </c>
      <c r="F4" s="11"/>
      <c r="G4" s="11">
        <v>48128969.144052923</v>
      </c>
      <c r="H4" s="11">
        <v>25706690.462802734</v>
      </c>
      <c r="I4" s="11">
        <v>16183922.819791412</v>
      </c>
      <c r="J4" s="11"/>
      <c r="K4" s="11"/>
      <c r="L4" s="11">
        <v>23568083.580885489</v>
      </c>
      <c r="M4" s="11"/>
      <c r="N4" s="11">
        <v>20346013.942094374</v>
      </c>
      <c r="O4" s="11"/>
      <c r="P4" s="11"/>
      <c r="Q4" s="11"/>
      <c r="R4" s="11">
        <v>122987785.88895713</v>
      </c>
      <c r="S4" s="11"/>
      <c r="T4" s="11">
        <v>48296423.844823465</v>
      </c>
      <c r="U4" s="11"/>
      <c r="V4" s="11">
        <v>612931655.67878747</v>
      </c>
    </row>
    <row r="5" spans="1:22" x14ac:dyDescent="0.25">
      <c r="A5" s="10" t="s">
        <v>9</v>
      </c>
      <c r="B5" s="11">
        <v>171999894.17903012</v>
      </c>
      <c r="C5" s="11">
        <v>65983751.870545261</v>
      </c>
      <c r="D5" s="11">
        <v>29490058.995823596</v>
      </c>
      <c r="E5" s="11">
        <v>77687963.898399591</v>
      </c>
      <c r="F5" s="11"/>
      <c r="G5" s="11">
        <v>47456816.837940879</v>
      </c>
      <c r="H5" s="11">
        <v>19326167.613909841</v>
      </c>
      <c r="I5" s="11"/>
      <c r="J5" s="11"/>
      <c r="K5" s="11"/>
      <c r="L5" s="11"/>
      <c r="M5" s="11"/>
      <c r="N5" s="11">
        <v>20771073.626335241</v>
      </c>
      <c r="O5" s="11"/>
      <c r="P5" s="11"/>
      <c r="Q5" s="11">
        <v>15825595.731823023</v>
      </c>
      <c r="R5" s="11">
        <v>117967581.70421714</v>
      </c>
      <c r="S5" s="11"/>
      <c r="T5" s="11">
        <v>55943630.912742317</v>
      </c>
      <c r="U5" s="11">
        <v>22740149.32178323</v>
      </c>
      <c r="V5" s="11">
        <v>645192684.6925503</v>
      </c>
    </row>
    <row r="6" spans="1:22" x14ac:dyDescent="0.25">
      <c r="A6" s="10" t="s">
        <v>10</v>
      </c>
      <c r="B6" s="11">
        <v>80180698.374887452</v>
      </c>
      <c r="C6" s="11">
        <v>66486369.288842529</v>
      </c>
      <c r="D6" s="11">
        <v>31606893.978746451</v>
      </c>
      <c r="E6" s="11">
        <v>39031408.763142526</v>
      </c>
      <c r="F6" s="11"/>
      <c r="G6" s="11">
        <v>43907258.268633947</v>
      </c>
      <c r="H6" s="11">
        <v>27464074.701419812</v>
      </c>
      <c r="I6" s="11"/>
      <c r="J6" s="11"/>
      <c r="K6" s="11"/>
      <c r="L6" s="11"/>
      <c r="M6" s="11">
        <v>14606750.497247405</v>
      </c>
      <c r="N6" s="11"/>
      <c r="O6" s="11"/>
      <c r="P6" s="11">
        <v>16640589.945375359</v>
      </c>
      <c r="Q6" s="11"/>
      <c r="R6" s="11">
        <v>121505994.12133247</v>
      </c>
      <c r="S6" s="11"/>
      <c r="T6" s="11">
        <v>49033665.549215555</v>
      </c>
      <c r="U6" s="11">
        <v>15013589.046334632</v>
      </c>
      <c r="V6" s="11">
        <v>505477292.53517812</v>
      </c>
    </row>
    <row r="7" spans="1:22" x14ac:dyDescent="0.25">
      <c r="A7" s="10" t="s">
        <v>11</v>
      </c>
      <c r="B7" s="11">
        <v>92224251.432749763</v>
      </c>
      <c r="C7" s="11">
        <v>64558953.738960497</v>
      </c>
      <c r="D7" s="11">
        <v>24669887.8583772</v>
      </c>
      <c r="E7" s="11">
        <v>38643130.291172966</v>
      </c>
      <c r="F7" s="11"/>
      <c r="G7" s="11">
        <v>32420921.688746516</v>
      </c>
      <c r="H7" s="11">
        <v>19004906.581614483</v>
      </c>
      <c r="I7" s="11"/>
      <c r="J7" s="11"/>
      <c r="K7" s="11"/>
      <c r="L7" s="11">
        <v>26493554.096818976</v>
      </c>
      <c r="M7" s="11"/>
      <c r="N7" s="11">
        <v>18848379.32214091</v>
      </c>
      <c r="O7" s="11"/>
      <c r="P7" s="11">
        <v>28438847.234876525</v>
      </c>
      <c r="Q7" s="11"/>
      <c r="R7" s="11">
        <v>142287297.31758997</v>
      </c>
      <c r="S7" s="11"/>
      <c r="T7" s="11">
        <v>44704690.536115229</v>
      </c>
      <c r="U7" s="11"/>
      <c r="V7" s="11">
        <v>532294820.099163</v>
      </c>
    </row>
    <row r="8" spans="1:22" x14ac:dyDescent="0.25">
      <c r="A8" s="10" t="s">
        <v>12</v>
      </c>
      <c r="B8" s="11">
        <v>112738357.02667038</v>
      </c>
      <c r="C8" s="11">
        <v>67001397.773648299</v>
      </c>
      <c r="D8" s="11">
        <v>22197328.341393381</v>
      </c>
      <c r="E8" s="11">
        <v>67596693.095398381</v>
      </c>
      <c r="F8" s="11"/>
      <c r="G8" s="11">
        <v>29052619.57059177</v>
      </c>
      <c r="H8" s="11">
        <v>31236137.372603498</v>
      </c>
      <c r="I8" s="11"/>
      <c r="J8" s="11"/>
      <c r="K8" s="11"/>
      <c r="L8" s="11">
        <v>27819819.92590433</v>
      </c>
      <c r="M8" s="11"/>
      <c r="N8" s="11"/>
      <c r="O8" s="11"/>
      <c r="P8" s="11">
        <v>32675039.989165381</v>
      </c>
      <c r="Q8" s="11"/>
      <c r="R8" s="11">
        <v>162053218.97771066</v>
      </c>
      <c r="S8" s="11"/>
      <c r="T8" s="11">
        <v>58370836.033335268</v>
      </c>
      <c r="U8" s="11">
        <v>23271059.706252597</v>
      </c>
      <c r="V8" s="11">
        <v>634012507.81267381</v>
      </c>
    </row>
    <row r="9" spans="1:22" x14ac:dyDescent="0.25">
      <c r="A9" s="10" t="s">
        <v>13</v>
      </c>
      <c r="B9" s="11">
        <v>121575018.02944584</v>
      </c>
      <c r="C9" s="11">
        <v>47826479.278050832</v>
      </c>
      <c r="D9" s="11">
        <v>24502757.343053438</v>
      </c>
      <c r="E9" s="11">
        <v>60153665.620538741</v>
      </c>
      <c r="F9" s="11"/>
      <c r="G9" s="11">
        <v>24507312.339484796</v>
      </c>
      <c r="H9" s="11">
        <v>32066465.323877908</v>
      </c>
      <c r="I9" s="11"/>
      <c r="J9" s="11"/>
      <c r="K9" s="11">
        <v>21254925.534044776</v>
      </c>
      <c r="L9" s="11"/>
      <c r="M9" s="11"/>
      <c r="N9" s="11">
        <v>22329433.966216553</v>
      </c>
      <c r="O9" s="11"/>
      <c r="P9" s="11">
        <v>29103353.596763004</v>
      </c>
      <c r="Q9" s="11"/>
      <c r="R9" s="11">
        <v>144746720.72335592</v>
      </c>
      <c r="S9" s="11"/>
      <c r="T9" s="11">
        <v>48833691.082916304</v>
      </c>
      <c r="U9" s="11"/>
      <c r="V9" s="11">
        <v>576899822.83774817</v>
      </c>
    </row>
    <row r="10" spans="1:22" x14ac:dyDescent="0.25">
      <c r="A10" s="10" t="s">
        <v>14</v>
      </c>
      <c r="B10" s="11">
        <v>122989516.70868844</v>
      </c>
      <c r="C10" s="11">
        <v>43253961.243727066</v>
      </c>
      <c r="D10" s="11">
        <v>15658162.403537001</v>
      </c>
      <c r="E10" s="11">
        <v>48795257.571738027</v>
      </c>
      <c r="F10" s="11"/>
      <c r="G10" s="11">
        <v>25382530.229340266</v>
      </c>
      <c r="H10" s="11">
        <v>28513103.726645976</v>
      </c>
      <c r="I10" s="11"/>
      <c r="J10" s="11"/>
      <c r="K10" s="11">
        <v>17265215.199788187</v>
      </c>
      <c r="L10" s="11"/>
      <c r="M10" s="11"/>
      <c r="N10" s="11">
        <v>20453098.252194468</v>
      </c>
      <c r="O10" s="11"/>
      <c r="P10" s="11">
        <v>23385730.527567673</v>
      </c>
      <c r="Q10" s="11"/>
      <c r="R10" s="11">
        <v>124717715.86942551</v>
      </c>
      <c r="S10" s="11"/>
      <c r="T10" s="11">
        <v>37980656.286434643</v>
      </c>
      <c r="U10" s="11"/>
      <c r="V10" s="11">
        <v>508394948.01908731</v>
      </c>
    </row>
    <row r="11" spans="1:22" x14ac:dyDescent="0.25">
      <c r="A11" s="10" t="s">
        <v>15</v>
      </c>
      <c r="B11" s="11">
        <v>104932521.68324748</v>
      </c>
      <c r="C11" s="11">
        <v>74669625.865841523</v>
      </c>
      <c r="D11" s="11">
        <v>23149434.823609926</v>
      </c>
      <c r="E11" s="11">
        <v>42831774.535695441</v>
      </c>
      <c r="F11" s="11"/>
      <c r="G11" s="11">
        <v>19513918.745913781</v>
      </c>
      <c r="H11" s="11">
        <v>15349465.033701709</v>
      </c>
      <c r="I11" s="11"/>
      <c r="J11" s="11">
        <v>13338508.556965811</v>
      </c>
      <c r="K11" s="11"/>
      <c r="L11" s="11"/>
      <c r="M11" s="11"/>
      <c r="N11" s="11">
        <v>13065737.418354616</v>
      </c>
      <c r="O11" s="11"/>
      <c r="P11" s="11">
        <v>15829625.358124264</v>
      </c>
      <c r="Q11" s="11"/>
      <c r="R11" s="11">
        <v>105834641.06108704</v>
      </c>
      <c r="S11" s="11"/>
      <c r="T11" s="11">
        <v>34455173.655192979</v>
      </c>
      <c r="U11" s="11"/>
      <c r="V11" s="11">
        <v>462970426.73773456</v>
      </c>
    </row>
    <row r="12" spans="1:22" x14ac:dyDescent="0.25">
      <c r="A12" s="10" t="s">
        <v>16</v>
      </c>
      <c r="B12" s="11">
        <v>100177077.40529145</v>
      </c>
      <c r="C12" s="11">
        <v>60132398.430078998</v>
      </c>
      <c r="D12" s="11">
        <v>23100940.904964976</v>
      </c>
      <c r="E12" s="11">
        <v>61627683.591100723</v>
      </c>
      <c r="F12" s="11"/>
      <c r="G12" s="11">
        <v>15643166.263042314</v>
      </c>
      <c r="H12" s="11">
        <v>20575839.034851488</v>
      </c>
      <c r="I12" s="11">
        <v>13958975.940244639</v>
      </c>
      <c r="J12" s="11">
        <v>15413024.020293243</v>
      </c>
      <c r="K12" s="11">
        <v>15506262.480313271</v>
      </c>
      <c r="L12" s="11"/>
      <c r="M12" s="11"/>
      <c r="N12" s="11"/>
      <c r="O12" s="11"/>
      <c r="P12" s="11"/>
      <c r="Q12" s="11"/>
      <c r="R12" s="11">
        <v>112819489.85333785</v>
      </c>
      <c r="S12" s="11"/>
      <c r="T12" s="11">
        <v>35810909.883381903</v>
      </c>
      <c r="U12" s="11"/>
      <c r="V12" s="11">
        <v>474765767.8069008</v>
      </c>
    </row>
    <row r="13" spans="1:22" x14ac:dyDescent="0.25">
      <c r="A13" s="10" t="s">
        <v>17</v>
      </c>
      <c r="B13" s="11">
        <v>66457363.697509617</v>
      </c>
      <c r="C13" s="11">
        <v>41377874.839922979</v>
      </c>
      <c r="D13" s="11">
        <v>37678562.189052023</v>
      </c>
      <c r="E13" s="11">
        <v>33352428.359308448</v>
      </c>
      <c r="F13" s="11">
        <v>12422771.771229345</v>
      </c>
      <c r="G13" s="11">
        <v>15222240.512290617</v>
      </c>
      <c r="H13" s="11"/>
      <c r="I13" s="11">
        <v>15334690.57411026</v>
      </c>
      <c r="J13" s="11">
        <v>14242406.057542518</v>
      </c>
      <c r="K13" s="11">
        <v>14420710.490467295</v>
      </c>
      <c r="L13" s="11"/>
      <c r="M13" s="11"/>
      <c r="N13" s="11"/>
      <c r="O13" s="11"/>
      <c r="P13" s="11"/>
      <c r="Q13" s="11"/>
      <c r="R13" s="11">
        <v>95820114.327626422</v>
      </c>
      <c r="S13" s="11"/>
      <c r="T13" s="11">
        <v>29139879.101148743</v>
      </c>
      <c r="U13" s="11"/>
      <c r="V13" s="11">
        <v>375469041.92020828</v>
      </c>
    </row>
    <row r="14" spans="1:22" x14ac:dyDescent="0.25">
      <c r="A14" s="10" t="s">
        <v>18</v>
      </c>
      <c r="B14" s="11">
        <v>61256088.878423594</v>
      </c>
      <c r="C14" s="11">
        <v>46029732.472912595</v>
      </c>
      <c r="D14" s="11">
        <v>34500711.048142999</v>
      </c>
      <c r="E14" s="11">
        <v>33131902.355620235</v>
      </c>
      <c r="F14" s="11">
        <v>16882356.224832401</v>
      </c>
      <c r="G14" s="11">
        <v>20632621.695371322</v>
      </c>
      <c r="H14" s="11">
        <v>16425336.281124312</v>
      </c>
      <c r="I14" s="11">
        <v>13958858.719145052</v>
      </c>
      <c r="J14" s="11"/>
      <c r="K14" s="11"/>
      <c r="L14" s="11"/>
      <c r="M14" s="11"/>
      <c r="N14" s="11"/>
      <c r="O14" s="11">
        <v>19353161.938857093</v>
      </c>
      <c r="P14" s="11"/>
      <c r="Q14" s="11"/>
      <c r="R14" s="11">
        <v>76983357.48415795</v>
      </c>
      <c r="S14" s="11"/>
      <c r="T14" s="11">
        <v>33249312.454167366</v>
      </c>
      <c r="U14" s="11"/>
      <c r="V14" s="11">
        <v>372403439.552755</v>
      </c>
    </row>
    <row r="15" spans="1:22" x14ac:dyDescent="0.25">
      <c r="A15" s="10" t="s">
        <v>19</v>
      </c>
      <c r="B15" s="11">
        <v>64294252.352677256</v>
      </c>
      <c r="C15" s="11">
        <v>52128836.005569801</v>
      </c>
      <c r="D15" s="11">
        <v>37519917.143208906</v>
      </c>
      <c r="E15" s="11">
        <v>29439081.516537108</v>
      </c>
      <c r="F15" s="11">
        <v>16068703.166604228</v>
      </c>
      <c r="G15" s="11">
        <v>17053873.376272969</v>
      </c>
      <c r="H15" s="11">
        <v>13052730.404108278</v>
      </c>
      <c r="I15" s="11">
        <v>15462833.506203126</v>
      </c>
      <c r="J15" s="11"/>
      <c r="K15" s="11"/>
      <c r="L15" s="11"/>
      <c r="M15" s="11"/>
      <c r="N15" s="11"/>
      <c r="O15" s="11">
        <v>18945119.437727746</v>
      </c>
      <c r="P15" s="11"/>
      <c r="Q15" s="11"/>
      <c r="R15" s="11">
        <v>80411123.619836271</v>
      </c>
      <c r="S15" s="11"/>
      <c r="T15" s="11">
        <v>21833871.534326617</v>
      </c>
      <c r="U15" s="11"/>
      <c r="V15" s="11">
        <v>366210342.06307226</v>
      </c>
    </row>
    <row r="16" spans="1:22" x14ac:dyDescent="0.25">
      <c r="A16" s="10" t="s">
        <v>20</v>
      </c>
      <c r="B16" s="11">
        <v>55532789.50132069</v>
      </c>
      <c r="C16" s="11">
        <v>50224409.756357245</v>
      </c>
      <c r="D16" s="11">
        <v>45479255.027870938</v>
      </c>
      <c r="E16" s="11">
        <v>21762877.762758225</v>
      </c>
      <c r="F16" s="11">
        <v>17400541.612955686</v>
      </c>
      <c r="G16" s="11">
        <v>11969876.043057323</v>
      </c>
      <c r="H16" s="11">
        <v>20137666.464529999</v>
      </c>
      <c r="I16" s="11">
        <v>12223849.963924911</v>
      </c>
      <c r="J16" s="11"/>
      <c r="K16" s="11">
        <v>12673763.148567749</v>
      </c>
      <c r="L16" s="11"/>
      <c r="M16" s="11"/>
      <c r="N16" s="11"/>
      <c r="O16" s="11"/>
      <c r="P16" s="11"/>
      <c r="Q16" s="11"/>
      <c r="R16" s="11">
        <v>69555014.397794068</v>
      </c>
      <c r="S16" s="11"/>
      <c r="T16" s="11">
        <v>23698947.657198131</v>
      </c>
      <c r="U16" s="11"/>
      <c r="V16" s="11">
        <v>340658991.33633494</v>
      </c>
    </row>
    <row r="17" spans="1:22" x14ac:dyDescent="0.25">
      <c r="A17" s="10" t="s">
        <v>21</v>
      </c>
      <c r="B17" s="11">
        <v>72582784.936173901</v>
      </c>
      <c r="C17" s="11">
        <v>55321775.497778006</v>
      </c>
      <c r="D17" s="11">
        <v>40890088.480485097</v>
      </c>
      <c r="E17" s="11">
        <v>26402825.62632218</v>
      </c>
      <c r="F17" s="11">
        <v>19501535.230645049</v>
      </c>
      <c r="G17" s="11">
        <v>14614068.563049134</v>
      </c>
      <c r="H17" s="11">
        <v>13678883.962359224</v>
      </c>
      <c r="I17" s="11">
        <v>15400906.713147162</v>
      </c>
      <c r="J17" s="11"/>
      <c r="K17" s="11">
        <v>12957081.799189327</v>
      </c>
      <c r="L17" s="11"/>
      <c r="M17" s="11"/>
      <c r="N17" s="11"/>
      <c r="O17" s="11"/>
      <c r="P17" s="11"/>
      <c r="Q17" s="11"/>
      <c r="R17" s="11">
        <v>72341286.918054998</v>
      </c>
      <c r="S17" s="11"/>
      <c r="T17" s="11">
        <v>32343615.760113373</v>
      </c>
      <c r="U17" s="11"/>
      <c r="V17" s="11">
        <v>376034853.48731744</v>
      </c>
    </row>
    <row r="18" spans="1:22" x14ac:dyDescent="0.25">
      <c r="A18" s="10" t="s">
        <v>22</v>
      </c>
      <c r="B18" s="11">
        <v>53119732.360764578</v>
      </c>
      <c r="C18" s="11">
        <v>39883403.4537488</v>
      </c>
      <c r="D18" s="11">
        <v>32937463.135106754</v>
      </c>
      <c r="E18" s="11">
        <v>17171442.603704162</v>
      </c>
      <c r="F18" s="11">
        <v>13544765.415465882</v>
      </c>
      <c r="G18" s="11">
        <v>13947292.218049275</v>
      </c>
      <c r="H18" s="11">
        <v>10471777.776848638</v>
      </c>
      <c r="I18" s="11">
        <v>10546952.286344085</v>
      </c>
      <c r="J18" s="11"/>
      <c r="K18" s="11">
        <v>9801024.9295194801</v>
      </c>
      <c r="L18" s="11"/>
      <c r="M18" s="11"/>
      <c r="N18" s="11"/>
      <c r="O18" s="11"/>
      <c r="P18" s="11"/>
      <c r="Q18" s="11"/>
      <c r="R18" s="11">
        <v>55525290.446623892</v>
      </c>
      <c r="S18" s="11"/>
      <c r="T18" s="11">
        <v>25807434.762711402</v>
      </c>
      <c r="U18" s="11"/>
      <c r="V18" s="11">
        <v>282756579.38888699</v>
      </c>
    </row>
    <row r="19" spans="1:22" x14ac:dyDescent="0.25">
      <c r="A19" s="10" t="s">
        <v>23</v>
      </c>
      <c r="B19" s="11">
        <v>58672253.407156676</v>
      </c>
      <c r="C19" s="11">
        <v>57610912.277606308</v>
      </c>
      <c r="D19" s="11">
        <v>32095421.31693564</v>
      </c>
      <c r="E19" s="11">
        <v>17437767.257924337</v>
      </c>
      <c r="F19" s="11">
        <v>16679543.960406125</v>
      </c>
      <c r="G19" s="11">
        <v>15141012.472783037</v>
      </c>
      <c r="H19" s="11">
        <v>11802809.397234315</v>
      </c>
      <c r="I19" s="11">
        <v>9847296.8561897837</v>
      </c>
      <c r="J19" s="11">
        <v>9007911.6652998608</v>
      </c>
      <c r="K19" s="11"/>
      <c r="L19" s="11"/>
      <c r="M19" s="11"/>
      <c r="N19" s="11"/>
      <c r="O19" s="11"/>
      <c r="P19" s="11"/>
      <c r="Q19" s="11"/>
      <c r="R19" s="11">
        <v>60985414.010018326</v>
      </c>
      <c r="S19" s="11"/>
      <c r="T19" s="11">
        <v>22569008.13355289</v>
      </c>
      <c r="U19" s="11"/>
      <c r="V19" s="11">
        <v>311849350.75510734</v>
      </c>
    </row>
    <row r="20" spans="1:22" x14ac:dyDescent="0.25">
      <c r="A20" s="10" t="s">
        <v>24</v>
      </c>
      <c r="B20" s="11">
        <v>54497851.356912799</v>
      </c>
      <c r="C20" s="11">
        <v>27267216.554770079</v>
      </c>
      <c r="D20" s="11">
        <v>51160959.734704331</v>
      </c>
      <c r="E20" s="11">
        <v>18591310.222457767</v>
      </c>
      <c r="F20" s="11">
        <v>18214602.227170642</v>
      </c>
      <c r="G20" s="11">
        <v>11096538.47453546</v>
      </c>
      <c r="H20" s="11">
        <v>11080903.707923083</v>
      </c>
      <c r="I20" s="11">
        <v>12191427.97907733</v>
      </c>
      <c r="J20" s="11"/>
      <c r="K20" s="11">
        <v>10221011.290302204</v>
      </c>
      <c r="L20" s="11"/>
      <c r="M20" s="11"/>
      <c r="N20" s="11"/>
      <c r="O20" s="11"/>
      <c r="P20" s="11"/>
      <c r="Q20" s="11"/>
      <c r="R20" s="11">
        <v>54217165.822820172</v>
      </c>
      <c r="S20" s="11"/>
      <c r="T20" s="11">
        <v>24753373.357838102</v>
      </c>
      <c r="U20" s="11"/>
      <c r="V20" s="11">
        <v>293292360.72851199</v>
      </c>
    </row>
    <row r="21" spans="1:22" x14ac:dyDescent="0.25">
      <c r="A21" s="10" t="s">
        <v>25</v>
      </c>
      <c r="B21" s="11">
        <v>65143396.102533698</v>
      </c>
      <c r="C21" s="11">
        <v>31884931.363300458</v>
      </c>
      <c r="D21" s="11">
        <v>31800522.804664236</v>
      </c>
      <c r="E21" s="11">
        <v>26248944.105169456</v>
      </c>
      <c r="F21" s="11">
        <v>12823634.287979037</v>
      </c>
      <c r="G21" s="11">
        <v>18029810.788938232</v>
      </c>
      <c r="H21" s="11"/>
      <c r="I21" s="11">
        <v>14439295.691696705</v>
      </c>
      <c r="J21" s="11"/>
      <c r="K21" s="11">
        <v>13803556.672406876</v>
      </c>
      <c r="L21" s="11"/>
      <c r="M21" s="11"/>
      <c r="N21" s="11"/>
      <c r="O21" s="11">
        <v>12533307.678006085</v>
      </c>
      <c r="P21" s="11"/>
      <c r="Q21" s="11"/>
      <c r="R21" s="11">
        <v>66341937.858697236</v>
      </c>
      <c r="S21" s="11"/>
      <c r="T21" s="11">
        <v>26738093.460715711</v>
      </c>
      <c r="U21" s="11"/>
      <c r="V21" s="11">
        <v>319787430.81410772</v>
      </c>
    </row>
    <row r="22" spans="1:22" x14ac:dyDescent="0.25">
      <c r="A22" s="10" t="s">
        <v>26</v>
      </c>
      <c r="B22" s="11">
        <v>87989383.220527604</v>
      </c>
      <c r="C22" s="11">
        <v>50718895.237635896</v>
      </c>
      <c r="D22" s="11">
        <v>46838811.253773674</v>
      </c>
      <c r="E22" s="11">
        <v>27844803.401757494</v>
      </c>
      <c r="F22" s="11">
        <v>15150845.103468271</v>
      </c>
      <c r="G22" s="11">
        <v>24444623.746453367</v>
      </c>
      <c r="H22" s="11"/>
      <c r="I22" s="11">
        <v>14090103.848024847</v>
      </c>
      <c r="J22" s="11"/>
      <c r="K22" s="11">
        <v>14289701.145210739</v>
      </c>
      <c r="L22" s="11"/>
      <c r="M22" s="11"/>
      <c r="N22" s="11"/>
      <c r="O22" s="11"/>
      <c r="P22" s="11"/>
      <c r="Q22" s="11"/>
      <c r="R22" s="11">
        <v>75984433.278925389</v>
      </c>
      <c r="S22" s="11">
        <v>14384336.45114249</v>
      </c>
      <c r="T22" s="11">
        <v>44803574.474417731</v>
      </c>
      <c r="U22" s="11"/>
      <c r="V22" s="11">
        <v>416539511.16133749</v>
      </c>
    </row>
    <row r="23" spans="1:22" x14ac:dyDescent="0.25">
      <c r="A23" s="10" t="s">
        <v>27</v>
      </c>
      <c r="B23" s="11">
        <v>89530299.110674828</v>
      </c>
      <c r="C23" s="11">
        <v>56185801.495875247</v>
      </c>
      <c r="D23" s="11">
        <v>39038498.437931292</v>
      </c>
      <c r="E23" s="11">
        <v>35175726.440402113</v>
      </c>
      <c r="F23" s="11">
        <v>19613575.984848477</v>
      </c>
      <c r="G23" s="11">
        <v>30769325.916512121</v>
      </c>
      <c r="H23" s="11"/>
      <c r="I23" s="11">
        <v>15946355.679386389</v>
      </c>
      <c r="J23" s="11"/>
      <c r="K23" s="11"/>
      <c r="L23" s="11"/>
      <c r="M23" s="11"/>
      <c r="N23" s="11">
        <v>13776368.597940259</v>
      </c>
      <c r="O23" s="11">
        <v>14643445.086723803</v>
      </c>
      <c r="P23" s="11"/>
      <c r="Q23" s="11"/>
      <c r="R23" s="11">
        <v>79351546.767883748</v>
      </c>
      <c r="S23" s="11"/>
      <c r="T23" s="11">
        <v>34581785.093094692</v>
      </c>
      <c r="U23" s="11"/>
      <c r="V23" s="11">
        <v>428612728.61127293</v>
      </c>
    </row>
    <row r="24" spans="1:22" x14ac:dyDescent="0.25">
      <c r="A24" s="12" t="s">
        <v>7</v>
      </c>
      <c r="B24" s="13">
        <v>1907304546.7063098</v>
      </c>
      <c r="C24" s="13">
        <v>1150488653.5917943</v>
      </c>
      <c r="D24" s="13">
        <v>692206356.73433304</v>
      </c>
      <c r="E24" s="13">
        <v>856580413.58428204</v>
      </c>
      <c r="F24" s="13">
        <v>178302874.98560512</v>
      </c>
      <c r="G24" s="13">
        <v>540666851.07058799</v>
      </c>
      <c r="H24" s="13">
        <v>342092827.4498446</v>
      </c>
      <c r="I24" s="13">
        <v>202459571.66925719</v>
      </c>
      <c r="J24" s="13">
        <v>52001850.300101437</v>
      </c>
      <c r="K24" s="13">
        <v>142193252.68980992</v>
      </c>
      <c r="L24" s="13">
        <v>96649418.391335011</v>
      </c>
      <c r="M24" s="13">
        <v>14606750.497247405</v>
      </c>
      <c r="N24" s="13">
        <v>129590105.12527642</v>
      </c>
      <c r="O24" s="13">
        <v>65475034.14131473</v>
      </c>
      <c r="P24" s="13">
        <v>146073186.65187219</v>
      </c>
      <c r="Q24" s="13">
        <v>15825595.731823023</v>
      </c>
      <c r="R24" s="13">
        <v>2063801604.6516364</v>
      </c>
      <c r="S24" s="13">
        <v>14384336.45114249</v>
      </c>
      <c r="T24" s="13">
        <v>800547979.23954737</v>
      </c>
      <c r="U24" s="13">
        <v>80660525.570765495</v>
      </c>
      <c r="V24" s="13">
        <v>9491911735.2338848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D33" sqref="D33"/>
    </sheetView>
  </sheetViews>
  <sheetFormatPr baseColWidth="10" defaultRowHeight="15" x14ac:dyDescent="0.25"/>
  <cols>
    <col min="1" max="1" width="17.5703125" customWidth="1"/>
    <col min="2" max="2" width="18" bestFit="1" customWidth="1"/>
    <col min="3" max="3" width="14" bestFit="1" customWidth="1"/>
    <col min="4" max="4" width="18.42578125" bestFit="1" customWidth="1"/>
    <col min="5" max="5" width="9.140625" bestFit="1" customWidth="1"/>
  </cols>
  <sheetData>
    <row r="1" spans="1:5" x14ac:dyDescent="0.25">
      <c r="A1" s="2" t="s">
        <v>2</v>
      </c>
      <c r="B1" s="2" t="s">
        <v>198</v>
      </c>
      <c r="C1" s="2" t="s">
        <v>199</v>
      </c>
      <c r="D1" s="2" t="s">
        <v>200</v>
      </c>
      <c r="E1" s="2" t="s">
        <v>169</v>
      </c>
    </row>
    <row r="2" spans="1:5" x14ac:dyDescent="0.25">
      <c r="A2" s="3" t="s">
        <v>8</v>
      </c>
      <c r="B2" s="4">
        <v>1250816932.5443306</v>
      </c>
      <c r="C2" s="4">
        <v>561913045.88233256</v>
      </c>
      <c r="D2" s="4">
        <v>306465827.83939373</v>
      </c>
      <c r="E2" s="7">
        <v>4417.3603076923073</v>
      </c>
    </row>
    <row r="3" spans="1:5" x14ac:dyDescent="0.25">
      <c r="A3" s="3" t="s">
        <v>9</v>
      </c>
      <c r="B3" s="4">
        <v>1292366694.7673967</v>
      </c>
      <c r="C3" s="4">
        <v>680672810.1704309</v>
      </c>
      <c r="D3" s="4">
        <v>322596342.34627515</v>
      </c>
      <c r="E3" s="7">
        <v>4417.0891935483869</v>
      </c>
    </row>
    <row r="4" spans="1:5" x14ac:dyDescent="0.25">
      <c r="A4" s="3" t="s">
        <v>10</v>
      </c>
      <c r="B4" s="4">
        <v>1273171758.1850777</v>
      </c>
      <c r="C4" s="4">
        <v>514547938.56496269</v>
      </c>
      <c r="D4" s="4">
        <v>252738646.26758906</v>
      </c>
      <c r="E4" s="7">
        <v>4240.0922033898305</v>
      </c>
    </row>
    <row r="5" spans="1:5" x14ac:dyDescent="0.25">
      <c r="A5" s="3" t="s">
        <v>11</v>
      </c>
      <c r="B5" s="4">
        <v>1278843245.7605815</v>
      </c>
      <c r="C5" s="4">
        <v>500259517.73146677</v>
      </c>
      <c r="D5" s="4">
        <v>266147410.04958153</v>
      </c>
      <c r="E5" s="7">
        <v>4228.4270491803281</v>
      </c>
    </row>
    <row r="6" spans="1:5" x14ac:dyDescent="0.25">
      <c r="A6" s="3" t="s">
        <v>12</v>
      </c>
      <c r="B6" s="4">
        <v>1597187177.7551467</v>
      </c>
      <c r="C6" s="4">
        <v>567775480.04222238</v>
      </c>
      <c r="D6" s="4">
        <v>317006253.90633696</v>
      </c>
      <c r="E6" s="7">
        <v>4504.5404838709674</v>
      </c>
    </row>
    <row r="7" spans="1:5" x14ac:dyDescent="0.25">
      <c r="A7" s="3" t="s">
        <v>13</v>
      </c>
      <c r="B7" s="4">
        <v>1670595763.6515121</v>
      </c>
      <c r="C7" s="4">
        <v>745746160.90662491</v>
      </c>
      <c r="D7" s="4">
        <v>288449911.41887408</v>
      </c>
      <c r="E7" s="7">
        <v>4191.1446031746036</v>
      </c>
    </row>
    <row r="8" spans="1:5" x14ac:dyDescent="0.25">
      <c r="A8" s="3" t="s">
        <v>14</v>
      </c>
      <c r="B8" s="4">
        <v>1443984141.6097939</v>
      </c>
      <c r="C8" s="4">
        <v>654944200.30366766</v>
      </c>
      <c r="D8" s="4">
        <v>254197474.00954363</v>
      </c>
      <c r="E8" s="7">
        <v>3777.831475409836</v>
      </c>
    </row>
    <row r="9" spans="1:5" x14ac:dyDescent="0.25">
      <c r="A9" s="3" t="s">
        <v>15</v>
      </c>
      <c r="B9" s="4">
        <v>1364153200.5230043</v>
      </c>
      <c r="C9" s="4">
        <v>667208415.19093454</v>
      </c>
      <c r="D9" s="4">
        <v>231485213.36886728</v>
      </c>
      <c r="E9" s="7">
        <v>3782.383870967742</v>
      </c>
    </row>
    <row r="10" spans="1:5" x14ac:dyDescent="0.25">
      <c r="A10" s="3" t="s">
        <v>16</v>
      </c>
      <c r="B10" s="4">
        <v>1394230922.8975594</v>
      </c>
      <c r="C10" s="4">
        <v>724430631.18837357</v>
      </c>
      <c r="D10" s="4">
        <v>237382883.90345043</v>
      </c>
      <c r="E10" s="7">
        <v>3626.3558730158729</v>
      </c>
    </row>
    <row r="11" spans="1:5" x14ac:dyDescent="0.25">
      <c r="A11" s="3" t="s">
        <v>17</v>
      </c>
      <c r="B11" s="4">
        <v>1462410203.8595781</v>
      </c>
      <c r="C11" s="4">
        <v>734547080.8853457</v>
      </c>
      <c r="D11" s="4">
        <v>187734520.96010411</v>
      </c>
      <c r="E11" s="7">
        <v>3889.0195161290321</v>
      </c>
    </row>
    <row r="12" spans="1:5" x14ac:dyDescent="0.25">
      <c r="A12" s="3" t="s">
        <v>18</v>
      </c>
      <c r="B12" s="4">
        <v>1536687081.7219615</v>
      </c>
      <c r="C12" s="4">
        <v>910738745.9909004</v>
      </c>
      <c r="D12" s="4">
        <v>186201719.77637747</v>
      </c>
      <c r="E12" s="7">
        <v>3960.0448387096776</v>
      </c>
    </row>
    <row r="13" spans="1:5" x14ac:dyDescent="0.25">
      <c r="A13" s="3" t="s">
        <v>19</v>
      </c>
      <c r="B13" s="4">
        <v>1586213980.6334486</v>
      </c>
      <c r="C13" s="4">
        <v>743957011.34051514</v>
      </c>
      <c r="D13" s="4">
        <v>183105171.03153616</v>
      </c>
      <c r="E13" s="7">
        <v>3874.3959677419357</v>
      </c>
    </row>
    <row r="14" spans="1:5" x14ac:dyDescent="0.25">
      <c r="A14" s="3" t="s">
        <v>20</v>
      </c>
      <c r="B14" s="4">
        <v>1519628191.2250364</v>
      </c>
      <c r="C14" s="4">
        <v>774083815.86364329</v>
      </c>
      <c r="D14" s="4">
        <v>170329495.66816747</v>
      </c>
      <c r="E14" s="7">
        <v>3882.6969841269843</v>
      </c>
    </row>
    <row r="15" spans="1:5" x14ac:dyDescent="0.25">
      <c r="A15" s="3" t="s">
        <v>21</v>
      </c>
      <c r="B15" s="4">
        <v>1303939961.0663829</v>
      </c>
      <c r="C15" s="4">
        <v>647254534.08247066</v>
      </c>
      <c r="D15" s="4">
        <v>188017426.74365872</v>
      </c>
      <c r="E15" s="7">
        <v>4013.1770491803277</v>
      </c>
    </row>
    <row r="16" spans="1:5" x14ac:dyDescent="0.25">
      <c r="A16" s="3" t="s">
        <v>22</v>
      </c>
      <c r="B16" s="4">
        <v>1522145422.2419002</v>
      </c>
      <c r="C16" s="4">
        <v>802348134.05167258</v>
      </c>
      <c r="D16" s="4">
        <v>141378289.69444346</v>
      </c>
      <c r="E16" s="7">
        <v>3798.7043749999998</v>
      </c>
    </row>
    <row r="17" spans="1:5" x14ac:dyDescent="0.25">
      <c r="A17" s="3" t="s">
        <v>23</v>
      </c>
      <c r="B17" s="4">
        <v>1367936177.3916671</v>
      </c>
      <c r="C17" s="4">
        <v>612101834.38990617</v>
      </c>
      <c r="D17" s="4">
        <v>155924675.37755364</v>
      </c>
      <c r="E17" s="7">
        <v>3742.5195161290321</v>
      </c>
    </row>
    <row r="18" spans="1:5" x14ac:dyDescent="0.25">
      <c r="A18" s="3" t="s">
        <v>24</v>
      </c>
      <c r="B18" s="4">
        <v>1466218594.7211864</v>
      </c>
      <c r="C18" s="4">
        <v>614022662.99650741</v>
      </c>
      <c r="D18" s="4">
        <v>146646180.36425599</v>
      </c>
      <c r="E18" s="7">
        <v>3707.1920634920634</v>
      </c>
    </row>
    <row r="19" spans="1:5" x14ac:dyDescent="0.25">
      <c r="A19" s="3" t="s">
        <v>25</v>
      </c>
      <c r="B19" s="4">
        <v>1559966161.6329143</v>
      </c>
      <c r="C19" s="4">
        <v>651621519.18672872</v>
      </c>
      <c r="D19" s="4">
        <v>159893715.40705389</v>
      </c>
      <c r="E19" s="7">
        <v>3968.1785937499999</v>
      </c>
    </row>
    <row r="20" spans="1:5" x14ac:dyDescent="0.25">
      <c r="A20" s="3" t="s">
        <v>26</v>
      </c>
      <c r="B20" s="4">
        <v>1581804429.0949998</v>
      </c>
      <c r="C20" s="4">
        <v>750893234.88890076</v>
      </c>
      <c r="D20" s="4">
        <v>208269755.58066878</v>
      </c>
      <c r="E20" s="7">
        <v>4102.5568750000002</v>
      </c>
    </row>
    <row r="21" spans="1:5" x14ac:dyDescent="0.25">
      <c r="A21" s="3" t="s">
        <v>27</v>
      </c>
      <c r="B21" s="4">
        <v>1547431806.8552883</v>
      </c>
      <c r="C21" s="4">
        <v>707490564.24040854</v>
      </c>
      <c r="D21" s="4">
        <v>214306364.3056365</v>
      </c>
      <c r="E21" s="7">
        <v>4188.1752459016398</v>
      </c>
    </row>
    <row r="22" spans="1:5" x14ac:dyDescent="0.25">
      <c r="A22" s="5" t="s">
        <v>7</v>
      </c>
      <c r="B22" s="6">
        <v>29019731848.138775</v>
      </c>
      <c r="C22" s="6">
        <v>13566557337.898012</v>
      </c>
      <c r="D22" s="6">
        <v>4418277278.0193682</v>
      </c>
      <c r="E22" s="6">
        <v>80311.886085410544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C21" sqref="C18:C21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7.42578125" bestFit="1" customWidth="1"/>
  </cols>
  <sheetData>
    <row r="1" spans="1:3" x14ac:dyDescent="0.25">
      <c r="A1" s="2" t="s">
        <v>2</v>
      </c>
      <c r="B1" s="2" t="s">
        <v>196</v>
      </c>
      <c r="C1" s="2" t="s">
        <v>197</v>
      </c>
    </row>
    <row r="2" spans="1:3" x14ac:dyDescent="0.25">
      <c r="A2" s="3" t="s">
        <v>8</v>
      </c>
      <c r="B2" s="14">
        <v>5.4328702866106894E-3</v>
      </c>
      <c r="C2" s="4">
        <v>786424299192.46399</v>
      </c>
    </row>
    <row r="3" spans="1:3" x14ac:dyDescent="0.25">
      <c r="A3" s="3" t="s">
        <v>9</v>
      </c>
      <c r="B3" s="14">
        <v>5.4751178886971339E-3</v>
      </c>
      <c r="C3" s="4">
        <v>739441583886.39099</v>
      </c>
    </row>
    <row r="4" spans="1:3" x14ac:dyDescent="0.25">
      <c r="A4" s="3" t="s">
        <v>10</v>
      </c>
      <c r="B4" s="14">
        <v>5.4085412474740675E-3</v>
      </c>
      <c r="C4" s="4">
        <v>811295837192.49194</v>
      </c>
    </row>
    <row r="5" spans="1:3" x14ac:dyDescent="0.25">
      <c r="A5" s="3" t="s">
        <v>11</v>
      </c>
      <c r="B5" s="14">
        <v>5.4213262170586703E-3</v>
      </c>
      <c r="C5" s="4">
        <v>800982307438.77417</v>
      </c>
    </row>
    <row r="6" spans="1:3" x14ac:dyDescent="0.25">
      <c r="A6" s="3" t="s">
        <v>12</v>
      </c>
      <c r="B6" s="14">
        <v>5.2802052689543758E-3</v>
      </c>
      <c r="C6" s="4">
        <v>771616901137.73657</v>
      </c>
    </row>
    <row r="7" spans="1:3" x14ac:dyDescent="0.25">
      <c r="A7" s="3" t="s">
        <v>13</v>
      </c>
      <c r="B7" s="14">
        <v>4.9133350767817646E-3</v>
      </c>
      <c r="C7" s="4">
        <v>886728541289.61902</v>
      </c>
    </row>
    <row r="8" spans="1:3" x14ac:dyDescent="0.25">
      <c r="A8" s="3" t="s">
        <v>14</v>
      </c>
      <c r="B8" s="14">
        <v>4.8035021149769814E-3</v>
      </c>
      <c r="C8" s="4">
        <v>695159934661.96997</v>
      </c>
    </row>
    <row r="9" spans="1:3" x14ac:dyDescent="0.25">
      <c r="A9" s="3" t="s">
        <v>15</v>
      </c>
      <c r="B9" s="14">
        <v>4.487446103442894E-3</v>
      </c>
      <c r="C9" s="4">
        <v>761155309752.20605</v>
      </c>
    </row>
    <row r="10" spans="1:3" x14ac:dyDescent="0.25">
      <c r="A10" s="3" t="s">
        <v>16</v>
      </c>
      <c r="B10" s="14">
        <v>4.2714051637392052E-3</v>
      </c>
      <c r="C10" s="4">
        <v>684133227905.35803</v>
      </c>
    </row>
    <row r="11" spans="1:3" x14ac:dyDescent="0.25">
      <c r="A11" s="3" t="s">
        <v>17</v>
      </c>
      <c r="B11" s="14">
        <v>3.8453892038694277E-3</v>
      </c>
      <c r="C11" s="4">
        <v>661995508762.23706</v>
      </c>
    </row>
    <row r="12" spans="1:3" x14ac:dyDescent="0.25">
      <c r="A12" s="3" t="s">
        <v>18</v>
      </c>
      <c r="B12" s="14">
        <v>3.509018575734222E-3</v>
      </c>
      <c r="C12" s="4">
        <v>590742454681.19995</v>
      </c>
    </row>
    <row r="13" spans="1:3" x14ac:dyDescent="0.25">
      <c r="A13" s="3" t="s">
        <v>19</v>
      </c>
      <c r="B13" s="14">
        <v>3.2184397388969502E-3</v>
      </c>
      <c r="C13" s="4">
        <v>704997087234.60498</v>
      </c>
    </row>
    <row r="14" spans="1:3" x14ac:dyDescent="0.25">
      <c r="A14" s="3" t="s">
        <v>20</v>
      </c>
      <c r="B14" s="14">
        <v>3.1051913028940013E-3</v>
      </c>
      <c r="C14" s="4">
        <v>579807156005.42505</v>
      </c>
    </row>
    <row r="15" spans="1:3" x14ac:dyDescent="0.25">
      <c r="A15" s="3" t="s">
        <v>21</v>
      </c>
      <c r="B15" s="14">
        <v>3.2022230003891749E-3</v>
      </c>
      <c r="C15" s="4">
        <v>624291440846.39502</v>
      </c>
    </row>
    <row r="16" spans="1:3" x14ac:dyDescent="0.25">
      <c r="A16" s="3" t="s">
        <v>22</v>
      </c>
      <c r="B16" s="14">
        <v>3.2295675412029093E-3</v>
      </c>
      <c r="C16" s="4">
        <v>641423904753.552</v>
      </c>
    </row>
    <row r="17" spans="1:3" x14ac:dyDescent="0.25">
      <c r="A17" s="3" t="s">
        <v>23</v>
      </c>
      <c r="B17" s="14">
        <v>3.4722273452095667E-3</v>
      </c>
      <c r="C17" s="4">
        <v>766333651733.06494</v>
      </c>
    </row>
    <row r="18" spans="1:3" x14ac:dyDescent="0.25">
      <c r="A18" s="3" t="s">
        <v>24</v>
      </c>
      <c r="B18" s="14">
        <v>3.5263501067687147E-3</v>
      </c>
      <c r="C18" s="4">
        <v>652043681707.67102</v>
      </c>
    </row>
    <row r="19" spans="1:3" x14ac:dyDescent="0.25">
      <c r="A19" s="3" t="s">
        <v>25</v>
      </c>
      <c r="B19" s="14">
        <v>3.4399112173624457E-3</v>
      </c>
      <c r="C19" s="4">
        <v>699754931203.98401</v>
      </c>
    </row>
    <row r="20" spans="1:3" x14ac:dyDescent="0.25">
      <c r="A20" s="3" t="s">
        <v>26</v>
      </c>
      <c r="B20" s="14">
        <v>3.4891584802080934E-3</v>
      </c>
      <c r="C20" s="4">
        <v>728593217365.88794</v>
      </c>
    </row>
    <row r="21" spans="1:3" x14ac:dyDescent="0.25">
      <c r="A21" s="3" t="s">
        <v>27</v>
      </c>
      <c r="B21" s="14">
        <v>3.5730796724560607E-3</v>
      </c>
      <c r="C21" s="4">
        <v>949979864733.229</v>
      </c>
    </row>
    <row r="22" spans="1:3" x14ac:dyDescent="0.25">
      <c r="A22" s="5" t="s">
        <v>7</v>
      </c>
      <c r="B22" s="15">
        <v>4.1552152776363673E-3</v>
      </c>
      <c r="C22" s="6">
        <v>14536900841484.264</v>
      </c>
    </row>
    <row r="24" spans="1:3" x14ac:dyDescent="0.25">
      <c r="C24" s="16">
        <f>+C21/C17-1</f>
        <v>0.23964263161985366</v>
      </c>
    </row>
    <row r="25" spans="1:3" x14ac:dyDescent="0.25">
      <c r="C25" s="16">
        <f>+C21/C20-1</f>
        <v>0.30385493865524715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G1" workbookViewId="0">
      <selection activeCell="M34" sqref="M3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5" width="16.42578125" bestFit="1" customWidth="1"/>
    <col min="6" max="6" width="24.7109375" bestFit="1" customWidth="1"/>
    <col min="7" max="7" width="21" bestFit="1" customWidth="1"/>
    <col min="8" max="8" width="18.5703125" bestFit="1" customWidth="1"/>
    <col min="9" max="9" width="25.5703125" bestFit="1" customWidth="1"/>
    <col min="10" max="10" width="21.28515625" bestFit="1" customWidth="1"/>
    <col min="11" max="11" width="18.42578125" bestFit="1" customWidth="1"/>
    <col min="12" max="12" width="13.7109375" bestFit="1" customWidth="1"/>
    <col min="13" max="13" width="16.42578125" bestFit="1" customWidth="1"/>
    <col min="14" max="14" width="24" bestFit="1" customWidth="1"/>
    <col min="15" max="15" width="19.85546875" bestFit="1" customWidth="1"/>
    <col min="16" max="16" width="14.85546875" bestFit="1" customWidth="1"/>
    <col min="17" max="17" width="16.42578125" bestFit="1" customWidth="1"/>
    <col min="18" max="18" width="23.7109375" bestFit="1" customWidth="1"/>
    <col min="19" max="19" width="17.42578125" bestFit="1" customWidth="1"/>
  </cols>
  <sheetData>
    <row r="1" spans="1:19" x14ac:dyDescent="0.25">
      <c r="A1" s="1" t="s">
        <v>194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173</v>
      </c>
      <c r="C2" s="2" t="s">
        <v>176</v>
      </c>
      <c r="D2" s="2" t="s">
        <v>174</v>
      </c>
      <c r="E2" s="2" t="s">
        <v>184</v>
      </c>
      <c r="F2" s="2" t="s">
        <v>177</v>
      </c>
      <c r="G2" s="2" t="s">
        <v>180</v>
      </c>
      <c r="H2" s="2" t="s">
        <v>172</v>
      </c>
      <c r="I2" s="2" t="s">
        <v>171</v>
      </c>
      <c r="J2" s="2" t="s">
        <v>191</v>
      </c>
      <c r="K2" s="2" t="s">
        <v>195</v>
      </c>
      <c r="L2" s="2" t="s">
        <v>182</v>
      </c>
      <c r="M2" s="2" t="s">
        <v>181</v>
      </c>
      <c r="N2" s="2" t="s">
        <v>183</v>
      </c>
      <c r="O2" s="2" t="s">
        <v>170</v>
      </c>
      <c r="P2" s="2" t="s">
        <v>185</v>
      </c>
      <c r="Q2" s="2" t="s">
        <v>37</v>
      </c>
      <c r="R2" s="2" t="s">
        <v>188</v>
      </c>
      <c r="S2" s="2" t="s">
        <v>7</v>
      </c>
    </row>
    <row r="3" spans="1:19" x14ac:dyDescent="0.25">
      <c r="A3" s="3" t="s">
        <v>189</v>
      </c>
      <c r="B3" s="4">
        <v>80785567490.039993</v>
      </c>
      <c r="C3" s="4">
        <v>216085236171.25</v>
      </c>
      <c r="D3" s="4">
        <v>494863692316.87402</v>
      </c>
      <c r="E3" s="4">
        <v>117103309377.196</v>
      </c>
      <c r="F3" s="4"/>
      <c r="G3" s="4">
        <v>90108593172.561996</v>
      </c>
      <c r="H3" s="4">
        <v>171571611495.89999</v>
      </c>
      <c r="I3" s="4"/>
      <c r="J3" s="4"/>
      <c r="K3" s="4"/>
      <c r="L3" s="4">
        <v>52425804458.699997</v>
      </c>
      <c r="M3" s="4">
        <v>155216430051.84</v>
      </c>
      <c r="N3" s="4">
        <v>65071490000.970001</v>
      </c>
      <c r="O3" s="4">
        <v>75631455925.080002</v>
      </c>
      <c r="P3" s="4"/>
      <c r="Q3" s="4">
        <v>289790234294.77002</v>
      </c>
      <c r="R3" s="4"/>
      <c r="S3" s="4">
        <v>1808653424755.1821</v>
      </c>
    </row>
    <row r="4" spans="1:19" x14ac:dyDescent="0.25">
      <c r="A4" s="3" t="s">
        <v>8</v>
      </c>
      <c r="B4" s="4">
        <v>74405488824.809998</v>
      </c>
      <c r="C4" s="4">
        <v>221004070340.38</v>
      </c>
      <c r="D4" s="4">
        <v>250276155649.74799</v>
      </c>
      <c r="E4" s="4">
        <v>105247107742.45</v>
      </c>
      <c r="F4" s="4">
        <v>73604732449.839996</v>
      </c>
      <c r="G4" s="4">
        <v>63585111345.199997</v>
      </c>
      <c r="H4" s="4">
        <v>126353516750.2</v>
      </c>
      <c r="I4" s="4"/>
      <c r="J4" s="4"/>
      <c r="K4" s="4"/>
      <c r="L4" s="4"/>
      <c r="M4" s="4">
        <v>124210912563.50999</v>
      </c>
      <c r="N4" s="4">
        <v>77312289001.740005</v>
      </c>
      <c r="O4" s="4">
        <v>149468127942.48999</v>
      </c>
      <c r="P4" s="4"/>
      <c r="Q4" s="4">
        <v>307425156028.55994</v>
      </c>
      <c r="R4" s="4"/>
      <c r="S4" s="4">
        <v>1572892668638.9277</v>
      </c>
    </row>
    <row r="5" spans="1:19" x14ac:dyDescent="0.25">
      <c r="A5" s="3" t="s">
        <v>9</v>
      </c>
      <c r="B5" s="4"/>
      <c r="C5" s="4">
        <v>195921195351.91</v>
      </c>
      <c r="D5" s="4">
        <v>208154499377.69601</v>
      </c>
      <c r="E5" s="4">
        <v>84580797134.820007</v>
      </c>
      <c r="F5" s="4">
        <v>53463805339.143997</v>
      </c>
      <c r="G5" s="4">
        <v>69832802102.110001</v>
      </c>
      <c r="H5" s="4">
        <v>115428407209.16</v>
      </c>
      <c r="I5" s="4"/>
      <c r="J5" s="4"/>
      <c r="K5" s="4">
        <v>57548818193.844002</v>
      </c>
      <c r="L5" s="4"/>
      <c r="M5" s="4">
        <v>95592873109.792007</v>
      </c>
      <c r="N5" s="4">
        <v>60755090332.75</v>
      </c>
      <c r="O5" s="4">
        <v>271322013926.01001</v>
      </c>
      <c r="P5" s="4"/>
      <c r="Q5" s="4">
        <v>266651733417.54599</v>
      </c>
      <c r="R5" s="4"/>
      <c r="S5" s="4">
        <v>1479252035494.782</v>
      </c>
    </row>
    <row r="6" spans="1:19" x14ac:dyDescent="0.25">
      <c r="A6" s="3" t="s">
        <v>10</v>
      </c>
      <c r="B6" s="4">
        <v>71587230396.880005</v>
      </c>
      <c r="C6" s="4">
        <v>277768741819.47998</v>
      </c>
      <c r="D6" s="4">
        <v>122813259376.73</v>
      </c>
      <c r="E6" s="4">
        <v>96570130560.278</v>
      </c>
      <c r="F6" s="4">
        <v>66624634765.800003</v>
      </c>
      <c r="G6" s="4"/>
      <c r="H6" s="4">
        <v>115564553406.14999</v>
      </c>
      <c r="I6" s="4">
        <v>65794124511.330002</v>
      </c>
      <c r="J6" s="4"/>
      <c r="K6" s="4"/>
      <c r="L6" s="4"/>
      <c r="M6" s="4">
        <v>138148577582.84</v>
      </c>
      <c r="N6" s="4"/>
      <c r="O6" s="4">
        <v>239945674965.952</v>
      </c>
      <c r="P6" s="4">
        <v>67785697720.190002</v>
      </c>
      <c r="Q6" s="4">
        <v>360603969019.75409</v>
      </c>
      <c r="R6" s="4"/>
      <c r="S6" s="4">
        <v>1623206594125.384</v>
      </c>
    </row>
    <row r="7" spans="1:19" x14ac:dyDescent="0.25">
      <c r="A7" s="3" t="s">
        <v>11</v>
      </c>
      <c r="B7" s="4">
        <v>86565240236.699997</v>
      </c>
      <c r="C7" s="4">
        <v>288234145165.86298</v>
      </c>
      <c r="D7" s="4">
        <v>193682160417.9772</v>
      </c>
      <c r="E7" s="4">
        <v>95246210432.860001</v>
      </c>
      <c r="F7" s="4"/>
      <c r="G7" s="4">
        <v>64556560562.339996</v>
      </c>
      <c r="H7" s="4">
        <v>104684171851.25999</v>
      </c>
      <c r="I7" s="4">
        <v>95239319558.289993</v>
      </c>
      <c r="J7" s="4"/>
      <c r="K7" s="4"/>
      <c r="L7" s="4"/>
      <c r="M7" s="4">
        <v>118796219665.0108</v>
      </c>
      <c r="N7" s="4"/>
      <c r="O7" s="4">
        <v>102366126826.34</v>
      </c>
      <c r="P7" s="4">
        <v>85797291989.608002</v>
      </c>
      <c r="Q7" s="4">
        <v>367242758171.29956</v>
      </c>
      <c r="R7" s="4"/>
      <c r="S7" s="4">
        <v>1602410204877.5486</v>
      </c>
    </row>
    <row r="8" spans="1:19" x14ac:dyDescent="0.25">
      <c r="A8" s="3" t="s">
        <v>12</v>
      </c>
      <c r="B8" s="4">
        <v>122593629110.05</v>
      </c>
      <c r="C8" s="4">
        <v>261107965255.56839</v>
      </c>
      <c r="D8" s="4">
        <v>116408538044.1516</v>
      </c>
      <c r="E8" s="4">
        <v>75027482373.100006</v>
      </c>
      <c r="F8" s="4">
        <v>74200767416.634399</v>
      </c>
      <c r="G8" s="4"/>
      <c r="H8" s="4">
        <v>123499183452.19</v>
      </c>
      <c r="I8" s="4">
        <v>74317634473.199997</v>
      </c>
      <c r="J8" s="4"/>
      <c r="K8" s="4"/>
      <c r="L8" s="4"/>
      <c r="M8" s="4">
        <v>166474096704.1304</v>
      </c>
      <c r="N8" s="4"/>
      <c r="O8" s="4">
        <v>72433856939.305206</v>
      </c>
      <c r="P8" s="4">
        <v>63028267224.218002</v>
      </c>
      <c r="Q8" s="4">
        <v>397557819230.92517</v>
      </c>
      <c r="R8" s="4"/>
      <c r="S8" s="4">
        <v>1546649240223.4731</v>
      </c>
    </row>
    <row r="9" spans="1:19" x14ac:dyDescent="0.25">
      <c r="A9" s="3" t="s">
        <v>13</v>
      </c>
      <c r="B9" s="4">
        <v>163605514724.03</v>
      </c>
      <c r="C9" s="4">
        <v>296278774136.18597</v>
      </c>
      <c r="D9" s="4">
        <v>218701177717.26999</v>
      </c>
      <c r="E9" s="4">
        <v>100509236302.08</v>
      </c>
      <c r="F9" s="4">
        <v>67763162882.660004</v>
      </c>
      <c r="G9" s="4">
        <v>83288456263.860001</v>
      </c>
      <c r="H9" s="4">
        <v>145761948453.13</v>
      </c>
      <c r="I9" s="4"/>
      <c r="J9" s="4"/>
      <c r="K9" s="4"/>
      <c r="L9" s="4"/>
      <c r="M9" s="4">
        <v>139721482899.89001</v>
      </c>
      <c r="N9" s="4"/>
      <c r="O9" s="4">
        <v>64001775960.510002</v>
      </c>
      <c r="P9" s="4"/>
      <c r="Q9" s="4">
        <v>423602703766.65198</v>
      </c>
      <c r="R9" s="4">
        <v>71765674710.570007</v>
      </c>
      <c r="S9" s="4">
        <v>1774999907816.8381</v>
      </c>
    </row>
    <row r="10" spans="1:19" x14ac:dyDescent="0.25">
      <c r="A10" s="3" t="s">
        <v>14</v>
      </c>
      <c r="B10" s="4">
        <v>99717550577.660004</v>
      </c>
      <c r="C10" s="4">
        <v>303268574459.26001</v>
      </c>
      <c r="D10" s="4">
        <v>104711547798.33</v>
      </c>
      <c r="E10" s="4">
        <v>89989877692.899994</v>
      </c>
      <c r="F10" s="4">
        <v>57207667795.800003</v>
      </c>
      <c r="G10" s="4">
        <v>65515338046.896004</v>
      </c>
      <c r="H10" s="4">
        <v>131537798802.8</v>
      </c>
      <c r="I10" s="4"/>
      <c r="J10" s="4"/>
      <c r="K10" s="4"/>
      <c r="L10" s="4"/>
      <c r="M10" s="4">
        <v>124186807830.19</v>
      </c>
      <c r="N10" s="4">
        <v>56772252559.970001</v>
      </c>
      <c r="O10" s="4"/>
      <c r="P10" s="4"/>
      <c r="Q10" s="4">
        <v>305848573889.6059</v>
      </c>
      <c r="R10" s="4">
        <v>51809100412.82</v>
      </c>
      <c r="S10" s="4">
        <v>1390565089866.2322</v>
      </c>
    </row>
    <row r="11" spans="1:19" x14ac:dyDescent="0.25">
      <c r="A11" s="3" t="s">
        <v>15</v>
      </c>
      <c r="B11" s="4">
        <v>135231203558.14</v>
      </c>
      <c r="C11" s="4">
        <v>313307956616.07599</v>
      </c>
      <c r="D11" s="4">
        <v>177508862675.11801</v>
      </c>
      <c r="E11" s="4">
        <v>65031428302.050003</v>
      </c>
      <c r="F11" s="4">
        <v>64310246603.222</v>
      </c>
      <c r="G11" s="4">
        <v>77285881703.904999</v>
      </c>
      <c r="H11" s="4">
        <v>143414999922.108</v>
      </c>
      <c r="I11" s="4"/>
      <c r="J11" s="4"/>
      <c r="K11" s="4">
        <v>97360589011.975998</v>
      </c>
      <c r="L11" s="4"/>
      <c r="M11" s="4">
        <v>117900294565.10001</v>
      </c>
      <c r="N11" s="4">
        <v>52068801363.290001</v>
      </c>
      <c r="O11" s="4"/>
      <c r="P11" s="4"/>
      <c r="Q11" s="4">
        <v>278890355183.42694</v>
      </c>
      <c r="R11" s="4"/>
      <c r="S11" s="4">
        <v>1522310619504.4121</v>
      </c>
    </row>
    <row r="12" spans="1:19" x14ac:dyDescent="0.25">
      <c r="A12" s="3" t="s">
        <v>16</v>
      </c>
      <c r="B12" s="4">
        <v>138047267868.64001</v>
      </c>
      <c r="C12" s="4">
        <v>208849968837.573</v>
      </c>
      <c r="D12" s="4">
        <v>119155383827.276</v>
      </c>
      <c r="E12" s="4">
        <v>119302763302.58</v>
      </c>
      <c r="F12" s="4">
        <v>74388884425.878006</v>
      </c>
      <c r="G12" s="4">
        <v>95694359263.895004</v>
      </c>
      <c r="H12" s="4">
        <v>99896891182.957993</v>
      </c>
      <c r="I12" s="4"/>
      <c r="J12" s="4">
        <v>65617042455.634003</v>
      </c>
      <c r="K12" s="4">
        <v>63704253767.146004</v>
      </c>
      <c r="L12" s="4"/>
      <c r="M12" s="4">
        <v>96972067390.035995</v>
      </c>
      <c r="N12" s="4"/>
      <c r="O12" s="4"/>
      <c r="P12" s="4"/>
      <c r="Q12" s="4">
        <v>286637573489.09998</v>
      </c>
      <c r="R12" s="4"/>
      <c r="S12" s="4">
        <v>1368266455810.7161</v>
      </c>
    </row>
    <row r="13" spans="1:19" x14ac:dyDescent="0.25">
      <c r="A13" s="3" t="s">
        <v>17</v>
      </c>
      <c r="B13" s="4">
        <v>154831815861.23999</v>
      </c>
      <c r="C13" s="4">
        <v>320129586634.93201</v>
      </c>
      <c r="D13" s="4">
        <v>114630927224.90199</v>
      </c>
      <c r="E13" s="4">
        <v>58393734737.099998</v>
      </c>
      <c r="F13" s="4">
        <v>49884111910.038002</v>
      </c>
      <c r="G13" s="4">
        <v>91981055462.205002</v>
      </c>
      <c r="H13" s="4">
        <v>116718765356.505</v>
      </c>
      <c r="I13" s="4"/>
      <c r="J13" s="4">
        <v>56442208776.93</v>
      </c>
      <c r="K13" s="4">
        <v>50012425214.658997</v>
      </c>
      <c r="L13" s="4"/>
      <c r="M13" s="4"/>
      <c r="N13" s="4"/>
      <c r="O13" s="4">
        <v>50073044249.924004</v>
      </c>
      <c r="P13" s="4"/>
      <c r="Q13" s="4">
        <v>260893342096.03903</v>
      </c>
      <c r="R13" s="4"/>
      <c r="S13" s="4">
        <v>1323991017524.4739</v>
      </c>
    </row>
    <row r="14" spans="1:19" x14ac:dyDescent="0.25">
      <c r="A14" s="3" t="s">
        <v>18</v>
      </c>
      <c r="B14" s="4">
        <v>146990883136.20001</v>
      </c>
      <c r="C14" s="4">
        <v>260150964183.34601</v>
      </c>
      <c r="D14" s="4">
        <v>101919186888.76401</v>
      </c>
      <c r="E14" s="4">
        <v>78841198074.070007</v>
      </c>
      <c r="F14" s="4">
        <v>49221073505.669998</v>
      </c>
      <c r="G14" s="4">
        <v>72326289497.923996</v>
      </c>
      <c r="H14" s="4">
        <v>87115406088.643997</v>
      </c>
      <c r="I14" s="4"/>
      <c r="J14" s="4">
        <v>68290283445.010002</v>
      </c>
      <c r="K14" s="4"/>
      <c r="L14" s="4"/>
      <c r="M14" s="4">
        <v>76167709785.869995</v>
      </c>
      <c r="N14" s="4"/>
      <c r="O14" s="4"/>
      <c r="P14" s="4"/>
      <c r="Q14" s="4">
        <v>199409449695.88202</v>
      </c>
      <c r="R14" s="4">
        <v>41052465061.019997</v>
      </c>
      <c r="S14" s="4">
        <v>1181484909362.4001</v>
      </c>
    </row>
    <row r="15" spans="1:19" x14ac:dyDescent="0.25">
      <c r="A15" s="3" t="s">
        <v>19</v>
      </c>
      <c r="B15" s="4">
        <v>213491136533.04999</v>
      </c>
      <c r="C15" s="4">
        <v>293940573030.95001</v>
      </c>
      <c r="D15" s="4">
        <v>142678742538.901</v>
      </c>
      <c r="E15" s="4">
        <v>76984390085.669998</v>
      </c>
      <c r="F15" s="4">
        <v>77190548799.460007</v>
      </c>
      <c r="G15" s="4">
        <v>84704830408.809998</v>
      </c>
      <c r="H15" s="4">
        <v>81654841775.270004</v>
      </c>
      <c r="I15" s="4"/>
      <c r="J15" s="4">
        <v>73030247458.449997</v>
      </c>
      <c r="K15" s="4"/>
      <c r="L15" s="4"/>
      <c r="M15" s="4">
        <v>98544646517.160004</v>
      </c>
      <c r="N15" s="4"/>
      <c r="O15" s="4"/>
      <c r="P15" s="4"/>
      <c r="Q15" s="4">
        <v>223258448335.759</v>
      </c>
      <c r="R15" s="4">
        <v>44515768985.730003</v>
      </c>
      <c r="S15" s="4">
        <v>1409994174469.21</v>
      </c>
    </row>
    <row r="16" spans="1:19" x14ac:dyDescent="0.25">
      <c r="A16" s="3" t="s">
        <v>20</v>
      </c>
      <c r="B16" s="4">
        <v>165825821063.76001</v>
      </c>
      <c r="C16" s="4">
        <v>351274389242.59601</v>
      </c>
      <c r="D16" s="4">
        <v>111656254415.55</v>
      </c>
      <c r="E16" s="4">
        <v>113472527586.64999</v>
      </c>
      <c r="F16" s="4">
        <v>74139500466.869995</v>
      </c>
      <c r="G16" s="4">
        <v>77133730258.063004</v>
      </c>
      <c r="H16" s="4">
        <v>47016433847.151001</v>
      </c>
      <c r="I16" s="4">
        <v>30411680306.532001</v>
      </c>
      <c r="J16" s="4">
        <v>50246931075.496002</v>
      </c>
      <c r="K16" s="4"/>
      <c r="L16" s="4"/>
      <c r="M16" s="4"/>
      <c r="N16" s="4"/>
      <c r="O16" s="4"/>
      <c r="P16" s="4"/>
      <c r="Q16" s="4">
        <v>128597709735.632</v>
      </c>
      <c r="R16" s="4">
        <v>35808289650.695999</v>
      </c>
      <c r="S16" s="4">
        <v>1185583267648.9961</v>
      </c>
    </row>
    <row r="17" spans="1:19" x14ac:dyDescent="0.25">
      <c r="A17" s="3" t="s">
        <v>21</v>
      </c>
      <c r="B17" s="4">
        <v>177330919967.64001</v>
      </c>
      <c r="C17" s="4">
        <v>291025834774.802</v>
      </c>
      <c r="D17" s="4">
        <v>145003175804.02701</v>
      </c>
      <c r="E17" s="4">
        <v>106042795623.12</v>
      </c>
      <c r="F17" s="4">
        <v>86027367975.149994</v>
      </c>
      <c r="G17" s="4">
        <v>131883010169.64101</v>
      </c>
      <c r="H17" s="4">
        <v>55540820322.349998</v>
      </c>
      <c r="I17" s="4">
        <v>36629568774.487</v>
      </c>
      <c r="J17" s="4"/>
      <c r="K17" s="4"/>
      <c r="L17" s="4"/>
      <c r="M17" s="4"/>
      <c r="N17" s="4"/>
      <c r="O17" s="4"/>
      <c r="P17" s="4">
        <v>21937177545.18</v>
      </c>
      <c r="Q17" s="4">
        <v>149066854038.46301</v>
      </c>
      <c r="R17" s="4">
        <v>48095356697.93</v>
      </c>
      <c r="S17" s="4">
        <v>1248582881692.79</v>
      </c>
    </row>
    <row r="18" spans="1:19" x14ac:dyDescent="0.25">
      <c r="A18" s="3" t="s">
        <v>22</v>
      </c>
      <c r="B18" s="4">
        <v>217900175863.23001</v>
      </c>
      <c r="C18" s="4">
        <v>285916039538.255</v>
      </c>
      <c r="D18" s="4">
        <v>143703704055.465</v>
      </c>
      <c r="E18" s="4">
        <v>130657612443.42</v>
      </c>
      <c r="F18" s="4">
        <v>95160812435.960007</v>
      </c>
      <c r="G18" s="4">
        <v>78449773991.296005</v>
      </c>
      <c r="H18" s="4">
        <v>59382883041.669998</v>
      </c>
      <c r="I18" s="4">
        <v>50247236522.349998</v>
      </c>
      <c r="J18" s="4">
        <v>46045951449.279999</v>
      </c>
      <c r="K18" s="4"/>
      <c r="L18" s="4"/>
      <c r="M18" s="4"/>
      <c r="N18" s="4"/>
      <c r="O18" s="4"/>
      <c r="P18" s="4"/>
      <c r="Q18" s="4">
        <v>139878191409.46802</v>
      </c>
      <c r="R18" s="4">
        <v>35505428756.709999</v>
      </c>
      <c r="S18" s="4">
        <v>1282847809507.104</v>
      </c>
    </row>
    <row r="19" spans="1:19" x14ac:dyDescent="0.25">
      <c r="A19" s="3" t="s">
        <v>23</v>
      </c>
      <c r="B19" s="4">
        <v>241774782538.82001</v>
      </c>
      <c r="C19" s="4">
        <v>308364612905.54303</v>
      </c>
      <c r="D19" s="4">
        <v>209533401791.23099</v>
      </c>
      <c r="E19" s="4">
        <v>153410114291.26001</v>
      </c>
      <c r="F19" s="4">
        <v>78294483704.139999</v>
      </c>
      <c r="G19" s="4">
        <v>93802313883.279999</v>
      </c>
      <c r="H19" s="4">
        <v>85089567454.572006</v>
      </c>
      <c r="I19" s="4">
        <v>75394488397.623993</v>
      </c>
      <c r="J19" s="4">
        <v>54037749723.199997</v>
      </c>
      <c r="K19" s="4">
        <v>56941991627.213997</v>
      </c>
      <c r="L19" s="4"/>
      <c r="M19" s="4"/>
      <c r="N19" s="4"/>
      <c r="O19" s="4"/>
      <c r="P19" s="4"/>
      <c r="Q19" s="4">
        <v>176023797149.24603</v>
      </c>
      <c r="R19" s="4"/>
      <c r="S19" s="4">
        <v>1532667303466.1301</v>
      </c>
    </row>
    <row r="20" spans="1:19" x14ac:dyDescent="0.25">
      <c r="A20" s="3" t="s">
        <v>24</v>
      </c>
      <c r="B20" s="4">
        <v>321020457923.59998</v>
      </c>
      <c r="C20" s="4">
        <v>237709571685.95001</v>
      </c>
      <c r="D20" s="4">
        <v>149954554645.77301</v>
      </c>
      <c r="E20" s="4">
        <v>130579582933.53999</v>
      </c>
      <c r="F20" s="4">
        <v>109172391398.45</v>
      </c>
      <c r="G20" s="4">
        <v>87770789024.649994</v>
      </c>
      <c r="H20" s="4">
        <v>47065480567.540001</v>
      </c>
      <c r="I20" s="4">
        <v>45346461394.209999</v>
      </c>
      <c r="J20" s="4">
        <v>34875807588.559998</v>
      </c>
      <c r="K20" s="4"/>
      <c r="L20" s="4"/>
      <c r="M20" s="4"/>
      <c r="N20" s="4"/>
      <c r="O20" s="4"/>
      <c r="P20" s="4"/>
      <c r="Q20" s="4">
        <v>103606113178.65901</v>
      </c>
      <c r="R20" s="4">
        <v>36986153074.410004</v>
      </c>
      <c r="S20" s="4">
        <v>1304087363415.342</v>
      </c>
    </row>
    <row r="21" spans="1:19" x14ac:dyDescent="0.25">
      <c r="A21" s="3" t="s">
        <v>25</v>
      </c>
      <c r="B21" s="4">
        <v>282739053910.67999</v>
      </c>
      <c r="C21" s="4">
        <v>309066281453.112</v>
      </c>
      <c r="D21" s="4">
        <v>163132519709.38</v>
      </c>
      <c r="E21" s="4">
        <v>98721402702.479996</v>
      </c>
      <c r="F21" s="4">
        <v>93259851232.360001</v>
      </c>
      <c r="G21" s="4">
        <v>83434281493.339005</v>
      </c>
      <c r="H21" s="4"/>
      <c r="I21" s="4">
        <v>53716786884.589996</v>
      </c>
      <c r="J21" s="4">
        <v>47806308530.377998</v>
      </c>
      <c r="K21" s="4">
        <v>54166457454.536003</v>
      </c>
      <c r="L21" s="4"/>
      <c r="M21" s="4"/>
      <c r="N21" s="4"/>
      <c r="O21" s="4"/>
      <c r="P21" s="4"/>
      <c r="Q21" s="4">
        <v>155287223643.883</v>
      </c>
      <c r="R21" s="4">
        <v>58179695393.230003</v>
      </c>
      <c r="S21" s="4">
        <v>1399509862407.9678</v>
      </c>
    </row>
    <row r="22" spans="1:19" x14ac:dyDescent="0.25">
      <c r="A22" s="3" t="s">
        <v>26</v>
      </c>
      <c r="B22" s="4">
        <v>249365358689.88599</v>
      </c>
      <c r="C22" s="4">
        <v>168054986311.65201</v>
      </c>
      <c r="D22" s="4">
        <v>177170721935.47299</v>
      </c>
      <c r="E22" s="4">
        <v>157774543266.81</v>
      </c>
      <c r="F22" s="4">
        <v>126263041378.716</v>
      </c>
      <c r="G22" s="4">
        <v>122966875582.771</v>
      </c>
      <c r="H22" s="4">
        <v>116096241502.00999</v>
      </c>
      <c r="I22" s="4">
        <v>48060583866.139999</v>
      </c>
      <c r="J22" s="4">
        <v>77091306330.391006</v>
      </c>
      <c r="K22" s="4"/>
      <c r="L22" s="4"/>
      <c r="M22" s="4"/>
      <c r="N22" s="4">
        <v>45182686454.699997</v>
      </c>
      <c r="O22" s="4"/>
      <c r="P22" s="4"/>
      <c r="Q22" s="4">
        <v>169160089413.22696</v>
      </c>
      <c r="R22" s="4"/>
      <c r="S22" s="4">
        <v>1457186434731.7761</v>
      </c>
    </row>
    <row r="23" spans="1:19" x14ac:dyDescent="0.25">
      <c r="A23" s="3" t="s">
        <v>27</v>
      </c>
      <c r="B23" s="4">
        <v>231481544028.73999</v>
      </c>
      <c r="C23" s="4">
        <v>378323187950.12201</v>
      </c>
      <c r="D23" s="4">
        <v>298400020938.13501</v>
      </c>
      <c r="E23" s="4">
        <v>153661787749.62</v>
      </c>
      <c r="F23" s="4">
        <v>105956986497.839</v>
      </c>
      <c r="G23" s="4">
        <v>96657398695.485001</v>
      </c>
      <c r="H23" s="4">
        <v>133470941847.14999</v>
      </c>
      <c r="I23" s="4"/>
      <c r="J23" s="4">
        <v>133190690891.78799</v>
      </c>
      <c r="K23" s="4">
        <v>57866480318.582001</v>
      </c>
      <c r="L23" s="4"/>
      <c r="M23" s="4"/>
      <c r="N23" s="4"/>
      <c r="O23" s="4">
        <v>64503547459.916</v>
      </c>
      <c r="P23" s="4"/>
      <c r="Q23" s="4">
        <v>246447143089.08099</v>
      </c>
      <c r="R23" s="4"/>
      <c r="S23" s="4">
        <v>1899959729466.4583</v>
      </c>
    </row>
    <row r="24" spans="1:19" x14ac:dyDescent="0.25">
      <c r="A24" s="5" t="s">
        <v>7</v>
      </c>
      <c r="B24" s="6">
        <v>3375290642303.7959</v>
      </c>
      <c r="C24" s="6">
        <v>5785782655864.8086</v>
      </c>
      <c r="D24" s="6">
        <v>3764058487148.7715</v>
      </c>
      <c r="E24" s="6">
        <v>2207148032714.0537</v>
      </c>
      <c r="F24" s="6">
        <v>1476134070983.6316</v>
      </c>
      <c r="G24" s="6">
        <v>1630977450928.2322</v>
      </c>
      <c r="H24" s="6">
        <v>2106864464328.7183</v>
      </c>
      <c r="I24" s="6">
        <v>575157884688.75305</v>
      </c>
      <c r="J24" s="6">
        <v>706674527725.11707</v>
      </c>
      <c r="K24" s="6">
        <v>437601015587.95703</v>
      </c>
      <c r="L24" s="6">
        <v>52425804458.699997</v>
      </c>
      <c r="M24" s="6">
        <v>1451932118665.3689</v>
      </c>
      <c r="N24" s="6">
        <v>357162609713.42004</v>
      </c>
      <c r="O24" s="6">
        <v>1089745624195.5271</v>
      </c>
      <c r="P24" s="6">
        <v>238548434479.19598</v>
      </c>
      <c r="Q24" s="6">
        <v>5235879238276.9775</v>
      </c>
      <c r="R24" s="6">
        <v>423717932743.11597</v>
      </c>
      <c r="S24" s="6">
        <v>30915100994806.148</v>
      </c>
    </row>
    <row r="26" spans="1:19" x14ac:dyDescent="0.25">
      <c r="S26">
        <f>+S23/S22-1</f>
        <v>0.30385493865524715</v>
      </c>
    </row>
    <row r="27" spans="1:19" x14ac:dyDescent="0.25">
      <c r="S27">
        <f>+S23/S19-1</f>
        <v>0.23964263161985366</v>
      </c>
    </row>
    <row r="29" spans="1:19" x14ac:dyDescent="0.25">
      <c r="S29" s="20">
        <f>+SUM(S20:S23)/1000000000000</f>
        <v>6.0607433900215444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workbookViewId="0">
      <selection activeCell="Q23" sqref="Q20:Q23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5" width="15.5703125" bestFit="1" customWidth="1"/>
    <col min="6" max="6" width="17.7109375" bestFit="1" customWidth="1"/>
    <col min="7" max="8" width="14.7109375" bestFit="1" customWidth="1"/>
    <col min="9" max="9" width="15.7109375" bestFit="1" customWidth="1"/>
    <col min="10" max="10" width="14.7109375" bestFit="1" customWidth="1"/>
    <col min="11" max="11" width="15.140625" bestFit="1" customWidth="1"/>
    <col min="12" max="12" width="12.5703125" bestFit="1" customWidth="1"/>
    <col min="13" max="13" width="20.140625" bestFit="1" customWidth="1"/>
    <col min="14" max="14" width="15.5703125" bestFit="1" customWidth="1"/>
    <col min="15" max="15" width="13.85546875" bestFit="1" customWidth="1"/>
    <col min="16" max="16" width="17.7109375" bestFit="1" customWidth="1"/>
    <col min="17" max="17" width="17" bestFit="1" customWidth="1"/>
  </cols>
  <sheetData>
    <row r="1" spans="1:17" x14ac:dyDescent="0.25">
      <c r="A1" s="8" t="s">
        <v>193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5">
      <c r="A2" s="9" t="s">
        <v>2</v>
      </c>
      <c r="B2" s="9" t="s">
        <v>191</v>
      </c>
      <c r="C2" s="9" t="s">
        <v>190</v>
      </c>
      <c r="D2" s="9" t="s">
        <v>176</v>
      </c>
      <c r="E2" s="9" t="s">
        <v>174</v>
      </c>
      <c r="F2" s="9" t="s">
        <v>183</v>
      </c>
      <c r="G2" s="9" t="s">
        <v>175</v>
      </c>
      <c r="H2" s="9" t="s">
        <v>37</v>
      </c>
      <c r="I2" s="9" t="s">
        <v>180</v>
      </c>
      <c r="J2" s="9" t="s">
        <v>179</v>
      </c>
      <c r="K2" s="9" t="s">
        <v>170</v>
      </c>
      <c r="L2" s="9" t="s">
        <v>181</v>
      </c>
      <c r="M2" s="9" t="s">
        <v>186</v>
      </c>
      <c r="N2" s="9" t="s">
        <v>173</v>
      </c>
      <c r="O2" s="9" t="s">
        <v>185</v>
      </c>
      <c r="P2" s="9" t="s">
        <v>188</v>
      </c>
      <c r="Q2" s="9" t="s">
        <v>7</v>
      </c>
    </row>
    <row r="3" spans="1:17" x14ac:dyDescent="0.25">
      <c r="A3" s="10" t="s">
        <v>189</v>
      </c>
      <c r="B3" s="11">
        <v>10933910385224</v>
      </c>
      <c r="C3" s="11">
        <v>11558975593536</v>
      </c>
      <c r="D3" s="11">
        <v>3577700409603</v>
      </c>
      <c r="E3" s="11">
        <v>6043125617800</v>
      </c>
      <c r="F3" s="11">
        <v>4036236064240</v>
      </c>
      <c r="G3" s="11"/>
      <c r="H3" s="11">
        <v>3076654058980</v>
      </c>
      <c r="I3" s="11"/>
      <c r="J3" s="11">
        <v>2909035245013</v>
      </c>
      <c r="K3" s="11">
        <v>1595931775513</v>
      </c>
      <c r="L3" s="11"/>
      <c r="M3" s="11">
        <v>1107362147426</v>
      </c>
      <c r="N3" s="11">
        <v>8079368967274</v>
      </c>
      <c r="O3" s="11"/>
      <c r="P3" s="11">
        <v>2601671240179</v>
      </c>
      <c r="Q3" s="11">
        <v>55519971504788</v>
      </c>
    </row>
    <row r="4" spans="1:17" x14ac:dyDescent="0.25">
      <c r="A4" s="10" t="s">
        <v>8</v>
      </c>
      <c r="B4" s="11">
        <v>13039030270337</v>
      </c>
      <c r="C4" s="11">
        <v>9516422574298</v>
      </c>
      <c r="D4" s="11">
        <v>4446430055506</v>
      </c>
      <c r="E4" s="11">
        <v>6926907128483</v>
      </c>
      <c r="F4" s="11">
        <v>4971628349095</v>
      </c>
      <c r="G4" s="11"/>
      <c r="H4" s="11">
        <v>3761252829651</v>
      </c>
      <c r="I4" s="11">
        <v>1047330883349</v>
      </c>
      <c r="J4" s="11">
        <v>2452169508722</v>
      </c>
      <c r="K4" s="11">
        <v>1444387968922</v>
      </c>
      <c r="L4" s="11"/>
      <c r="M4" s="11"/>
      <c r="N4" s="11">
        <v>6338762038430</v>
      </c>
      <c r="O4" s="11"/>
      <c r="P4" s="11">
        <v>2426270108521</v>
      </c>
      <c r="Q4" s="11">
        <v>56370591715314</v>
      </c>
    </row>
    <row r="5" spans="1:17" x14ac:dyDescent="0.25">
      <c r="A5" s="10" t="s">
        <v>9</v>
      </c>
      <c r="B5" s="11">
        <v>15188810450749</v>
      </c>
      <c r="C5" s="11">
        <v>9195943906388</v>
      </c>
      <c r="D5" s="11">
        <v>3887137153042</v>
      </c>
      <c r="E5" s="11">
        <v>6365106758810</v>
      </c>
      <c r="F5" s="11">
        <v>4973227647062</v>
      </c>
      <c r="G5" s="11"/>
      <c r="H5" s="11">
        <v>3998551950492</v>
      </c>
      <c r="I5" s="11"/>
      <c r="J5" s="11">
        <v>2807156848553</v>
      </c>
      <c r="K5" s="11">
        <v>1483960430717</v>
      </c>
      <c r="L5" s="11"/>
      <c r="M5" s="11">
        <v>2056717545297</v>
      </c>
      <c r="N5" s="11">
        <v>6481385096325</v>
      </c>
      <c r="O5" s="11"/>
      <c r="P5" s="11">
        <v>2047695121589</v>
      </c>
      <c r="Q5" s="11">
        <v>58485692909024</v>
      </c>
    </row>
    <row r="6" spans="1:17" x14ac:dyDescent="0.25">
      <c r="A6" s="10" t="s">
        <v>10</v>
      </c>
      <c r="B6" s="11">
        <v>15819000696208</v>
      </c>
      <c r="C6" s="11">
        <v>7928179131248</v>
      </c>
      <c r="D6" s="11">
        <v>3736856399076</v>
      </c>
      <c r="E6" s="11">
        <v>7307888702962</v>
      </c>
      <c r="F6" s="11">
        <v>2691858899605</v>
      </c>
      <c r="G6" s="11"/>
      <c r="H6" s="11">
        <v>4492601161804</v>
      </c>
      <c r="I6" s="11"/>
      <c r="J6" s="11">
        <v>2789000298551</v>
      </c>
      <c r="K6" s="11">
        <v>1598111750392</v>
      </c>
      <c r="L6" s="11"/>
      <c r="M6" s="11">
        <v>1358050845031</v>
      </c>
      <c r="N6" s="11">
        <v>7104454668103</v>
      </c>
      <c r="O6" s="11"/>
      <c r="P6" s="11">
        <v>2698571142514</v>
      </c>
      <c r="Q6" s="11">
        <v>57524573695494</v>
      </c>
    </row>
    <row r="7" spans="1:17" x14ac:dyDescent="0.25">
      <c r="A7" s="10" t="s">
        <v>11</v>
      </c>
      <c r="B7" s="11">
        <v>13611752301959</v>
      </c>
      <c r="C7" s="11">
        <v>8011172435658</v>
      </c>
      <c r="D7" s="11">
        <v>4434164202798</v>
      </c>
      <c r="E7" s="11">
        <v>6912265582430</v>
      </c>
      <c r="F7" s="11">
        <v>2728518979727</v>
      </c>
      <c r="G7" s="11"/>
      <c r="H7" s="11">
        <v>5294629936341</v>
      </c>
      <c r="I7" s="11">
        <v>1575868480639</v>
      </c>
      <c r="J7" s="11">
        <v>3086372059982</v>
      </c>
      <c r="K7" s="11">
        <v>1955414953496</v>
      </c>
      <c r="L7" s="11"/>
      <c r="M7" s="11"/>
      <c r="N7" s="11">
        <v>8001321367192</v>
      </c>
      <c r="O7" s="11"/>
      <c r="P7" s="11">
        <v>2807997430990</v>
      </c>
      <c r="Q7" s="11">
        <v>58419477731212</v>
      </c>
    </row>
    <row r="8" spans="1:17" x14ac:dyDescent="0.25">
      <c r="A8" s="10" t="s">
        <v>12</v>
      </c>
      <c r="B8" s="11">
        <v>18719882408530</v>
      </c>
      <c r="C8" s="11">
        <v>9456621856391</v>
      </c>
      <c r="D8" s="11">
        <v>6525734421272</v>
      </c>
      <c r="E8" s="11">
        <v>10165555342970</v>
      </c>
      <c r="F8" s="11">
        <v>4119090577780</v>
      </c>
      <c r="G8" s="11"/>
      <c r="H8" s="11">
        <v>6471826691513</v>
      </c>
      <c r="I8" s="11">
        <v>1879322641671</v>
      </c>
      <c r="J8" s="11">
        <v>3196037458992</v>
      </c>
      <c r="K8" s="11">
        <v>2047627371929</v>
      </c>
      <c r="L8" s="11"/>
      <c r="M8" s="11"/>
      <c r="N8" s="11">
        <v>6895975779879</v>
      </c>
      <c r="O8" s="11"/>
      <c r="P8" s="11">
        <v>3575686447493</v>
      </c>
      <c r="Q8" s="11">
        <v>73053360998420</v>
      </c>
    </row>
    <row r="9" spans="1:17" x14ac:dyDescent="0.25">
      <c r="A9" s="10" t="s">
        <v>13</v>
      </c>
      <c r="B9" s="11">
        <v>19263036717309</v>
      </c>
      <c r="C9" s="11">
        <v>11318480681655</v>
      </c>
      <c r="D9" s="11">
        <v>6520227846948</v>
      </c>
      <c r="E9" s="11">
        <v>10487513549165</v>
      </c>
      <c r="F9" s="11">
        <v>3446007719285</v>
      </c>
      <c r="G9" s="11"/>
      <c r="H9" s="11">
        <v>6685582662265</v>
      </c>
      <c r="I9" s="11"/>
      <c r="J9" s="11">
        <v>2514268049316</v>
      </c>
      <c r="K9" s="11">
        <v>2451893209266</v>
      </c>
      <c r="L9" s="11"/>
      <c r="M9" s="11">
        <v>2582049564035</v>
      </c>
      <c r="N9" s="11">
        <v>8249593672873</v>
      </c>
      <c r="O9" s="11"/>
      <c r="P9" s="11">
        <v>2836493708135</v>
      </c>
      <c r="Q9" s="11">
        <v>76355147380252</v>
      </c>
    </row>
    <row r="10" spans="1:17" x14ac:dyDescent="0.25">
      <c r="A10" s="10" t="s">
        <v>14</v>
      </c>
      <c r="B10" s="11">
        <v>20131304652351</v>
      </c>
      <c r="C10" s="11">
        <v>11867561027062</v>
      </c>
      <c r="D10" s="11">
        <v>4819546461007</v>
      </c>
      <c r="E10" s="11">
        <v>6765047514119</v>
      </c>
      <c r="F10" s="11">
        <v>3520030909884</v>
      </c>
      <c r="G10" s="11"/>
      <c r="H10" s="11">
        <v>4143346668696</v>
      </c>
      <c r="I10" s="11"/>
      <c r="J10" s="11">
        <v>2101865209624</v>
      </c>
      <c r="K10" s="11">
        <v>1716721420846</v>
      </c>
      <c r="L10" s="11"/>
      <c r="M10" s="11">
        <v>1915489383001</v>
      </c>
      <c r="N10" s="11">
        <v>7964289346427</v>
      </c>
      <c r="O10" s="11"/>
      <c r="P10" s="11">
        <v>1740959673855</v>
      </c>
      <c r="Q10" s="11">
        <v>66686162266872</v>
      </c>
    </row>
    <row r="11" spans="1:17" x14ac:dyDescent="0.25">
      <c r="A11" s="10" t="s">
        <v>15</v>
      </c>
      <c r="B11" s="11">
        <v>17945641290236</v>
      </c>
      <c r="C11" s="11">
        <v>9667443930053</v>
      </c>
      <c r="D11" s="11">
        <v>6014529910030</v>
      </c>
      <c r="E11" s="11">
        <v>9228357533173</v>
      </c>
      <c r="F11" s="11">
        <v>4368430435649</v>
      </c>
      <c r="G11" s="11"/>
      <c r="H11" s="11">
        <v>4127317915939</v>
      </c>
      <c r="I11" s="11"/>
      <c r="J11" s="11">
        <v>3229750716683</v>
      </c>
      <c r="K11" s="11">
        <v>1847649002540</v>
      </c>
      <c r="L11" s="11">
        <v>993139894862</v>
      </c>
      <c r="M11" s="11"/>
      <c r="N11" s="11">
        <v>4383854865994</v>
      </c>
      <c r="O11" s="11"/>
      <c r="P11" s="11">
        <v>1789506258407</v>
      </c>
      <c r="Q11" s="11">
        <v>63595621753566</v>
      </c>
    </row>
    <row r="12" spans="1:17" x14ac:dyDescent="0.25">
      <c r="A12" s="10" t="s">
        <v>16</v>
      </c>
      <c r="B12" s="11">
        <v>19497017729025</v>
      </c>
      <c r="C12" s="11">
        <v>11279464185947</v>
      </c>
      <c r="D12" s="11">
        <v>6057859357071</v>
      </c>
      <c r="E12" s="11">
        <v>7680135751261</v>
      </c>
      <c r="F12" s="11">
        <v>5331557154629</v>
      </c>
      <c r="G12" s="11">
        <v>1299646640786</v>
      </c>
      <c r="H12" s="11">
        <v>4391109320546</v>
      </c>
      <c r="I12" s="11"/>
      <c r="J12" s="11">
        <v>2246518756268</v>
      </c>
      <c r="K12" s="11">
        <v>1718519518731</v>
      </c>
      <c r="L12" s="11"/>
      <c r="M12" s="11"/>
      <c r="N12" s="11">
        <v>4146812999758</v>
      </c>
      <c r="O12" s="11"/>
      <c r="P12" s="11">
        <v>2178493725808</v>
      </c>
      <c r="Q12" s="11">
        <v>65827135139830</v>
      </c>
    </row>
    <row r="13" spans="1:17" x14ac:dyDescent="0.25">
      <c r="A13" s="10" t="s">
        <v>17</v>
      </c>
      <c r="B13" s="11">
        <v>20179807045960</v>
      </c>
      <c r="C13" s="11">
        <v>12335287667564</v>
      </c>
      <c r="D13" s="11">
        <v>6689058557342</v>
      </c>
      <c r="E13" s="11">
        <v>8117038464678</v>
      </c>
      <c r="F13" s="11">
        <v>4590634640600</v>
      </c>
      <c r="G13" s="11">
        <v>2876764368350</v>
      </c>
      <c r="H13" s="11">
        <v>5258219117054</v>
      </c>
      <c r="I13" s="11"/>
      <c r="J13" s="11">
        <v>2461388758731</v>
      </c>
      <c r="K13" s="11">
        <v>1766500253096</v>
      </c>
      <c r="L13" s="11"/>
      <c r="M13" s="11"/>
      <c r="N13" s="11">
        <v>3396918539804</v>
      </c>
      <c r="O13" s="11"/>
      <c r="P13" s="11">
        <v>2593127381907</v>
      </c>
      <c r="Q13" s="11">
        <v>70264744795086</v>
      </c>
    </row>
    <row r="14" spans="1:17" x14ac:dyDescent="0.25">
      <c r="A14" s="10" t="s">
        <v>18</v>
      </c>
      <c r="B14" s="11">
        <v>21226607791717</v>
      </c>
      <c r="C14" s="11">
        <v>13116517516498</v>
      </c>
      <c r="D14" s="11">
        <v>7409747760699</v>
      </c>
      <c r="E14" s="11">
        <v>10553246629675</v>
      </c>
      <c r="F14" s="11">
        <v>4264480082450</v>
      </c>
      <c r="G14" s="11">
        <v>3984019275444</v>
      </c>
      <c r="H14" s="11">
        <v>4342879371285</v>
      </c>
      <c r="I14" s="11"/>
      <c r="J14" s="11">
        <v>2072965864195</v>
      </c>
      <c r="K14" s="11">
        <v>1863937862127</v>
      </c>
      <c r="L14" s="11"/>
      <c r="M14" s="11"/>
      <c r="N14" s="11">
        <v>3235232309348</v>
      </c>
      <c r="O14" s="11"/>
      <c r="P14" s="11">
        <v>2207733786158</v>
      </c>
      <c r="Q14" s="11">
        <v>74277368249596</v>
      </c>
    </row>
    <row r="15" spans="1:17" x14ac:dyDescent="0.25">
      <c r="A15" s="10" t="s">
        <v>19</v>
      </c>
      <c r="B15" s="11">
        <v>24358630691545</v>
      </c>
      <c r="C15" s="11">
        <v>13416883786718</v>
      </c>
      <c r="D15" s="11">
        <v>8486670851173</v>
      </c>
      <c r="E15" s="11">
        <v>9073670387123</v>
      </c>
      <c r="F15" s="11">
        <v>5285846206081</v>
      </c>
      <c r="G15" s="11">
        <v>3055155358887</v>
      </c>
      <c r="H15" s="11">
        <v>4172425632182</v>
      </c>
      <c r="I15" s="11"/>
      <c r="J15" s="11">
        <v>1496561803678</v>
      </c>
      <c r="K15" s="11">
        <v>2006526695777</v>
      </c>
      <c r="L15" s="11"/>
      <c r="M15" s="11"/>
      <c r="N15" s="11">
        <v>4706305813857</v>
      </c>
      <c r="O15" s="11"/>
      <c r="P15" s="11">
        <v>2069023417895</v>
      </c>
      <c r="Q15" s="11">
        <v>78127700644916</v>
      </c>
    </row>
    <row r="16" spans="1:17" x14ac:dyDescent="0.25">
      <c r="A16" s="10" t="s">
        <v>20</v>
      </c>
      <c r="B16" s="11">
        <v>23476341063913</v>
      </c>
      <c r="C16" s="11">
        <v>12937829826057</v>
      </c>
      <c r="D16" s="11">
        <v>7964664471228</v>
      </c>
      <c r="E16" s="11">
        <v>7346530778800</v>
      </c>
      <c r="F16" s="11">
        <v>5563630773432</v>
      </c>
      <c r="G16" s="11">
        <v>3210041071066</v>
      </c>
      <c r="H16" s="11">
        <v>3868297550808</v>
      </c>
      <c r="I16" s="11"/>
      <c r="J16" s="11">
        <v>2457595318797</v>
      </c>
      <c r="K16" s="11">
        <v>1666044069219</v>
      </c>
      <c r="L16" s="11"/>
      <c r="M16" s="11"/>
      <c r="N16" s="11">
        <v>4963537359067</v>
      </c>
      <c r="O16" s="11"/>
      <c r="P16" s="11">
        <v>1380428986277</v>
      </c>
      <c r="Q16" s="11">
        <v>74834941268664</v>
      </c>
    </row>
    <row r="17" spans="1:17" x14ac:dyDescent="0.25">
      <c r="A17" s="10" t="s">
        <v>21</v>
      </c>
      <c r="B17" s="11">
        <v>18793623105391</v>
      </c>
      <c r="C17" s="11">
        <v>11787889064312</v>
      </c>
      <c r="D17" s="11">
        <v>6370288873089</v>
      </c>
      <c r="E17" s="11">
        <v>6310501340842</v>
      </c>
      <c r="F17" s="11">
        <v>3854939417765</v>
      </c>
      <c r="G17" s="11">
        <v>3653114854591</v>
      </c>
      <c r="H17" s="11">
        <v>3694303836667</v>
      </c>
      <c r="I17" s="11"/>
      <c r="J17" s="11">
        <v>2109684632192</v>
      </c>
      <c r="K17" s="11">
        <v>1589327331548</v>
      </c>
      <c r="L17" s="11"/>
      <c r="M17" s="11"/>
      <c r="N17" s="11">
        <v>5734673867579</v>
      </c>
      <c r="O17" s="11"/>
      <c r="P17" s="11">
        <v>1254213455470</v>
      </c>
      <c r="Q17" s="11">
        <v>65152559779446</v>
      </c>
    </row>
    <row r="18" spans="1:17" x14ac:dyDescent="0.25">
      <c r="A18" s="10" t="s">
        <v>22</v>
      </c>
      <c r="B18" s="11">
        <v>17638734722121</v>
      </c>
      <c r="C18" s="11">
        <v>15463069444785</v>
      </c>
      <c r="D18" s="11">
        <v>6484294384892</v>
      </c>
      <c r="E18" s="11">
        <v>5694038683364</v>
      </c>
      <c r="F18" s="11">
        <v>4632973825118</v>
      </c>
      <c r="G18" s="11">
        <v>4007686590603</v>
      </c>
      <c r="H18" s="11">
        <v>4891729318429</v>
      </c>
      <c r="I18" s="11">
        <v>1807982436852</v>
      </c>
      <c r="J18" s="11">
        <v>2067401733102</v>
      </c>
      <c r="K18" s="11">
        <v>1727205903317</v>
      </c>
      <c r="L18" s="11"/>
      <c r="M18" s="11"/>
      <c r="N18" s="11">
        <v>12748188120555</v>
      </c>
      <c r="O18" s="11"/>
      <c r="P18" s="11"/>
      <c r="Q18" s="11">
        <v>77163305163138</v>
      </c>
    </row>
    <row r="19" spans="1:17" x14ac:dyDescent="0.25">
      <c r="A19" s="10" t="s">
        <v>23</v>
      </c>
      <c r="B19" s="11">
        <v>17434751620428</v>
      </c>
      <c r="C19" s="11">
        <v>13571799090841</v>
      </c>
      <c r="D19" s="11">
        <v>6675803702902</v>
      </c>
      <c r="E19" s="11">
        <v>6021623418328</v>
      </c>
      <c r="F19" s="11">
        <v>4412421625863</v>
      </c>
      <c r="G19" s="11">
        <v>3501539174761</v>
      </c>
      <c r="H19" s="11">
        <v>3922417993730</v>
      </c>
      <c r="I19" s="11">
        <v>2394629885251</v>
      </c>
      <c r="J19" s="11">
        <v>1922039261940</v>
      </c>
      <c r="K19" s="11">
        <v>1772294307131</v>
      </c>
      <c r="L19" s="11"/>
      <c r="M19" s="11"/>
      <c r="N19" s="11">
        <v>8488598728079</v>
      </c>
      <c r="O19" s="11"/>
      <c r="P19" s="11"/>
      <c r="Q19" s="11">
        <v>70117918809254</v>
      </c>
    </row>
    <row r="20" spans="1:17" x14ac:dyDescent="0.25">
      <c r="A20" s="10" t="s">
        <v>24</v>
      </c>
      <c r="B20" s="11">
        <v>19112978391913</v>
      </c>
      <c r="C20" s="11">
        <v>14714598665796</v>
      </c>
      <c r="D20" s="11">
        <v>6634820867298</v>
      </c>
      <c r="E20" s="11">
        <v>5046234591515</v>
      </c>
      <c r="F20" s="11">
        <v>4748595556509</v>
      </c>
      <c r="G20" s="11">
        <v>3175325025259</v>
      </c>
      <c r="H20" s="11">
        <v>3752287229419</v>
      </c>
      <c r="I20" s="11"/>
      <c r="J20" s="11">
        <v>1848267561528</v>
      </c>
      <c r="K20" s="11">
        <v>1597925538791</v>
      </c>
      <c r="L20" s="11"/>
      <c r="M20" s="11"/>
      <c r="N20" s="11">
        <v>13783010450256</v>
      </c>
      <c r="O20" s="11"/>
      <c r="P20" s="11">
        <v>1278171477462</v>
      </c>
      <c r="Q20" s="11">
        <v>75692215355746</v>
      </c>
    </row>
    <row r="21" spans="1:17" x14ac:dyDescent="0.25">
      <c r="A21" s="10" t="s">
        <v>25</v>
      </c>
      <c r="B21" s="11">
        <v>20187966840211</v>
      </c>
      <c r="C21" s="11">
        <v>18312430496904</v>
      </c>
      <c r="D21" s="11">
        <v>7625438673818</v>
      </c>
      <c r="E21" s="11">
        <v>7932919423269</v>
      </c>
      <c r="F21" s="11">
        <v>4768212013077</v>
      </c>
      <c r="G21" s="11">
        <v>2543437542721</v>
      </c>
      <c r="H21" s="11">
        <v>3873303589973</v>
      </c>
      <c r="I21" s="11"/>
      <c r="J21" s="11">
        <v>1779553440621</v>
      </c>
      <c r="K21" s="11">
        <v>2101460674828</v>
      </c>
      <c r="L21" s="11"/>
      <c r="M21" s="11"/>
      <c r="N21" s="11">
        <v>10558445759249</v>
      </c>
      <c r="O21" s="11"/>
      <c r="P21" s="11">
        <v>1597526826313</v>
      </c>
      <c r="Q21" s="11">
        <v>81280695280984</v>
      </c>
    </row>
    <row r="22" spans="1:17" x14ac:dyDescent="0.25">
      <c r="A22" s="10" t="s">
        <v>26</v>
      </c>
      <c r="B22" s="11">
        <v>18129215230677</v>
      </c>
      <c r="C22" s="11">
        <v>19117574514508</v>
      </c>
      <c r="D22" s="11">
        <v>8546934742905</v>
      </c>
      <c r="E22" s="11">
        <v>8012770600044</v>
      </c>
      <c r="F22" s="11">
        <v>4172225338636</v>
      </c>
      <c r="G22" s="11">
        <v>2129173235840</v>
      </c>
      <c r="H22" s="11">
        <v>4152079955747</v>
      </c>
      <c r="I22" s="11"/>
      <c r="J22" s="11">
        <v>1821080569641</v>
      </c>
      <c r="K22" s="11">
        <v>2120420085315</v>
      </c>
      <c r="L22" s="11"/>
      <c r="M22" s="11"/>
      <c r="N22" s="11">
        <v>13017181331730</v>
      </c>
      <c r="O22" s="11">
        <v>1744772174789</v>
      </c>
      <c r="P22" s="11"/>
      <c r="Q22" s="11">
        <v>82963427779832</v>
      </c>
    </row>
    <row r="23" spans="1:17" x14ac:dyDescent="0.25">
      <c r="A23" s="10" t="s">
        <v>27</v>
      </c>
      <c r="B23" s="11">
        <v>18339809807336</v>
      </c>
      <c r="C23" s="11">
        <v>19837917697187</v>
      </c>
      <c r="D23" s="11">
        <v>7793067207072</v>
      </c>
      <c r="E23" s="11">
        <v>8056960133559</v>
      </c>
      <c r="F23" s="11">
        <v>3854637275230</v>
      </c>
      <c r="G23" s="11"/>
      <c r="H23" s="11">
        <v>3934767331650</v>
      </c>
      <c r="I23" s="11"/>
      <c r="J23" s="11">
        <v>2017691206276</v>
      </c>
      <c r="K23" s="11">
        <v>2164175084101</v>
      </c>
      <c r="L23" s="11"/>
      <c r="M23" s="11"/>
      <c r="N23" s="11">
        <v>11481050505984</v>
      </c>
      <c r="O23" s="11">
        <v>2530344226478</v>
      </c>
      <c r="P23" s="11">
        <v>1532984121901</v>
      </c>
      <c r="Q23" s="11">
        <v>81543404596774</v>
      </c>
    </row>
    <row r="24" spans="1:17" x14ac:dyDescent="0.25">
      <c r="A24" s="12" t="s">
        <v>7</v>
      </c>
      <c r="B24" s="13">
        <v>383027853213140</v>
      </c>
      <c r="C24" s="13">
        <v>264412063093406</v>
      </c>
      <c r="D24" s="13">
        <v>130700976308771</v>
      </c>
      <c r="E24" s="13">
        <v>160047437932370</v>
      </c>
      <c r="F24" s="13">
        <v>90335183491717</v>
      </c>
      <c r="G24" s="13">
        <v>33435903138308</v>
      </c>
      <c r="H24" s="13">
        <v>92305584123171</v>
      </c>
      <c r="I24" s="13">
        <v>8705134327762</v>
      </c>
      <c r="J24" s="13">
        <v>49386404302405</v>
      </c>
      <c r="K24" s="13">
        <v>38236035207602</v>
      </c>
      <c r="L24" s="13">
        <v>993139894862</v>
      </c>
      <c r="M24" s="13">
        <v>9019669484790</v>
      </c>
      <c r="N24" s="13">
        <v>159758961587763</v>
      </c>
      <c r="O24" s="13">
        <v>4275116401267</v>
      </c>
      <c r="P24" s="13">
        <v>38616554310874</v>
      </c>
      <c r="Q24" s="13">
        <v>1463256016818208</v>
      </c>
    </row>
    <row r="26" spans="1:17" x14ac:dyDescent="0.25">
      <c r="Q26" s="17">
        <f>+Q23/Q22-1</f>
        <v>-1.7116254969918199E-2</v>
      </c>
    </row>
    <row r="28" spans="1:17" x14ac:dyDescent="0.25">
      <c r="Q28" s="16">
        <f>+Q23/Q19-1</f>
        <v>0.1629467328972134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D1" workbookViewId="0">
      <selection activeCell="S23" sqref="S20:S23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5703125" customWidth="1"/>
    <col min="4" max="4" width="15.7109375" customWidth="1"/>
    <col min="5" max="5" width="17.7109375" customWidth="1"/>
    <col min="6" max="7" width="14.7109375" customWidth="1"/>
    <col min="8" max="8" width="19.28515625" customWidth="1"/>
    <col min="9" max="9" width="15.140625" customWidth="1"/>
    <col min="10" max="10" width="14.7109375" customWidth="1"/>
    <col min="11" max="11" width="20.140625" customWidth="1"/>
    <col min="12" max="12" width="14" customWidth="1"/>
    <col min="13" max="13" width="20.140625" customWidth="1"/>
    <col min="14" max="14" width="15.7109375" customWidth="1"/>
    <col min="15" max="15" width="13.85546875" customWidth="1"/>
    <col min="16" max="16" width="14.7109375" customWidth="1"/>
    <col min="17" max="17" width="14.5703125" customWidth="1"/>
    <col min="18" max="18" width="17.7109375" customWidth="1"/>
    <col min="19" max="19" width="15.5703125" customWidth="1"/>
  </cols>
  <sheetData>
    <row r="1" spans="1:19" x14ac:dyDescent="0.25">
      <c r="A1" s="8" t="s">
        <v>167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5">
      <c r="A2" s="9" t="s">
        <v>2</v>
      </c>
      <c r="B2" s="9" t="s">
        <v>190</v>
      </c>
      <c r="C2" s="9" t="s">
        <v>173</v>
      </c>
      <c r="D2" s="9" t="s">
        <v>191</v>
      </c>
      <c r="E2" s="9" t="s">
        <v>183</v>
      </c>
      <c r="F2" s="9" t="s">
        <v>174</v>
      </c>
      <c r="G2" s="9" t="s">
        <v>175</v>
      </c>
      <c r="H2" s="9" t="s">
        <v>171</v>
      </c>
      <c r="I2" s="9" t="s">
        <v>170</v>
      </c>
      <c r="J2" s="9" t="s">
        <v>176</v>
      </c>
      <c r="K2" s="9" t="s">
        <v>192</v>
      </c>
      <c r="L2" s="9" t="s">
        <v>172</v>
      </c>
      <c r="M2" s="9" t="s">
        <v>186</v>
      </c>
      <c r="N2" s="9" t="s">
        <v>180</v>
      </c>
      <c r="O2" s="9" t="s">
        <v>181</v>
      </c>
      <c r="P2" s="9" t="s">
        <v>37</v>
      </c>
      <c r="Q2" s="9" t="s">
        <v>179</v>
      </c>
      <c r="R2" s="9" t="s">
        <v>188</v>
      </c>
      <c r="S2" s="9" t="s">
        <v>7</v>
      </c>
    </row>
    <row r="3" spans="1:19" x14ac:dyDescent="0.25">
      <c r="A3" s="10" t="s">
        <v>189</v>
      </c>
      <c r="B3" s="11">
        <v>4460137677671</v>
      </c>
      <c r="C3" s="11">
        <v>5769587787194</v>
      </c>
      <c r="D3" s="11">
        <v>6182488589394</v>
      </c>
      <c r="E3" s="11">
        <v>3027608515852</v>
      </c>
      <c r="F3" s="11">
        <v>1428280883664</v>
      </c>
      <c r="G3" s="11"/>
      <c r="H3" s="11">
        <v>1021996718252</v>
      </c>
      <c r="I3" s="11">
        <v>1397981710962</v>
      </c>
      <c r="J3" s="11">
        <v>2043581799199</v>
      </c>
      <c r="K3" s="11"/>
      <c r="L3" s="11"/>
      <c r="M3" s="11"/>
      <c r="N3" s="11">
        <v>665613637767</v>
      </c>
      <c r="O3" s="11"/>
      <c r="P3" s="11">
        <v>2292697896317</v>
      </c>
      <c r="Q3" s="11"/>
      <c r="R3" s="11">
        <v>757577953078</v>
      </c>
      <c r="S3" s="11">
        <v>29047553169350</v>
      </c>
    </row>
    <row r="4" spans="1:19" x14ac:dyDescent="0.25">
      <c r="A4" s="10" t="s">
        <v>8</v>
      </c>
      <c r="B4" s="11">
        <v>3415363661518</v>
      </c>
      <c r="C4" s="11">
        <v>3437170673363</v>
      </c>
      <c r="D4" s="11">
        <v>6795719015270</v>
      </c>
      <c r="E4" s="11">
        <v>2500400385335</v>
      </c>
      <c r="F4" s="11">
        <v>1282830940471</v>
      </c>
      <c r="G4" s="11"/>
      <c r="H4" s="11">
        <v>952374486443</v>
      </c>
      <c r="I4" s="11">
        <v>1344428277172</v>
      </c>
      <c r="J4" s="11">
        <v>1577405628097</v>
      </c>
      <c r="K4" s="11"/>
      <c r="L4" s="11"/>
      <c r="M4" s="11"/>
      <c r="N4" s="11">
        <v>684909851690</v>
      </c>
      <c r="O4" s="11"/>
      <c r="P4" s="11">
        <v>2786654028512</v>
      </c>
      <c r="Q4" s="11"/>
      <c r="R4" s="11">
        <v>546489529169</v>
      </c>
      <c r="S4" s="11">
        <v>25323746477040</v>
      </c>
    </row>
    <row r="5" spans="1:19" x14ac:dyDescent="0.25">
      <c r="A5" s="10" t="s">
        <v>9</v>
      </c>
      <c r="B5" s="11">
        <v>4084511325114</v>
      </c>
      <c r="C5" s="11">
        <v>5967719009717</v>
      </c>
      <c r="D5" s="11">
        <v>8914480715561</v>
      </c>
      <c r="E5" s="11">
        <v>2577032822807</v>
      </c>
      <c r="F5" s="11">
        <v>1674833035878</v>
      </c>
      <c r="G5" s="11"/>
      <c r="H5" s="11">
        <v>647851834759</v>
      </c>
      <c r="I5" s="11">
        <v>1204281471834</v>
      </c>
      <c r="J5" s="11">
        <v>1232259333184</v>
      </c>
      <c r="K5" s="11"/>
      <c r="L5" s="11">
        <v>596677537246</v>
      </c>
      <c r="M5" s="11"/>
      <c r="N5" s="11">
        <v>642552716040</v>
      </c>
      <c r="O5" s="11"/>
      <c r="P5" s="11">
        <v>3261457633736</v>
      </c>
      <c r="Q5" s="11"/>
      <c r="R5" s="11"/>
      <c r="S5" s="11">
        <v>30803657435876</v>
      </c>
    </row>
    <row r="6" spans="1:19" x14ac:dyDescent="0.25">
      <c r="A6" s="10" t="s">
        <v>10</v>
      </c>
      <c r="B6" s="11">
        <v>2423955969293</v>
      </c>
      <c r="C6" s="11">
        <v>5467483712856</v>
      </c>
      <c r="D6" s="11">
        <v>5472957408259</v>
      </c>
      <c r="E6" s="11">
        <v>2419513040758</v>
      </c>
      <c r="F6" s="11">
        <v>1609839715296</v>
      </c>
      <c r="G6" s="11"/>
      <c r="H6" s="11">
        <v>645764702864</v>
      </c>
      <c r="I6" s="11">
        <v>994538883083</v>
      </c>
      <c r="J6" s="11">
        <v>966942246232</v>
      </c>
      <c r="K6" s="11"/>
      <c r="L6" s="11"/>
      <c r="M6" s="11"/>
      <c r="N6" s="11">
        <v>595690470272</v>
      </c>
      <c r="O6" s="11"/>
      <c r="P6" s="11">
        <v>2155976970175</v>
      </c>
      <c r="Q6" s="11"/>
      <c r="R6" s="11">
        <v>495693295948</v>
      </c>
      <c r="S6" s="11">
        <v>23248356415036</v>
      </c>
    </row>
    <row r="7" spans="1:19" x14ac:dyDescent="0.25">
      <c r="A7" s="10" t="s">
        <v>11</v>
      </c>
      <c r="B7" s="11">
        <v>2258547759992</v>
      </c>
      <c r="C7" s="11">
        <v>5020081725038</v>
      </c>
      <c r="D7" s="11">
        <v>4633494282790</v>
      </c>
      <c r="E7" s="11">
        <v>2312106464110</v>
      </c>
      <c r="F7" s="11">
        <v>1669826343086</v>
      </c>
      <c r="G7" s="11"/>
      <c r="H7" s="11">
        <v>919882087217</v>
      </c>
      <c r="I7" s="11">
        <v>1209004309171</v>
      </c>
      <c r="J7" s="11">
        <v>1125518677078</v>
      </c>
      <c r="K7" s="11"/>
      <c r="L7" s="11"/>
      <c r="M7" s="11"/>
      <c r="N7" s="11">
        <v>491323766364</v>
      </c>
      <c r="O7" s="11"/>
      <c r="P7" s="11">
        <v>2068255288645</v>
      </c>
      <c r="Q7" s="11"/>
      <c r="R7" s="11">
        <v>1144564455759</v>
      </c>
      <c r="S7" s="11">
        <v>22852605159250</v>
      </c>
    </row>
    <row r="8" spans="1:19" x14ac:dyDescent="0.25">
      <c r="A8" s="10" t="s">
        <v>12</v>
      </c>
      <c r="B8" s="11">
        <v>2059278391239</v>
      </c>
      <c r="C8" s="11">
        <v>4005065845021</v>
      </c>
      <c r="D8" s="11">
        <v>5715200248748</v>
      </c>
      <c r="E8" s="11">
        <v>2588054798970</v>
      </c>
      <c r="F8" s="11">
        <v>1973309304564</v>
      </c>
      <c r="G8" s="11"/>
      <c r="H8" s="11">
        <v>1012306786314</v>
      </c>
      <c r="I8" s="11">
        <v>1870199516094</v>
      </c>
      <c r="J8" s="11">
        <v>1321930662055</v>
      </c>
      <c r="K8" s="11"/>
      <c r="L8" s="11"/>
      <c r="M8" s="11">
        <v>1190189779731</v>
      </c>
      <c r="N8" s="11">
        <v>1205349769074</v>
      </c>
      <c r="O8" s="11"/>
      <c r="P8" s="11">
        <v>3028461313726</v>
      </c>
      <c r="Q8" s="11"/>
      <c r="R8" s="11"/>
      <c r="S8" s="11">
        <v>25969346415536</v>
      </c>
    </row>
    <row r="9" spans="1:19" x14ac:dyDescent="0.25">
      <c r="A9" s="10" t="s">
        <v>13</v>
      </c>
      <c r="B9" s="11">
        <v>3652641761748</v>
      </c>
      <c r="C9" s="11">
        <v>6269446690574</v>
      </c>
      <c r="D9" s="11">
        <v>5823515818517</v>
      </c>
      <c r="E9" s="11">
        <v>3037742316808</v>
      </c>
      <c r="F9" s="11">
        <v>3346958933461</v>
      </c>
      <c r="G9" s="11"/>
      <c r="H9" s="11">
        <v>1399574584392</v>
      </c>
      <c r="I9" s="11">
        <v>2045083035948</v>
      </c>
      <c r="J9" s="11">
        <v>1633853561960</v>
      </c>
      <c r="K9" s="11"/>
      <c r="L9" s="11"/>
      <c r="M9" s="11"/>
      <c r="N9" s="11">
        <v>926205167643</v>
      </c>
      <c r="O9" s="11"/>
      <c r="P9" s="11">
        <v>4382914267344</v>
      </c>
      <c r="Q9" s="11"/>
      <c r="R9" s="11">
        <v>1566645699537</v>
      </c>
      <c r="S9" s="11">
        <v>34084581837932</v>
      </c>
    </row>
    <row r="10" spans="1:19" x14ac:dyDescent="0.25">
      <c r="A10" s="10" t="s">
        <v>14</v>
      </c>
      <c r="B10" s="11">
        <v>3596555664859</v>
      </c>
      <c r="C10" s="11">
        <v>4244818432711</v>
      </c>
      <c r="D10" s="11">
        <v>5064753146244</v>
      </c>
      <c r="E10" s="11">
        <v>4950176065483</v>
      </c>
      <c r="F10" s="11">
        <v>2225911683541</v>
      </c>
      <c r="G10" s="11"/>
      <c r="H10" s="11">
        <v>1101164957720</v>
      </c>
      <c r="I10" s="11">
        <v>1744361176634</v>
      </c>
      <c r="J10" s="11">
        <v>1763440388098</v>
      </c>
      <c r="K10" s="11"/>
      <c r="L10" s="11"/>
      <c r="M10" s="11"/>
      <c r="N10" s="11">
        <v>852813774939</v>
      </c>
      <c r="O10" s="11"/>
      <c r="P10" s="11">
        <v>3393566298536</v>
      </c>
      <c r="Q10" s="11"/>
      <c r="R10" s="11">
        <v>1309110766311</v>
      </c>
      <c r="S10" s="11">
        <v>30246672355076</v>
      </c>
    </row>
    <row r="11" spans="1:19" x14ac:dyDescent="0.25">
      <c r="A11" s="10" t="s">
        <v>15</v>
      </c>
      <c r="B11" s="11">
        <v>4111583746806</v>
      </c>
      <c r="C11" s="11">
        <v>4477247552703</v>
      </c>
      <c r="D11" s="11">
        <v>5213245806336</v>
      </c>
      <c r="E11" s="11">
        <v>4596102128053</v>
      </c>
      <c r="F11" s="11">
        <v>2441637327072</v>
      </c>
      <c r="G11" s="11"/>
      <c r="H11" s="11">
        <v>1035072725711</v>
      </c>
      <c r="I11" s="11">
        <v>1693273192959</v>
      </c>
      <c r="J11" s="11">
        <v>2277794811486</v>
      </c>
      <c r="K11" s="11"/>
      <c r="L11" s="11"/>
      <c r="M11" s="11"/>
      <c r="N11" s="11">
        <v>769621019693</v>
      </c>
      <c r="O11" s="11"/>
      <c r="P11" s="11">
        <v>3521625037031</v>
      </c>
      <c r="Q11" s="11"/>
      <c r="R11" s="11">
        <v>967465824946</v>
      </c>
      <c r="S11" s="11">
        <v>31104669172796</v>
      </c>
    </row>
    <row r="12" spans="1:19" x14ac:dyDescent="0.25">
      <c r="A12" s="10" t="s">
        <v>16</v>
      </c>
      <c r="B12" s="11">
        <v>4951530999642</v>
      </c>
      <c r="C12" s="11">
        <v>4106049128909</v>
      </c>
      <c r="D12" s="11">
        <v>5450862478080</v>
      </c>
      <c r="E12" s="11">
        <v>5505931396255</v>
      </c>
      <c r="F12" s="11">
        <v>3469438889253</v>
      </c>
      <c r="G12" s="11"/>
      <c r="H12" s="11">
        <v>895133982605</v>
      </c>
      <c r="I12" s="11">
        <v>1083414056878</v>
      </c>
      <c r="J12" s="11">
        <v>2334268375541</v>
      </c>
      <c r="K12" s="11"/>
      <c r="L12" s="11"/>
      <c r="M12" s="11"/>
      <c r="N12" s="11">
        <v>856939112880</v>
      </c>
      <c r="O12" s="11"/>
      <c r="P12" s="11">
        <v>4370130876803</v>
      </c>
      <c r="Q12" s="11"/>
      <c r="R12" s="11">
        <v>1179525058244</v>
      </c>
      <c r="S12" s="11">
        <v>34203224355090</v>
      </c>
    </row>
    <row r="13" spans="1:19" x14ac:dyDescent="0.25">
      <c r="A13" s="10" t="s">
        <v>17</v>
      </c>
      <c r="B13" s="11">
        <v>6076557477572</v>
      </c>
      <c r="C13" s="11">
        <v>3752913682978</v>
      </c>
      <c r="D13" s="11">
        <v>5958517089003</v>
      </c>
      <c r="E13" s="11">
        <v>3832961164394</v>
      </c>
      <c r="F13" s="11">
        <v>2697658178276</v>
      </c>
      <c r="G13" s="11">
        <v>1383350630990</v>
      </c>
      <c r="H13" s="11">
        <v>1472979594713</v>
      </c>
      <c r="I13" s="11"/>
      <c r="J13" s="11">
        <v>2237771114856</v>
      </c>
      <c r="K13" s="11"/>
      <c r="L13" s="11"/>
      <c r="M13" s="11"/>
      <c r="N13" s="11"/>
      <c r="O13" s="11">
        <v>1061743623921</v>
      </c>
      <c r="P13" s="11">
        <v>5557892780783</v>
      </c>
      <c r="Q13" s="11"/>
      <c r="R13" s="11">
        <v>1260599858170</v>
      </c>
      <c r="S13" s="11">
        <v>35292945195656</v>
      </c>
    </row>
    <row r="14" spans="1:19" x14ac:dyDescent="0.25">
      <c r="A14" s="10" t="s">
        <v>18</v>
      </c>
      <c r="B14" s="11">
        <v>6486531452663</v>
      </c>
      <c r="C14" s="11">
        <v>4463215180063</v>
      </c>
      <c r="D14" s="11">
        <v>10153684017153</v>
      </c>
      <c r="E14" s="11">
        <v>4714719453346</v>
      </c>
      <c r="F14" s="11">
        <v>4776133678068</v>
      </c>
      <c r="G14" s="11">
        <v>1652210526291</v>
      </c>
      <c r="H14" s="11">
        <v>1691605427718</v>
      </c>
      <c r="I14" s="11">
        <v>1034291005887</v>
      </c>
      <c r="J14" s="11">
        <v>2399670195013</v>
      </c>
      <c r="K14" s="11"/>
      <c r="L14" s="11"/>
      <c r="M14" s="11"/>
      <c r="N14" s="11"/>
      <c r="O14" s="11"/>
      <c r="P14" s="11">
        <v>4794112887507</v>
      </c>
      <c r="Q14" s="11"/>
      <c r="R14" s="11">
        <v>1855330632057</v>
      </c>
      <c r="S14" s="11">
        <v>44021504455766</v>
      </c>
    </row>
    <row r="15" spans="1:19" x14ac:dyDescent="0.25">
      <c r="A15" s="10" t="s">
        <v>19</v>
      </c>
      <c r="B15" s="11">
        <v>6043252845345</v>
      </c>
      <c r="C15" s="11">
        <v>4509729615473</v>
      </c>
      <c r="D15" s="11">
        <v>7930465199272</v>
      </c>
      <c r="E15" s="11">
        <v>4252899470806</v>
      </c>
      <c r="F15" s="11">
        <v>2928146703105</v>
      </c>
      <c r="G15" s="11">
        <v>1153290973454</v>
      </c>
      <c r="H15" s="11">
        <v>1489366829409</v>
      </c>
      <c r="I15" s="11"/>
      <c r="J15" s="11">
        <v>1920481170214</v>
      </c>
      <c r="K15" s="11"/>
      <c r="L15" s="11"/>
      <c r="M15" s="11"/>
      <c r="N15" s="11"/>
      <c r="O15" s="11">
        <v>981075127207</v>
      </c>
      <c r="P15" s="11">
        <v>4142728513648</v>
      </c>
      <c r="Q15" s="11"/>
      <c r="R15" s="11">
        <v>1291570980035</v>
      </c>
      <c r="S15" s="11">
        <v>36643007427968</v>
      </c>
    </row>
    <row r="16" spans="1:19" x14ac:dyDescent="0.25">
      <c r="A16" s="10" t="s">
        <v>20</v>
      </c>
      <c r="B16" s="11">
        <v>5570742386723</v>
      </c>
      <c r="C16" s="11">
        <v>4099383243549</v>
      </c>
      <c r="D16" s="11">
        <v>8128591980553</v>
      </c>
      <c r="E16" s="11">
        <v>4682382296407</v>
      </c>
      <c r="F16" s="11">
        <v>2825302565568</v>
      </c>
      <c r="G16" s="11">
        <v>1209316641744</v>
      </c>
      <c r="H16" s="11">
        <v>1503460536132</v>
      </c>
      <c r="I16" s="11">
        <v>1071822214668</v>
      </c>
      <c r="J16" s="11">
        <v>2489650820479</v>
      </c>
      <c r="K16" s="11"/>
      <c r="L16" s="11"/>
      <c r="M16" s="11"/>
      <c r="N16" s="11"/>
      <c r="O16" s="11"/>
      <c r="P16" s="11">
        <v>5075105377576</v>
      </c>
      <c r="Q16" s="11"/>
      <c r="R16" s="11">
        <v>1464432935743</v>
      </c>
      <c r="S16" s="11">
        <v>38120190999142</v>
      </c>
    </row>
    <row r="17" spans="1:19" x14ac:dyDescent="0.25">
      <c r="A17" s="10" t="s">
        <v>21</v>
      </c>
      <c r="B17" s="11">
        <v>4581358297227</v>
      </c>
      <c r="C17" s="11">
        <v>3548239470184</v>
      </c>
      <c r="D17" s="11">
        <v>6612076528932</v>
      </c>
      <c r="E17" s="11">
        <v>3260137044472</v>
      </c>
      <c r="F17" s="11">
        <v>2647449585166</v>
      </c>
      <c r="G17" s="11">
        <v>1197363558932</v>
      </c>
      <c r="H17" s="11">
        <v>2103010952729</v>
      </c>
      <c r="I17" s="11">
        <v>1031302786741</v>
      </c>
      <c r="J17" s="11">
        <v>1936724762959</v>
      </c>
      <c r="K17" s="11"/>
      <c r="L17" s="11">
        <v>910173696465</v>
      </c>
      <c r="M17" s="11"/>
      <c r="N17" s="11"/>
      <c r="O17" s="11"/>
      <c r="P17" s="11">
        <v>4512831585795</v>
      </c>
      <c r="Q17" s="11"/>
      <c r="R17" s="11"/>
      <c r="S17" s="11">
        <v>32340668269602</v>
      </c>
    </row>
    <row r="18" spans="1:19" x14ac:dyDescent="0.25">
      <c r="A18" s="10" t="s">
        <v>22</v>
      </c>
      <c r="B18" s="11">
        <v>7080855950578</v>
      </c>
      <c r="C18" s="11">
        <v>6817820545594</v>
      </c>
      <c r="D18" s="11">
        <v>5060526238246</v>
      </c>
      <c r="E18" s="11">
        <v>4025990834973</v>
      </c>
      <c r="F18" s="11">
        <v>3102096608598</v>
      </c>
      <c r="G18" s="11">
        <v>2691167404850</v>
      </c>
      <c r="H18" s="11">
        <v>2121806830340</v>
      </c>
      <c r="I18" s="11">
        <v>1177590855774</v>
      </c>
      <c r="J18" s="11">
        <v>2276997809392</v>
      </c>
      <c r="K18" s="11"/>
      <c r="L18" s="11">
        <v>1171227247821</v>
      </c>
      <c r="M18" s="11"/>
      <c r="N18" s="11"/>
      <c r="O18" s="11"/>
      <c r="P18" s="11">
        <v>5147979464860</v>
      </c>
      <c r="Q18" s="11"/>
      <c r="R18" s="11"/>
      <c r="S18" s="11">
        <v>40674059791026</v>
      </c>
    </row>
    <row r="19" spans="1:19" x14ac:dyDescent="0.25">
      <c r="A19" s="10" t="s">
        <v>23</v>
      </c>
      <c r="B19" s="11">
        <v>5403796120745</v>
      </c>
      <c r="C19" s="11">
        <v>4877929515291</v>
      </c>
      <c r="D19" s="11">
        <v>4745409874799</v>
      </c>
      <c r="E19" s="11">
        <v>2753216489597</v>
      </c>
      <c r="F19" s="11">
        <v>2382756506768</v>
      </c>
      <c r="G19" s="11">
        <v>2105574678943</v>
      </c>
      <c r="H19" s="11">
        <v>1422711954331</v>
      </c>
      <c r="I19" s="11">
        <v>1037477755450</v>
      </c>
      <c r="J19" s="11">
        <v>1637424557177</v>
      </c>
      <c r="K19" s="11"/>
      <c r="L19" s="11">
        <v>923626984151</v>
      </c>
      <c r="M19" s="11"/>
      <c r="N19" s="11"/>
      <c r="O19" s="11"/>
      <c r="P19" s="11">
        <v>4085301568236</v>
      </c>
      <c r="Q19" s="11"/>
      <c r="R19" s="11"/>
      <c r="S19" s="11">
        <v>31375226005488</v>
      </c>
    </row>
    <row r="20" spans="1:19" x14ac:dyDescent="0.25">
      <c r="A20" s="10" t="s">
        <v>24</v>
      </c>
      <c r="B20" s="11">
        <v>6333932741353</v>
      </c>
      <c r="C20" s="11">
        <v>4795226435207</v>
      </c>
      <c r="D20" s="11">
        <v>4373574543521</v>
      </c>
      <c r="E20" s="11">
        <v>3097490857076</v>
      </c>
      <c r="F20" s="11">
        <v>2710257354212</v>
      </c>
      <c r="G20" s="11">
        <v>2112416291271</v>
      </c>
      <c r="H20" s="11">
        <v>1313225099554</v>
      </c>
      <c r="I20" s="11">
        <v>1138999108888</v>
      </c>
      <c r="J20" s="11">
        <v>1083816672791</v>
      </c>
      <c r="K20" s="11">
        <v>836160572744</v>
      </c>
      <c r="L20" s="11"/>
      <c r="M20" s="11"/>
      <c r="N20" s="11"/>
      <c r="O20" s="11"/>
      <c r="P20" s="11">
        <v>3903267680181</v>
      </c>
      <c r="Q20" s="11"/>
      <c r="R20" s="11"/>
      <c r="S20" s="11">
        <v>31698367356798</v>
      </c>
    </row>
    <row r="21" spans="1:19" x14ac:dyDescent="0.25">
      <c r="A21" s="10" t="s">
        <v>25</v>
      </c>
      <c r="B21" s="11">
        <v>6110085966355</v>
      </c>
      <c r="C21" s="11">
        <v>5968572358696</v>
      </c>
      <c r="D21" s="11">
        <v>5249519423561</v>
      </c>
      <c r="E21" s="11">
        <v>3154454755874</v>
      </c>
      <c r="F21" s="11">
        <v>3343649722708</v>
      </c>
      <c r="G21" s="11">
        <v>1342060455604</v>
      </c>
      <c r="H21" s="11">
        <v>1237901601843</v>
      </c>
      <c r="I21" s="11">
        <v>989543331003</v>
      </c>
      <c r="J21" s="11">
        <v>1074374175883</v>
      </c>
      <c r="K21" s="11">
        <v>814994111891</v>
      </c>
      <c r="L21" s="11"/>
      <c r="M21" s="11"/>
      <c r="N21" s="11"/>
      <c r="O21" s="11"/>
      <c r="P21" s="11">
        <v>4667022959300</v>
      </c>
      <c r="Q21" s="11"/>
      <c r="R21" s="11"/>
      <c r="S21" s="11">
        <v>33952178862718</v>
      </c>
    </row>
    <row r="22" spans="1:19" x14ac:dyDescent="0.25">
      <c r="A22" s="10" t="s">
        <v>26</v>
      </c>
      <c r="B22" s="11">
        <v>7435597438433</v>
      </c>
      <c r="C22" s="11">
        <v>5831081915472</v>
      </c>
      <c r="D22" s="11">
        <v>6268083538810</v>
      </c>
      <c r="E22" s="11">
        <v>3361200365039</v>
      </c>
      <c r="F22" s="11">
        <v>3607939691430</v>
      </c>
      <c r="G22" s="11">
        <v>1525325470490</v>
      </c>
      <c r="H22" s="11">
        <v>1069318172169</v>
      </c>
      <c r="I22" s="11">
        <v>1169824700120</v>
      </c>
      <c r="J22" s="11">
        <v>2572288930566</v>
      </c>
      <c r="K22" s="11"/>
      <c r="L22" s="11"/>
      <c r="M22" s="11"/>
      <c r="N22" s="11"/>
      <c r="O22" s="11"/>
      <c r="P22" s="11">
        <v>5366638808677</v>
      </c>
      <c r="Q22" s="11"/>
      <c r="R22" s="11">
        <v>1175999888188</v>
      </c>
      <c r="S22" s="11">
        <v>39383298919394</v>
      </c>
    </row>
    <row r="23" spans="1:19" x14ac:dyDescent="0.25">
      <c r="A23" s="10" t="s">
        <v>27</v>
      </c>
      <c r="B23" s="11">
        <v>6835269243761</v>
      </c>
      <c r="C23" s="11">
        <v>5799923320063</v>
      </c>
      <c r="D23" s="11">
        <v>6248868099007</v>
      </c>
      <c r="E23" s="11">
        <v>3589181457073</v>
      </c>
      <c r="F23" s="11">
        <v>3092715722463</v>
      </c>
      <c r="G23" s="11">
        <v>929175073033</v>
      </c>
      <c r="H23" s="11">
        <v>1214627601061</v>
      </c>
      <c r="I23" s="11">
        <v>934675987742</v>
      </c>
      <c r="J23" s="11">
        <v>2192453049360</v>
      </c>
      <c r="K23" s="11"/>
      <c r="L23" s="11"/>
      <c r="M23" s="11"/>
      <c r="N23" s="11"/>
      <c r="O23" s="11"/>
      <c r="P23" s="11">
        <v>5459771915780</v>
      </c>
      <c r="Q23" s="11">
        <v>985233004247</v>
      </c>
      <c r="R23" s="11"/>
      <c r="S23" s="11">
        <v>37281894473590</v>
      </c>
    </row>
    <row r="24" spans="1:19" x14ac:dyDescent="0.25">
      <c r="A24" s="12" t="s">
        <v>7</v>
      </c>
      <c r="B24" s="13">
        <v>102972086878637</v>
      </c>
      <c r="C24" s="13">
        <v>103228705840656</v>
      </c>
      <c r="D24" s="13">
        <v>129996034042056</v>
      </c>
      <c r="E24" s="13">
        <v>74239302123488</v>
      </c>
      <c r="F24" s="13">
        <v>55236973372648</v>
      </c>
      <c r="G24" s="13">
        <v>17301251705602</v>
      </c>
      <c r="H24" s="13">
        <v>26271137466276</v>
      </c>
      <c r="I24" s="13">
        <v>24172093377008</v>
      </c>
      <c r="J24" s="13">
        <v>38098648741620</v>
      </c>
      <c r="K24" s="13">
        <v>1651154684635</v>
      </c>
      <c r="L24" s="13">
        <v>3601705465683</v>
      </c>
      <c r="M24" s="13">
        <v>1190189779731</v>
      </c>
      <c r="N24" s="13">
        <v>7691019286362</v>
      </c>
      <c r="O24" s="13">
        <v>2042818751128</v>
      </c>
      <c r="P24" s="13">
        <v>83974393153168</v>
      </c>
      <c r="Q24" s="13">
        <v>985233004247</v>
      </c>
      <c r="R24" s="13">
        <v>15015006877185</v>
      </c>
      <c r="S24" s="13">
        <v>687667754550130</v>
      </c>
    </row>
    <row r="26" spans="1:19" x14ac:dyDescent="0.25">
      <c r="S26" s="17">
        <f>+S23/S22-1</f>
        <v>-5.335775578640467E-2</v>
      </c>
    </row>
    <row r="27" spans="1:19" x14ac:dyDescent="0.25">
      <c r="S27" s="16">
        <f>+S23/S19-1</f>
        <v>0.18825899348322883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F1" workbookViewId="0">
      <selection activeCell="V23" sqref="V20:V23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9.28515625" customWidth="1"/>
    <col min="4" max="6" width="14.7109375" customWidth="1"/>
    <col min="7" max="8" width="13.85546875" customWidth="1"/>
    <col min="9" max="9" width="18.42578125" customWidth="1"/>
    <col min="10" max="10" width="16.42578125" customWidth="1"/>
    <col min="11" max="11" width="14.5703125" customWidth="1"/>
    <col min="12" max="12" width="15.7109375" customWidth="1"/>
    <col min="13" max="13" width="13.85546875" customWidth="1"/>
    <col min="14" max="14" width="12.5703125" customWidth="1"/>
    <col min="15" max="15" width="17.7109375" customWidth="1"/>
    <col min="16" max="17" width="13.85546875" customWidth="1"/>
    <col min="18" max="18" width="20.140625" customWidth="1"/>
    <col min="19" max="20" width="14.7109375" customWidth="1"/>
    <col min="21" max="21" width="17.7109375" customWidth="1"/>
    <col min="22" max="22" width="15.5703125" bestFit="1" customWidth="1"/>
  </cols>
  <sheetData>
    <row r="1" spans="1:22" x14ac:dyDescent="0.25">
      <c r="A1" s="8" t="s">
        <v>168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x14ac:dyDescent="0.25">
      <c r="A2" s="9" t="s">
        <v>2</v>
      </c>
      <c r="B2" s="9" t="s">
        <v>170</v>
      </c>
      <c r="C2" s="9" t="s">
        <v>171</v>
      </c>
      <c r="D2" s="9" t="s">
        <v>172</v>
      </c>
      <c r="E2" s="9" t="s">
        <v>173</v>
      </c>
      <c r="F2" s="9" t="s">
        <v>174</v>
      </c>
      <c r="G2" s="9" t="s">
        <v>175</v>
      </c>
      <c r="H2" s="9" t="s">
        <v>176</v>
      </c>
      <c r="I2" s="9" t="s">
        <v>177</v>
      </c>
      <c r="J2" s="9" t="s">
        <v>178</v>
      </c>
      <c r="K2" s="9" t="s">
        <v>179</v>
      </c>
      <c r="L2" s="9" t="s">
        <v>180</v>
      </c>
      <c r="M2" s="9" t="s">
        <v>181</v>
      </c>
      <c r="N2" s="9" t="s">
        <v>182</v>
      </c>
      <c r="O2" s="9" t="s">
        <v>183</v>
      </c>
      <c r="P2" s="9" t="s">
        <v>184</v>
      </c>
      <c r="Q2" s="9" t="s">
        <v>185</v>
      </c>
      <c r="R2" s="9" t="s">
        <v>186</v>
      </c>
      <c r="S2" s="9" t="s">
        <v>37</v>
      </c>
      <c r="T2" s="9" t="s">
        <v>187</v>
      </c>
      <c r="U2" s="9" t="s">
        <v>188</v>
      </c>
      <c r="V2" s="9" t="s">
        <v>7</v>
      </c>
    </row>
    <row r="3" spans="1:22" x14ac:dyDescent="0.25">
      <c r="A3" s="10" t="s">
        <v>189</v>
      </c>
      <c r="B3" s="11">
        <v>3173315904506.9702</v>
      </c>
      <c r="C3" s="11">
        <v>757863597716.80396</v>
      </c>
      <c r="D3" s="11">
        <v>1516062373221.23</v>
      </c>
      <c r="E3" s="11">
        <v>1507063177902.312</v>
      </c>
      <c r="F3" s="11">
        <v>1624058510157.74</v>
      </c>
      <c r="G3" s="11"/>
      <c r="H3" s="11">
        <v>509955895967.44501</v>
      </c>
      <c r="I3" s="11">
        <v>1376256267750.845</v>
      </c>
      <c r="J3" s="11">
        <v>584100678954.11401</v>
      </c>
      <c r="K3" s="11"/>
      <c r="L3" s="11"/>
      <c r="M3" s="11">
        <v>418413480840.39203</v>
      </c>
      <c r="N3" s="11"/>
      <c r="O3" s="11"/>
      <c r="P3" s="11"/>
      <c r="Q3" s="11"/>
      <c r="R3" s="11"/>
      <c r="S3" s="11">
        <v>2705703228797.7227</v>
      </c>
      <c r="T3" s="11"/>
      <c r="U3" s="11">
        <v>437759497876.45599</v>
      </c>
      <c r="V3" s="11">
        <v>14610552613692.031</v>
      </c>
    </row>
    <row r="4" spans="1:22" x14ac:dyDescent="0.25">
      <c r="A4" s="10" t="s">
        <v>8</v>
      </c>
      <c r="B4" s="11">
        <v>2908439552026.0488</v>
      </c>
      <c r="C4" s="11">
        <v>763810866269.47705</v>
      </c>
      <c r="D4" s="11">
        <v>1891437187528.5491</v>
      </c>
      <c r="E4" s="11">
        <v>1088287949671.568</v>
      </c>
      <c r="F4" s="11">
        <v>1370183617370.479</v>
      </c>
      <c r="G4" s="11"/>
      <c r="H4" s="11">
        <v>364680586698.99799</v>
      </c>
      <c r="I4" s="11">
        <v>1084514607497.208</v>
      </c>
      <c r="J4" s="11">
        <v>579261966610.46997</v>
      </c>
      <c r="K4" s="11"/>
      <c r="L4" s="11"/>
      <c r="M4" s="11">
        <v>531071647050.71899</v>
      </c>
      <c r="N4" s="11"/>
      <c r="O4" s="11">
        <v>458467108624.323</v>
      </c>
      <c r="P4" s="11"/>
      <c r="Q4" s="11"/>
      <c r="R4" s="11"/>
      <c r="S4" s="11">
        <v>2771346503206.6729</v>
      </c>
      <c r="T4" s="11"/>
      <c r="U4" s="11"/>
      <c r="V4" s="11">
        <v>13811501592554.512</v>
      </c>
    </row>
    <row r="5" spans="1:22" x14ac:dyDescent="0.25">
      <c r="A5" s="10" t="s">
        <v>9</v>
      </c>
      <c r="B5" s="11">
        <v>3891903525550.8188</v>
      </c>
      <c r="C5" s="11">
        <v>667282181319.73901</v>
      </c>
      <c r="D5" s="11">
        <v>1493038107725.501</v>
      </c>
      <c r="E5" s="11">
        <v>1265856676369.749</v>
      </c>
      <c r="F5" s="11">
        <v>1757873526796.0911</v>
      </c>
      <c r="G5" s="11"/>
      <c r="H5" s="11"/>
      <c r="I5" s="11">
        <v>1073822479046.15</v>
      </c>
      <c r="J5" s="11">
        <v>437300152020.27899</v>
      </c>
      <c r="K5" s="11"/>
      <c r="L5" s="11"/>
      <c r="M5" s="11"/>
      <c r="N5" s="11"/>
      <c r="O5" s="11">
        <v>469994560529.59302</v>
      </c>
      <c r="P5" s="11"/>
      <c r="Q5" s="11"/>
      <c r="R5" s="11">
        <v>358091451838.42297</v>
      </c>
      <c r="S5" s="11">
        <v>2669294939550.7349</v>
      </c>
      <c r="T5" s="11"/>
      <c r="U5" s="11">
        <v>514549545157.745</v>
      </c>
      <c r="V5" s="11">
        <v>14599007145904.824</v>
      </c>
    </row>
    <row r="6" spans="1:22" x14ac:dyDescent="0.25">
      <c r="A6" s="10" t="s">
        <v>10</v>
      </c>
      <c r="B6" s="11">
        <v>1811366166022.001</v>
      </c>
      <c r="C6" s="11">
        <v>714032922218.56006</v>
      </c>
      <c r="D6" s="11">
        <v>1501996892922.7061</v>
      </c>
      <c r="E6" s="11">
        <v>1107721990105.606</v>
      </c>
      <c r="F6" s="11">
        <v>881760506938.59094</v>
      </c>
      <c r="G6" s="11"/>
      <c r="H6" s="11"/>
      <c r="I6" s="11">
        <v>991911066909.62305</v>
      </c>
      <c r="J6" s="11">
        <v>620442284783.51001</v>
      </c>
      <c r="K6" s="11"/>
      <c r="L6" s="11"/>
      <c r="M6" s="11"/>
      <c r="N6" s="11">
        <v>329981830820.841</v>
      </c>
      <c r="O6" s="11"/>
      <c r="P6" s="11"/>
      <c r="Q6" s="11">
        <v>375928399485.47198</v>
      </c>
      <c r="R6" s="11"/>
      <c r="S6" s="11">
        <v>2744947988494.7271</v>
      </c>
      <c r="T6" s="11"/>
      <c r="U6" s="11">
        <v>339172740825.198</v>
      </c>
      <c r="V6" s="11">
        <v>11419262789526.834</v>
      </c>
    </row>
    <row r="7" spans="1:22" x14ac:dyDescent="0.25">
      <c r="A7" s="10" t="s">
        <v>11</v>
      </c>
      <c r="B7" s="11">
        <v>2106471070912.5791</v>
      </c>
      <c r="C7" s="11">
        <v>563478741101.229</v>
      </c>
      <c r="D7" s="11">
        <v>1474574922613.1621</v>
      </c>
      <c r="E7" s="11">
        <v>1021088660362.774</v>
      </c>
      <c r="F7" s="11">
        <v>882638078198.10901</v>
      </c>
      <c r="G7" s="11"/>
      <c r="H7" s="11"/>
      <c r="I7" s="11">
        <v>740518167062.23706</v>
      </c>
      <c r="J7" s="11">
        <v>434086320004.01099</v>
      </c>
      <c r="K7" s="11"/>
      <c r="L7" s="11"/>
      <c r="M7" s="11">
        <v>605132645736.91797</v>
      </c>
      <c r="N7" s="11"/>
      <c r="O7" s="11">
        <v>430511120002.19</v>
      </c>
      <c r="P7" s="11"/>
      <c r="Q7" s="11">
        <v>649564599980.00598</v>
      </c>
      <c r="R7" s="11"/>
      <c r="S7" s="11">
        <v>3249948586206.7432</v>
      </c>
      <c r="T7" s="11"/>
      <c r="U7" s="11"/>
      <c r="V7" s="11">
        <v>12158012912179.961</v>
      </c>
    </row>
    <row r="8" spans="1:22" x14ac:dyDescent="0.25">
      <c r="A8" s="10" t="s">
        <v>12</v>
      </c>
      <c r="B8" s="11">
        <v>2578256327418.5952</v>
      </c>
      <c r="C8" s="11">
        <v>507639136824.09497</v>
      </c>
      <c r="D8" s="11">
        <v>1532280426216.717</v>
      </c>
      <c r="E8" s="11">
        <v>1334904830164.0371</v>
      </c>
      <c r="F8" s="11">
        <v>1545894461142.042</v>
      </c>
      <c r="G8" s="11"/>
      <c r="H8" s="11"/>
      <c r="I8" s="11">
        <v>664415396955.30005</v>
      </c>
      <c r="J8" s="11">
        <v>714351095306.271</v>
      </c>
      <c r="K8" s="11"/>
      <c r="L8" s="11"/>
      <c r="M8" s="11">
        <v>636222033417.078</v>
      </c>
      <c r="N8" s="11"/>
      <c r="O8" s="11"/>
      <c r="P8" s="11"/>
      <c r="Q8" s="11">
        <v>747257906027.41895</v>
      </c>
      <c r="R8" s="11"/>
      <c r="S8" s="11">
        <v>3706056645024.4771</v>
      </c>
      <c r="T8" s="11"/>
      <c r="U8" s="11">
        <v>532194707424.979</v>
      </c>
      <c r="V8" s="11">
        <v>14499472965921.01</v>
      </c>
    </row>
    <row r="9" spans="1:22" x14ac:dyDescent="0.25">
      <c r="A9" s="10" t="s">
        <v>13</v>
      </c>
      <c r="B9" s="11">
        <v>2778313767270.9761</v>
      </c>
      <c r="C9" s="11">
        <v>559953427650.87695</v>
      </c>
      <c r="D9" s="11">
        <v>1092962748203.134</v>
      </c>
      <c r="E9" s="11">
        <v>1115980227199.8291</v>
      </c>
      <c r="F9" s="11">
        <v>1374671869716.5171</v>
      </c>
      <c r="G9" s="11"/>
      <c r="H9" s="11"/>
      <c r="I9" s="11">
        <v>560057521481.17395</v>
      </c>
      <c r="J9" s="11">
        <v>732804350113.02502</v>
      </c>
      <c r="K9" s="11">
        <v>485731799104.099</v>
      </c>
      <c r="L9" s="11"/>
      <c r="M9" s="11"/>
      <c r="N9" s="11"/>
      <c r="O9" s="11">
        <v>510287185716.73798</v>
      </c>
      <c r="P9" s="11"/>
      <c r="Q9" s="11">
        <v>665089335640.13794</v>
      </c>
      <c r="R9" s="11"/>
      <c r="S9" s="11">
        <v>3307849042273.0161</v>
      </c>
      <c r="T9" s="11"/>
      <c r="U9" s="11"/>
      <c r="V9" s="11">
        <v>13183701274369.523</v>
      </c>
    </row>
    <row r="10" spans="1:22" x14ac:dyDescent="0.25">
      <c r="A10" s="10" t="s">
        <v>14</v>
      </c>
      <c r="B10" s="11">
        <v>2839954620005.8262</v>
      </c>
      <c r="C10" s="11">
        <v>361563097804.94501</v>
      </c>
      <c r="D10" s="11">
        <v>998778516697.73901</v>
      </c>
      <c r="E10" s="11">
        <v>877012473729.75098</v>
      </c>
      <c r="F10" s="11">
        <v>1126732756446.73</v>
      </c>
      <c r="G10" s="11"/>
      <c r="H10" s="11"/>
      <c r="I10" s="11">
        <v>586108767001.60303</v>
      </c>
      <c r="J10" s="11">
        <v>658396933545.09399</v>
      </c>
      <c r="K10" s="11">
        <v>398671602134.76501</v>
      </c>
      <c r="L10" s="11"/>
      <c r="M10" s="11"/>
      <c r="N10" s="11"/>
      <c r="O10" s="11">
        <v>472283105334.37</v>
      </c>
      <c r="P10" s="11"/>
      <c r="Q10" s="11">
        <v>540000605183.98102</v>
      </c>
      <c r="R10" s="11"/>
      <c r="S10" s="11">
        <v>2879860518672.3804</v>
      </c>
      <c r="T10" s="11"/>
      <c r="U10" s="11"/>
      <c r="V10" s="11">
        <v>11739362996557.184</v>
      </c>
    </row>
    <row r="11" spans="1:22" x14ac:dyDescent="0.25">
      <c r="A11" s="10" t="s">
        <v>15</v>
      </c>
      <c r="B11" s="11">
        <v>2445930910126.958</v>
      </c>
      <c r="C11" s="11">
        <v>539603139987.02502</v>
      </c>
      <c r="D11" s="11">
        <v>1740516124297.385</v>
      </c>
      <c r="E11" s="11">
        <v>803134937626.14001</v>
      </c>
      <c r="F11" s="11">
        <v>998389818446.26501</v>
      </c>
      <c r="G11" s="11"/>
      <c r="H11" s="11"/>
      <c r="I11" s="11">
        <v>454860859843.00201</v>
      </c>
      <c r="J11" s="11">
        <v>357789276170.97198</v>
      </c>
      <c r="K11" s="11"/>
      <c r="L11" s="11">
        <v>310914765519.10797</v>
      </c>
      <c r="M11" s="11"/>
      <c r="N11" s="11"/>
      <c r="O11" s="11">
        <v>304556590297.38202</v>
      </c>
      <c r="P11" s="11"/>
      <c r="Q11" s="11">
        <v>368981602062.71899</v>
      </c>
      <c r="R11" s="11"/>
      <c r="S11" s="11">
        <v>2466958915891.8721</v>
      </c>
      <c r="T11" s="11"/>
      <c r="U11" s="11"/>
      <c r="V11" s="11">
        <v>10791636940268.828</v>
      </c>
    </row>
    <row r="12" spans="1:22" x14ac:dyDescent="0.25">
      <c r="A12" s="10" t="s">
        <v>16</v>
      </c>
      <c r="B12" s="11">
        <v>2364877260994.3931</v>
      </c>
      <c r="C12" s="11">
        <v>545343218915.28101</v>
      </c>
      <c r="D12" s="11">
        <v>1419543725766.9221</v>
      </c>
      <c r="E12" s="11">
        <v>845387075289.69995</v>
      </c>
      <c r="F12" s="11">
        <v>1454842877704.6069</v>
      </c>
      <c r="G12" s="11"/>
      <c r="H12" s="11">
        <v>329529126252.07703</v>
      </c>
      <c r="I12" s="11">
        <v>369287756676.65198</v>
      </c>
      <c r="J12" s="11">
        <v>485733214820.56799</v>
      </c>
      <c r="K12" s="11">
        <v>366055873184.88098</v>
      </c>
      <c r="L12" s="11">
        <v>363854795656.34198</v>
      </c>
      <c r="M12" s="11"/>
      <c r="N12" s="11"/>
      <c r="O12" s="11"/>
      <c r="P12" s="11"/>
      <c r="Q12" s="11"/>
      <c r="R12" s="11"/>
      <c r="S12" s="11">
        <v>2663326312383.0518</v>
      </c>
      <c r="T12" s="11"/>
      <c r="U12" s="11"/>
      <c r="V12" s="11">
        <v>11207781237644.475</v>
      </c>
    </row>
    <row r="13" spans="1:22" x14ac:dyDescent="0.25">
      <c r="A13" s="10" t="s">
        <v>17</v>
      </c>
      <c r="B13" s="11">
        <v>1596545787097.1289</v>
      </c>
      <c r="C13" s="11">
        <v>905175083390.53198</v>
      </c>
      <c r="D13" s="11">
        <v>994045927783.12195</v>
      </c>
      <c r="E13" s="11">
        <v>700045090973.14795</v>
      </c>
      <c r="F13" s="11">
        <v>801245731456.96594</v>
      </c>
      <c r="G13" s="11">
        <v>298439824151.02301</v>
      </c>
      <c r="H13" s="11">
        <v>368394625823.10101</v>
      </c>
      <c r="I13" s="11">
        <v>365693169393.46997</v>
      </c>
      <c r="J13" s="11"/>
      <c r="K13" s="11">
        <v>346437524745.89502</v>
      </c>
      <c r="L13" s="11">
        <v>342154008588.039</v>
      </c>
      <c r="M13" s="11"/>
      <c r="N13" s="11"/>
      <c r="O13" s="11"/>
      <c r="P13" s="11"/>
      <c r="Q13" s="11"/>
      <c r="R13" s="11"/>
      <c r="S13" s="11">
        <v>2301945056762.3096</v>
      </c>
      <c r="T13" s="11"/>
      <c r="U13" s="11"/>
      <c r="V13" s="11">
        <v>9020121830164.7344</v>
      </c>
    </row>
    <row r="14" spans="1:22" x14ac:dyDescent="0.25">
      <c r="A14" s="10" t="s">
        <v>18</v>
      </c>
      <c r="B14" s="11">
        <v>1480438381135.519</v>
      </c>
      <c r="C14" s="11">
        <v>833813874625.74097</v>
      </c>
      <c r="D14" s="11">
        <v>1112447495000.001</v>
      </c>
      <c r="E14" s="11">
        <v>803570048378.56604</v>
      </c>
      <c r="F14" s="11">
        <v>800732478768.677</v>
      </c>
      <c r="G14" s="11">
        <v>408013122888.87402</v>
      </c>
      <c r="H14" s="11">
        <v>337357976701.47198</v>
      </c>
      <c r="I14" s="11">
        <v>498649613786.16803</v>
      </c>
      <c r="J14" s="11">
        <v>396967855748.93799</v>
      </c>
      <c r="K14" s="11"/>
      <c r="L14" s="11"/>
      <c r="M14" s="11"/>
      <c r="N14" s="11"/>
      <c r="O14" s="11"/>
      <c r="P14" s="11">
        <v>467727604801.53699</v>
      </c>
      <c r="Q14" s="11"/>
      <c r="R14" s="11"/>
      <c r="S14" s="11">
        <v>1860535323344.2793</v>
      </c>
      <c r="T14" s="11"/>
      <c r="U14" s="11"/>
      <c r="V14" s="11">
        <v>9000253775179.7715</v>
      </c>
    </row>
    <row r="15" spans="1:22" x14ac:dyDescent="0.25">
      <c r="A15" s="10" t="s">
        <v>19</v>
      </c>
      <c r="B15" s="11">
        <v>1583380982114.6179</v>
      </c>
      <c r="C15" s="11">
        <v>924006751477.52002</v>
      </c>
      <c r="D15" s="11">
        <v>1283782057192.7681</v>
      </c>
      <c r="E15" s="11">
        <v>537704937663.01501</v>
      </c>
      <c r="F15" s="11">
        <v>724999204415.91101</v>
      </c>
      <c r="G15" s="11">
        <v>395725559754.27899</v>
      </c>
      <c r="H15" s="11">
        <v>380804747040.61499</v>
      </c>
      <c r="I15" s="11">
        <v>419987445024.81201</v>
      </c>
      <c r="J15" s="11">
        <v>321450896935.01501</v>
      </c>
      <c r="K15" s="11"/>
      <c r="L15" s="11"/>
      <c r="M15" s="11"/>
      <c r="N15" s="11"/>
      <c r="O15" s="11"/>
      <c r="P15" s="11">
        <v>466563350904.86499</v>
      </c>
      <c r="Q15" s="11"/>
      <c r="R15" s="11"/>
      <c r="S15" s="11">
        <v>1980292782498.0701</v>
      </c>
      <c r="T15" s="11"/>
      <c r="U15" s="11"/>
      <c r="V15" s="11">
        <v>9018698715021.4883</v>
      </c>
    </row>
    <row r="16" spans="1:22" x14ac:dyDescent="0.25">
      <c r="A16" s="10" t="s">
        <v>20</v>
      </c>
      <c r="B16" s="11">
        <v>1367371658677.3291</v>
      </c>
      <c r="C16" s="11">
        <v>1119825691115.1599</v>
      </c>
      <c r="D16" s="11">
        <v>1236664592060.6379</v>
      </c>
      <c r="E16" s="11">
        <v>583533974394.70496</v>
      </c>
      <c r="F16" s="11">
        <v>535862551319.28802</v>
      </c>
      <c r="G16" s="11">
        <v>428449708016.65302</v>
      </c>
      <c r="H16" s="11">
        <v>300985168414.73102</v>
      </c>
      <c r="I16" s="11">
        <v>294731624435.47101</v>
      </c>
      <c r="J16" s="11">
        <v>495845331069.5</v>
      </c>
      <c r="K16" s="11">
        <v>312063281779.29102</v>
      </c>
      <c r="L16" s="11"/>
      <c r="M16" s="11"/>
      <c r="N16" s="11"/>
      <c r="O16" s="11"/>
      <c r="P16" s="11"/>
      <c r="Q16" s="11"/>
      <c r="R16" s="11"/>
      <c r="S16" s="11">
        <v>1712637817413.7161</v>
      </c>
      <c r="T16" s="11"/>
      <c r="U16" s="11"/>
      <c r="V16" s="11">
        <v>8387971398696.4824</v>
      </c>
    </row>
    <row r="17" spans="1:22" x14ac:dyDescent="0.25">
      <c r="A17" s="10" t="s">
        <v>21</v>
      </c>
      <c r="B17" s="11">
        <v>1813332812749.0349</v>
      </c>
      <c r="C17" s="11">
        <v>1021555444904.42</v>
      </c>
      <c r="D17" s="11">
        <v>1382101704389.968</v>
      </c>
      <c r="E17" s="11">
        <v>808039258790.28198</v>
      </c>
      <c r="F17" s="11">
        <v>659620736509.38196</v>
      </c>
      <c r="G17" s="11">
        <v>487206074605.79602</v>
      </c>
      <c r="H17" s="11">
        <v>384760236378.28699</v>
      </c>
      <c r="I17" s="11">
        <v>365102690347.914</v>
      </c>
      <c r="J17" s="11">
        <v>341739010876.26202</v>
      </c>
      <c r="K17" s="11">
        <v>323706256305.875</v>
      </c>
      <c r="L17" s="11"/>
      <c r="M17" s="11"/>
      <c r="N17" s="11"/>
      <c r="O17" s="11"/>
      <c r="P17" s="11"/>
      <c r="Q17" s="11"/>
      <c r="R17" s="11"/>
      <c r="S17" s="11">
        <v>1807299477422.2913</v>
      </c>
      <c r="T17" s="11"/>
      <c r="U17" s="11"/>
      <c r="V17" s="11">
        <v>9394463703279.5117</v>
      </c>
    </row>
    <row r="18" spans="1:22" x14ac:dyDescent="0.25">
      <c r="A18" s="10" t="s">
        <v>22</v>
      </c>
      <c r="B18" s="11">
        <v>1346420012977.74</v>
      </c>
      <c r="C18" s="11">
        <v>834862254964.60596</v>
      </c>
      <c r="D18" s="11">
        <v>1010920240167.791</v>
      </c>
      <c r="E18" s="11">
        <v>654138210112.62195</v>
      </c>
      <c r="F18" s="11">
        <v>435242666817.40302</v>
      </c>
      <c r="G18" s="11">
        <v>343317679061.61798</v>
      </c>
      <c r="H18" s="11">
        <v>267332439437.21201</v>
      </c>
      <c r="I18" s="11">
        <v>353520481648.75098</v>
      </c>
      <c r="J18" s="11">
        <v>265426999414.22699</v>
      </c>
      <c r="K18" s="11">
        <v>248425500775.78799</v>
      </c>
      <c r="L18" s="11"/>
      <c r="M18" s="11"/>
      <c r="N18" s="11"/>
      <c r="O18" s="11"/>
      <c r="P18" s="11"/>
      <c r="Q18" s="11"/>
      <c r="R18" s="11"/>
      <c r="S18" s="11">
        <v>1407393429168.626</v>
      </c>
      <c r="T18" s="11"/>
      <c r="U18" s="11"/>
      <c r="V18" s="11">
        <v>7166999914546.3828</v>
      </c>
    </row>
    <row r="19" spans="1:22" x14ac:dyDescent="0.25">
      <c r="A19" s="10" t="s">
        <v>23</v>
      </c>
      <c r="B19" s="11">
        <v>1503716463074.825</v>
      </c>
      <c r="C19" s="11">
        <v>822576441519.66199</v>
      </c>
      <c r="D19" s="11">
        <v>1476515255744.877</v>
      </c>
      <c r="E19" s="11">
        <v>578423140665.55896</v>
      </c>
      <c r="F19" s="11">
        <v>446914106452.396</v>
      </c>
      <c r="G19" s="11">
        <v>427481533320.20502</v>
      </c>
      <c r="H19" s="11">
        <v>252377257384.005</v>
      </c>
      <c r="I19" s="11">
        <v>388050371356.07898</v>
      </c>
      <c r="J19" s="11">
        <v>302495264294.56403</v>
      </c>
      <c r="K19" s="11"/>
      <c r="L19" s="11">
        <v>230864578782.01999</v>
      </c>
      <c r="M19" s="11"/>
      <c r="N19" s="11"/>
      <c r="O19" s="11"/>
      <c r="P19" s="11"/>
      <c r="Q19" s="11"/>
      <c r="R19" s="11"/>
      <c r="S19" s="11">
        <v>1563000664350.02</v>
      </c>
      <c r="T19" s="11"/>
      <c r="U19" s="11"/>
      <c r="V19" s="11">
        <v>7992415076944.2109</v>
      </c>
    </row>
    <row r="20" spans="1:22" x14ac:dyDescent="0.25">
      <c r="A20" s="10" t="s">
        <v>24</v>
      </c>
      <c r="B20" s="11">
        <v>1406701264117.2009</v>
      </c>
      <c r="C20" s="11">
        <v>1320569250720.175</v>
      </c>
      <c r="D20" s="11">
        <v>703822757072.55298</v>
      </c>
      <c r="E20" s="11">
        <v>638935310781.18506</v>
      </c>
      <c r="F20" s="11">
        <v>479879829027.591</v>
      </c>
      <c r="G20" s="11">
        <v>470156223417.84003</v>
      </c>
      <c r="H20" s="11">
        <v>314685748567.34302</v>
      </c>
      <c r="I20" s="11">
        <v>286424405931.633</v>
      </c>
      <c r="J20" s="11">
        <v>286020840554.09601</v>
      </c>
      <c r="K20" s="11">
        <v>263825254475.845</v>
      </c>
      <c r="L20" s="11"/>
      <c r="M20" s="11"/>
      <c r="N20" s="11"/>
      <c r="O20" s="11"/>
      <c r="P20" s="11"/>
      <c r="Q20" s="11"/>
      <c r="R20" s="11"/>
      <c r="S20" s="11">
        <v>1399456195076.9253</v>
      </c>
      <c r="T20" s="11"/>
      <c r="U20" s="11"/>
      <c r="V20" s="11">
        <v>7570477079742.3867</v>
      </c>
    </row>
    <row r="21" spans="1:22" x14ac:dyDescent="0.25">
      <c r="A21" s="10" t="s">
        <v>25</v>
      </c>
      <c r="B21" s="11">
        <v>1697120315300.9351</v>
      </c>
      <c r="C21" s="11">
        <v>828469446143.70898</v>
      </c>
      <c r="D21" s="11">
        <v>830668463821.89905</v>
      </c>
      <c r="E21" s="11">
        <v>696582682505.10803</v>
      </c>
      <c r="F21" s="11">
        <v>683839329253.96204</v>
      </c>
      <c r="G21" s="11">
        <v>334082218124.83002</v>
      </c>
      <c r="H21" s="11">
        <v>376173542110.78101</v>
      </c>
      <c r="I21" s="11">
        <v>469713892760.17401</v>
      </c>
      <c r="J21" s="11"/>
      <c r="K21" s="11">
        <v>359611224678.51099</v>
      </c>
      <c r="L21" s="11"/>
      <c r="M21" s="11"/>
      <c r="N21" s="11"/>
      <c r="O21" s="11"/>
      <c r="P21" s="11">
        <v>326518608958.95203</v>
      </c>
      <c r="Q21" s="11"/>
      <c r="R21" s="11"/>
      <c r="S21" s="11">
        <v>1728344809030.4302</v>
      </c>
      <c r="T21" s="11"/>
      <c r="U21" s="11"/>
      <c r="V21" s="11">
        <v>8331124532689.291</v>
      </c>
    </row>
    <row r="22" spans="1:22" x14ac:dyDescent="0.25">
      <c r="A22" s="10" t="s">
        <v>26</v>
      </c>
      <c r="B22" s="11">
        <v>2307459982390.082</v>
      </c>
      <c r="C22" s="11">
        <v>1228315037962.3369</v>
      </c>
      <c r="D22" s="11">
        <v>1330067524380.335</v>
      </c>
      <c r="E22" s="11">
        <v>1174942378089.4729</v>
      </c>
      <c r="F22" s="11">
        <v>730210477848.70898</v>
      </c>
      <c r="G22" s="11">
        <v>397320307246.883</v>
      </c>
      <c r="H22" s="11">
        <v>369503110341.758</v>
      </c>
      <c r="I22" s="11">
        <v>641043146514.11694</v>
      </c>
      <c r="J22" s="11"/>
      <c r="K22" s="11">
        <v>374737409742.34998</v>
      </c>
      <c r="L22" s="11"/>
      <c r="M22" s="11"/>
      <c r="N22" s="11"/>
      <c r="O22" s="11"/>
      <c r="P22" s="11"/>
      <c r="Q22" s="11"/>
      <c r="R22" s="11"/>
      <c r="S22" s="11">
        <v>1992638573636.5244</v>
      </c>
      <c r="T22" s="11">
        <v>377219154395.69598</v>
      </c>
      <c r="U22" s="11"/>
      <c r="V22" s="11">
        <v>10923457102548.262</v>
      </c>
    </row>
    <row r="23" spans="1:22" x14ac:dyDescent="0.25">
      <c r="A23" s="10" t="s">
        <v>27</v>
      </c>
      <c r="B23" s="11">
        <v>2358942530362.0781</v>
      </c>
      <c r="C23" s="11">
        <v>1028585576072.645</v>
      </c>
      <c r="D23" s="11">
        <v>1480382374097.291</v>
      </c>
      <c r="E23" s="11">
        <v>911160181997.15698</v>
      </c>
      <c r="F23" s="11">
        <v>926809336737.18604</v>
      </c>
      <c r="G23" s="11">
        <v>516778107777.26801</v>
      </c>
      <c r="H23" s="11">
        <v>420154260513.35901</v>
      </c>
      <c r="I23" s="11">
        <v>810709583861.74304</v>
      </c>
      <c r="J23" s="11"/>
      <c r="K23" s="11"/>
      <c r="L23" s="11"/>
      <c r="M23" s="11"/>
      <c r="N23" s="11"/>
      <c r="O23" s="11">
        <v>362979484291.15802</v>
      </c>
      <c r="P23" s="11">
        <v>385825198276.09698</v>
      </c>
      <c r="Q23" s="11"/>
      <c r="R23" s="11"/>
      <c r="S23" s="11">
        <v>2090752967209.2664</v>
      </c>
      <c r="T23" s="11"/>
      <c r="U23" s="11"/>
      <c r="V23" s="11">
        <v>11293079601195.248</v>
      </c>
    </row>
    <row r="24" spans="1:22" x14ac:dyDescent="0.25">
      <c r="A24" s="12" t="s">
        <v>7</v>
      </c>
      <c r="B24" s="13">
        <v>45360259294831.656</v>
      </c>
      <c r="C24" s="13">
        <v>16848325182704.539</v>
      </c>
      <c r="D24" s="13">
        <v>27502609416904.289</v>
      </c>
      <c r="E24" s="13">
        <v>19053513212772.285</v>
      </c>
      <c r="F24" s="13">
        <v>20242402471524.641</v>
      </c>
      <c r="G24" s="13">
        <v>4506970358365.2686</v>
      </c>
      <c r="H24" s="13">
        <v>4976694721631.1846</v>
      </c>
      <c r="I24" s="13">
        <v>12795379315284.123</v>
      </c>
      <c r="J24" s="13">
        <v>8014212471220.915</v>
      </c>
      <c r="K24" s="13">
        <v>3479265726927.3003</v>
      </c>
      <c r="L24" s="13">
        <v>1247788148545.509</v>
      </c>
      <c r="M24" s="13">
        <v>2190839807045.1069</v>
      </c>
      <c r="N24" s="13">
        <v>329981830820.841</v>
      </c>
      <c r="O24" s="13">
        <v>3009079154795.7539</v>
      </c>
      <c r="P24" s="13">
        <v>1646634762941.4509</v>
      </c>
      <c r="Q24" s="13">
        <v>3346822448379.7354</v>
      </c>
      <c r="R24" s="13">
        <v>358091451838.42297</v>
      </c>
      <c r="S24" s="13">
        <v>49009589776413.852</v>
      </c>
      <c r="T24" s="13">
        <v>377219154395.69598</v>
      </c>
      <c r="U24" s="13">
        <v>1823676491284.3779</v>
      </c>
      <c r="V24" s="13">
        <v>226119355198626.91</v>
      </c>
    </row>
    <row r="26" spans="1:22" x14ac:dyDescent="0.25">
      <c r="V26" s="16">
        <f>+V23/V22-1</f>
        <v>3.3837501733838371E-2</v>
      </c>
    </row>
    <row r="27" spans="1:22" x14ac:dyDescent="0.25">
      <c r="V27" s="16">
        <f>+V23/V19-1</f>
        <v>0.41297461311443806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25" sqref="E25"/>
    </sheetView>
  </sheetViews>
  <sheetFormatPr baseColWidth="10" defaultRowHeight="15" x14ac:dyDescent="0.25"/>
  <cols>
    <col min="1" max="1" width="17.5703125" customWidth="1"/>
    <col min="2" max="4" width="18.42578125" customWidth="1"/>
    <col min="5" max="5" width="9.140625" customWidth="1"/>
  </cols>
  <sheetData>
    <row r="1" spans="1:5" x14ac:dyDescent="0.25">
      <c r="A1" s="2" t="s">
        <v>2</v>
      </c>
      <c r="B1" s="2" t="s">
        <v>166</v>
      </c>
      <c r="C1" s="2" t="s">
        <v>167</v>
      </c>
      <c r="D1" s="2" t="s">
        <v>168</v>
      </c>
      <c r="E1" s="2" t="s">
        <v>169</v>
      </c>
    </row>
    <row r="2" spans="1:5" x14ac:dyDescent="0.25">
      <c r="A2" s="3" t="s">
        <v>8</v>
      </c>
      <c r="B2" s="4">
        <v>28185295857657</v>
      </c>
      <c r="C2" s="4">
        <v>12661873238520</v>
      </c>
      <c r="D2" s="4">
        <v>6905750796277.2568</v>
      </c>
      <c r="E2" s="7">
        <v>4417.3603076923073</v>
      </c>
    </row>
    <row r="3" spans="1:5" x14ac:dyDescent="0.25">
      <c r="A3" s="3" t="s">
        <v>9</v>
      </c>
      <c r="B3" s="4">
        <v>29242846454512</v>
      </c>
      <c r="C3" s="4">
        <v>15401828717938</v>
      </c>
      <c r="D3" s="4">
        <v>7299503572952.4121</v>
      </c>
      <c r="E3" s="7">
        <v>4417.0891935483869</v>
      </c>
    </row>
    <row r="4" spans="1:5" x14ac:dyDescent="0.25">
      <c r="A4" s="3" t="s">
        <v>10</v>
      </c>
      <c r="B4" s="4">
        <v>28762286847747</v>
      </c>
      <c r="C4" s="4">
        <v>11624178207518</v>
      </c>
      <c r="D4" s="4">
        <v>5709631394763.418</v>
      </c>
      <c r="E4" s="7">
        <v>4240.0922033898305</v>
      </c>
    </row>
    <row r="5" spans="1:5" x14ac:dyDescent="0.25">
      <c r="A5" s="3" t="s">
        <v>11</v>
      </c>
      <c r="B5" s="4">
        <v>29209738865606</v>
      </c>
      <c r="C5" s="4">
        <v>11426302579625</v>
      </c>
      <c r="D5" s="4">
        <v>6079006456089.9785</v>
      </c>
      <c r="E5" s="7">
        <v>4228.4270491803281</v>
      </c>
    </row>
    <row r="6" spans="1:5" x14ac:dyDescent="0.25">
      <c r="A6" s="3" t="s">
        <v>12</v>
      </c>
      <c r="B6" s="4">
        <v>36526680499210</v>
      </c>
      <c r="C6" s="4">
        <v>12984673207768</v>
      </c>
      <c r="D6" s="4">
        <v>7249736482960.5049</v>
      </c>
      <c r="E6" s="7">
        <v>4504.5404838709674</v>
      </c>
    </row>
    <row r="7" spans="1:5" x14ac:dyDescent="0.25">
      <c r="A7" s="3" t="s">
        <v>13</v>
      </c>
      <c r="B7" s="4">
        <v>38177573690126</v>
      </c>
      <c r="C7" s="4">
        <v>17042290918966</v>
      </c>
      <c r="D7" s="4">
        <v>6591850637184.7607</v>
      </c>
      <c r="E7" s="7">
        <v>4191.1446031746036</v>
      </c>
    </row>
    <row r="8" spans="1:5" x14ac:dyDescent="0.25">
      <c r="A8" s="3" t="s">
        <v>14</v>
      </c>
      <c r="B8" s="4">
        <v>33343081133436</v>
      </c>
      <c r="C8" s="4">
        <v>15123336177538</v>
      </c>
      <c r="D8" s="4">
        <v>5869681498278.5918</v>
      </c>
      <c r="E8" s="7">
        <v>3777.831475409836</v>
      </c>
    </row>
    <row r="9" spans="1:5" x14ac:dyDescent="0.25">
      <c r="A9" s="3" t="s">
        <v>15</v>
      </c>
      <c r="B9" s="4">
        <v>31797810876783</v>
      </c>
      <c r="C9" s="4">
        <v>15552334586398</v>
      </c>
      <c r="D9" s="4">
        <v>5395818470134.4141</v>
      </c>
      <c r="E9" s="7">
        <v>3782.383870967742</v>
      </c>
    </row>
    <row r="10" spans="1:5" x14ac:dyDescent="0.25">
      <c r="A10" s="3" t="s">
        <v>16</v>
      </c>
      <c r="B10" s="4">
        <v>32913567569915</v>
      </c>
      <c r="C10" s="4">
        <v>17101612177545</v>
      </c>
      <c r="D10" s="4">
        <v>5603890618822.2373</v>
      </c>
      <c r="E10" s="7">
        <v>3626.3558730158729</v>
      </c>
    </row>
    <row r="11" spans="1:5" x14ac:dyDescent="0.25">
      <c r="A11" s="3" t="s">
        <v>17</v>
      </c>
      <c r="B11" s="4">
        <v>35132372397543</v>
      </c>
      <c r="C11" s="4">
        <v>17646472597828</v>
      </c>
      <c r="D11" s="4">
        <v>4510060915082.3672</v>
      </c>
      <c r="E11" s="7">
        <v>3889.0195161290321</v>
      </c>
    </row>
    <row r="12" spans="1:5" x14ac:dyDescent="0.25">
      <c r="A12" s="3" t="s">
        <v>18</v>
      </c>
      <c r="B12" s="4">
        <v>37138684124798</v>
      </c>
      <c r="C12" s="4">
        <v>22010752227883</v>
      </c>
      <c r="D12" s="4">
        <v>4500126887589.8857</v>
      </c>
      <c r="E12" s="7">
        <v>3960.0448387096776</v>
      </c>
    </row>
    <row r="13" spans="1:5" x14ac:dyDescent="0.25">
      <c r="A13" s="3" t="s">
        <v>19</v>
      </c>
      <c r="B13" s="4">
        <v>39063850322458</v>
      </c>
      <c r="C13" s="4">
        <v>18321503713984</v>
      </c>
      <c r="D13" s="4">
        <v>4509349357510.7441</v>
      </c>
      <c r="E13" s="7">
        <v>3874.3959677419357</v>
      </c>
    </row>
    <row r="14" spans="1:5" x14ac:dyDescent="0.25">
      <c r="A14" s="3" t="s">
        <v>20</v>
      </c>
      <c r="B14" s="4">
        <v>37417470634332</v>
      </c>
      <c r="C14" s="4">
        <v>19060095499571</v>
      </c>
      <c r="D14" s="4">
        <v>4193985699348.2412</v>
      </c>
      <c r="E14" s="7">
        <v>3882.6969841269843</v>
      </c>
    </row>
    <row r="15" spans="1:5" x14ac:dyDescent="0.25">
      <c r="A15" s="3" t="s">
        <v>21</v>
      </c>
      <c r="B15" s="4">
        <v>32576279889723</v>
      </c>
      <c r="C15" s="4">
        <v>16170334134801</v>
      </c>
      <c r="D15" s="4">
        <v>4697231851639.7559</v>
      </c>
      <c r="E15" s="7">
        <v>4013.1770491803277</v>
      </c>
    </row>
    <row r="16" spans="1:5" x14ac:dyDescent="0.25">
      <c r="A16" s="3" t="s">
        <v>22</v>
      </c>
      <c r="B16" s="4">
        <v>38581652581569</v>
      </c>
      <c r="C16" s="4">
        <v>20337029895513</v>
      </c>
      <c r="D16" s="4">
        <v>3583499957273.1919</v>
      </c>
      <c r="E16" s="7">
        <v>3798.7043749999998</v>
      </c>
    </row>
    <row r="17" spans="1:5" x14ac:dyDescent="0.25">
      <c r="A17" s="3" t="s">
        <v>23</v>
      </c>
      <c r="B17" s="4">
        <v>35058959404627</v>
      </c>
      <c r="C17" s="4">
        <v>15687613002744</v>
      </c>
      <c r="D17" s="4">
        <v>3996207538472.106</v>
      </c>
      <c r="E17" s="7">
        <v>3742.5195161290321</v>
      </c>
    </row>
    <row r="18" spans="1:5" x14ac:dyDescent="0.25">
      <c r="A18" s="3" t="s">
        <v>24</v>
      </c>
      <c r="B18" s="4">
        <v>37846107677873</v>
      </c>
      <c r="C18" s="4">
        <v>15849183678399</v>
      </c>
      <c r="D18" s="4">
        <v>3785238539871.1938</v>
      </c>
      <c r="E18" s="7">
        <v>3707.1920634920634</v>
      </c>
    </row>
    <row r="19" spans="1:5" x14ac:dyDescent="0.25">
      <c r="A19" s="3" t="s">
        <v>25</v>
      </c>
      <c r="B19" s="4">
        <v>40640347640492</v>
      </c>
      <c r="C19" s="4">
        <v>16976089431359</v>
      </c>
      <c r="D19" s="4">
        <v>4165562266344.646</v>
      </c>
      <c r="E19" s="7">
        <v>3968.1785937499999</v>
      </c>
    </row>
    <row r="20" spans="1:5" x14ac:dyDescent="0.25">
      <c r="A20" s="3" t="s">
        <v>26</v>
      </c>
      <c r="B20" s="4">
        <v>41481713889916</v>
      </c>
      <c r="C20" s="4">
        <v>19691649459697</v>
      </c>
      <c r="D20" s="4">
        <v>5461728551274.1318</v>
      </c>
      <c r="E20" s="7">
        <v>4102.5568750000002</v>
      </c>
    </row>
    <row r="21" spans="1:5" x14ac:dyDescent="0.25">
      <c r="A21" s="3" t="s">
        <v>27</v>
      </c>
      <c r="B21" s="4">
        <v>40771702298387</v>
      </c>
      <c r="C21" s="4">
        <v>18640947236795</v>
      </c>
      <c r="D21" s="4">
        <v>5646539800597.624</v>
      </c>
      <c r="E21" s="7">
        <v>4188.1752459016398</v>
      </c>
    </row>
    <row r="22" spans="1:5" x14ac:dyDescent="0.25">
      <c r="A22" s="5" t="s">
        <v>7</v>
      </c>
      <c r="B22" s="6">
        <v>703868022656710</v>
      </c>
      <c r="C22" s="6">
        <v>329310100690390</v>
      </c>
      <c r="D22" s="6">
        <v>105754401292467.42</v>
      </c>
      <c r="E22" s="6">
        <v>80311.886085410544</v>
      </c>
    </row>
    <row r="24" spans="1:5" x14ac:dyDescent="0.25">
      <c r="B24" s="4">
        <f>+B21-B20</f>
        <v>-710011591529</v>
      </c>
      <c r="C24" s="4">
        <f>+C21-C20</f>
        <v>-1050702222902</v>
      </c>
      <c r="D24" s="4">
        <f>+D21-D20</f>
        <v>184811249323.49219</v>
      </c>
    </row>
    <row r="25" spans="1:5" x14ac:dyDescent="0.25">
      <c r="E25" s="19">
        <f>+E21/E17-1</f>
        <v>0.11907906634874643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31" sqref="B31"/>
    </sheetView>
  </sheetViews>
  <sheetFormatPr baseColWidth="10" defaultRowHeight="15" x14ac:dyDescent="0.25"/>
  <cols>
    <col min="1" max="1" width="17.7109375" bestFit="1" customWidth="1"/>
    <col min="2" max="2" width="25.42578125" bestFit="1" customWidth="1"/>
    <col min="3" max="3" width="18.7109375" bestFit="1" customWidth="1"/>
    <col min="4" max="4" width="28.42578125" bestFit="1" customWidth="1"/>
    <col min="5" max="5" width="30.85546875" bestFit="1" customWidth="1"/>
    <col min="6" max="6" width="18.28515625" bestFit="1" customWidth="1"/>
    <col min="7" max="7" width="23" bestFit="1" customWidth="1"/>
    <col min="8" max="8" width="12.5703125" customWidth="1"/>
  </cols>
  <sheetData>
    <row r="1" spans="1:8" x14ac:dyDescent="0.25">
      <c r="A1" s="1" t="s">
        <v>161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162</v>
      </c>
      <c r="C2" s="2" t="s">
        <v>163</v>
      </c>
      <c r="D2" s="2" t="s">
        <v>3</v>
      </c>
      <c r="E2" s="2" t="s">
        <v>6</v>
      </c>
      <c r="F2" s="2" t="s">
        <v>164</v>
      </c>
      <c r="G2" s="2" t="s">
        <v>165</v>
      </c>
      <c r="H2" s="2" t="s">
        <v>7</v>
      </c>
    </row>
    <row r="3" spans="1:8" x14ac:dyDescent="0.25">
      <c r="A3" s="3" t="s">
        <v>8</v>
      </c>
      <c r="B3" s="4">
        <v>37</v>
      </c>
      <c r="C3" s="4">
        <v>46</v>
      </c>
      <c r="D3" s="4">
        <v>31</v>
      </c>
      <c r="E3" s="4">
        <v>27</v>
      </c>
      <c r="F3" s="4">
        <v>17</v>
      </c>
      <c r="G3" s="4">
        <v>10</v>
      </c>
      <c r="H3" s="4">
        <v>168</v>
      </c>
    </row>
    <row r="4" spans="1:8" x14ac:dyDescent="0.25">
      <c r="A4" s="3" t="s">
        <v>9</v>
      </c>
      <c r="B4" s="4">
        <v>38</v>
      </c>
      <c r="C4" s="4">
        <v>46</v>
      </c>
      <c r="D4" s="4">
        <v>32</v>
      </c>
      <c r="E4" s="4">
        <v>28</v>
      </c>
      <c r="F4" s="4">
        <v>17</v>
      </c>
      <c r="G4" s="4">
        <v>10</v>
      </c>
      <c r="H4" s="4">
        <v>171</v>
      </c>
    </row>
    <row r="5" spans="1:8" x14ac:dyDescent="0.25">
      <c r="A5" s="3" t="s">
        <v>10</v>
      </c>
      <c r="B5" s="4">
        <v>37</v>
      </c>
      <c r="C5" s="4">
        <v>46</v>
      </c>
      <c r="D5" s="4">
        <v>32</v>
      </c>
      <c r="E5" s="4">
        <v>28</v>
      </c>
      <c r="F5" s="4">
        <v>15</v>
      </c>
      <c r="G5" s="4">
        <v>10</v>
      </c>
      <c r="H5" s="4">
        <v>168</v>
      </c>
    </row>
    <row r="6" spans="1:8" x14ac:dyDescent="0.25">
      <c r="A6" s="3" t="s">
        <v>11</v>
      </c>
      <c r="B6" s="4">
        <v>37</v>
      </c>
      <c r="C6" s="4">
        <v>45</v>
      </c>
      <c r="D6" s="4">
        <v>32</v>
      </c>
      <c r="E6" s="4">
        <v>28</v>
      </c>
      <c r="F6" s="4">
        <v>15</v>
      </c>
      <c r="G6" s="4">
        <v>10</v>
      </c>
      <c r="H6" s="4">
        <v>167</v>
      </c>
    </row>
    <row r="7" spans="1:8" x14ac:dyDescent="0.25">
      <c r="A7" s="3" t="s">
        <v>12</v>
      </c>
      <c r="B7" s="4">
        <v>37</v>
      </c>
      <c r="C7" s="4">
        <v>46</v>
      </c>
      <c r="D7" s="4">
        <v>33</v>
      </c>
      <c r="E7" s="4">
        <v>28</v>
      </c>
      <c r="F7" s="4">
        <v>14</v>
      </c>
      <c r="G7" s="4">
        <v>10</v>
      </c>
      <c r="H7" s="4">
        <v>168</v>
      </c>
    </row>
    <row r="8" spans="1:8" x14ac:dyDescent="0.25">
      <c r="A8" s="3" t="s">
        <v>13</v>
      </c>
      <c r="B8" s="4">
        <v>37</v>
      </c>
      <c r="C8" s="4">
        <v>46</v>
      </c>
      <c r="D8" s="4">
        <v>34</v>
      </c>
      <c r="E8" s="4">
        <v>28</v>
      </c>
      <c r="F8" s="4">
        <v>14</v>
      </c>
      <c r="G8" s="4">
        <v>11</v>
      </c>
      <c r="H8" s="4">
        <v>170</v>
      </c>
    </row>
    <row r="9" spans="1:8" x14ac:dyDescent="0.25">
      <c r="A9" s="3" t="s">
        <v>14</v>
      </c>
      <c r="B9" s="4">
        <v>37</v>
      </c>
      <c r="C9" s="4">
        <v>47</v>
      </c>
      <c r="D9" s="4">
        <v>34</v>
      </c>
      <c r="E9" s="4">
        <v>28</v>
      </c>
      <c r="F9" s="4">
        <v>12</v>
      </c>
      <c r="G9" s="4">
        <v>11</v>
      </c>
      <c r="H9" s="4">
        <v>169</v>
      </c>
    </row>
    <row r="10" spans="1:8" x14ac:dyDescent="0.25">
      <c r="A10" s="3" t="s">
        <v>15</v>
      </c>
      <c r="B10" s="4">
        <v>37</v>
      </c>
      <c r="C10" s="4">
        <v>48</v>
      </c>
      <c r="D10" s="4">
        <v>34</v>
      </c>
      <c r="E10" s="4">
        <v>29</v>
      </c>
      <c r="F10" s="4">
        <v>11</v>
      </c>
      <c r="G10" s="4">
        <v>12</v>
      </c>
      <c r="H10" s="4">
        <v>171</v>
      </c>
    </row>
    <row r="11" spans="1:8" x14ac:dyDescent="0.25">
      <c r="A11" s="3" t="s">
        <v>16</v>
      </c>
      <c r="B11" s="4">
        <v>36</v>
      </c>
      <c r="C11" s="4">
        <v>48</v>
      </c>
      <c r="D11" s="4">
        <v>33</v>
      </c>
      <c r="E11" s="4">
        <v>29</v>
      </c>
      <c r="F11" s="4">
        <v>11</v>
      </c>
      <c r="G11" s="4">
        <v>12</v>
      </c>
      <c r="H11" s="4">
        <v>169</v>
      </c>
    </row>
    <row r="12" spans="1:8" x14ac:dyDescent="0.25">
      <c r="A12" s="3" t="s">
        <v>17</v>
      </c>
      <c r="B12" s="4">
        <v>36</v>
      </c>
      <c r="C12" s="4">
        <v>47</v>
      </c>
      <c r="D12" s="4">
        <v>33</v>
      </c>
      <c r="E12" s="4">
        <v>29</v>
      </c>
      <c r="F12" s="4">
        <v>11</v>
      </c>
      <c r="G12" s="4">
        <v>11</v>
      </c>
      <c r="H12" s="4">
        <v>167</v>
      </c>
    </row>
    <row r="13" spans="1:8" x14ac:dyDescent="0.25">
      <c r="A13" s="3" t="s">
        <v>18</v>
      </c>
      <c r="B13" s="4">
        <v>36</v>
      </c>
      <c r="C13" s="4">
        <v>46</v>
      </c>
      <c r="D13" s="4">
        <v>34</v>
      </c>
      <c r="E13" s="4">
        <v>29</v>
      </c>
      <c r="F13" s="4">
        <v>10</v>
      </c>
      <c r="G13" s="4">
        <v>11</v>
      </c>
      <c r="H13" s="4">
        <v>166</v>
      </c>
    </row>
    <row r="14" spans="1:8" x14ac:dyDescent="0.25">
      <c r="A14" s="3" t="s">
        <v>19</v>
      </c>
      <c r="B14" s="4">
        <v>35</v>
      </c>
      <c r="C14" s="4">
        <v>45</v>
      </c>
      <c r="D14" s="4">
        <v>35</v>
      </c>
      <c r="E14" s="4">
        <v>29</v>
      </c>
      <c r="F14" s="4">
        <v>10</v>
      </c>
      <c r="G14" s="4">
        <v>10</v>
      </c>
      <c r="H14" s="4">
        <v>164</v>
      </c>
    </row>
    <row r="15" spans="1:8" x14ac:dyDescent="0.25">
      <c r="A15" s="3" t="s">
        <v>20</v>
      </c>
      <c r="B15" s="4">
        <v>38</v>
      </c>
      <c r="C15" s="4">
        <v>45</v>
      </c>
      <c r="D15" s="4">
        <v>35</v>
      </c>
      <c r="E15" s="4">
        <v>29</v>
      </c>
      <c r="F15" s="4">
        <v>11</v>
      </c>
      <c r="G15" s="4">
        <v>10</v>
      </c>
      <c r="H15" s="4">
        <v>168</v>
      </c>
    </row>
    <row r="16" spans="1:8" x14ac:dyDescent="0.25">
      <c r="A16" s="3" t="s">
        <v>21</v>
      </c>
      <c r="B16" s="4">
        <v>39</v>
      </c>
      <c r="C16" s="4">
        <v>45</v>
      </c>
      <c r="D16" s="4">
        <v>36</v>
      </c>
      <c r="E16" s="4">
        <v>30</v>
      </c>
      <c r="F16" s="4">
        <v>9</v>
      </c>
      <c r="G16" s="4">
        <v>11</v>
      </c>
      <c r="H16" s="4">
        <v>170</v>
      </c>
    </row>
    <row r="17" spans="1:8" x14ac:dyDescent="0.25">
      <c r="A17" s="3" t="s">
        <v>22</v>
      </c>
      <c r="B17" s="4">
        <v>43</v>
      </c>
      <c r="C17" s="4">
        <v>43</v>
      </c>
      <c r="D17" s="4">
        <v>37</v>
      </c>
      <c r="E17" s="4">
        <v>30</v>
      </c>
      <c r="F17" s="4">
        <v>9</v>
      </c>
      <c r="G17" s="4">
        <v>11</v>
      </c>
      <c r="H17" s="4">
        <v>173</v>
      </c>
    </row>
    <row r="18" spans="1:8" x14ac:dyDescent="0.25">
      <c r="A18" s="3" t="s">
        <v>23</v>
      </c>
      <c r="B18" s="4">
        <v>44</v>
      </c>
      <c r="C18" s="4">
        <v>42</v>
      </c>
      <c r="D18" s="4">
        <v>37</v>
      </c>
      <c r="E18" s="4">
        <v>30</v>
      </c>
      <c r="F18" s="4">
        <v>12</v>
      </c>
      <c r="G18" s="4">
        <v>12</v>
      </c>
      <c r="H18" s="4">
        <v>177</v>
      </c>
    </row>
    <row r="19" spans="1:8" x14ac:dyDescent="0.25">
      <c r="A19" s="3" t="s">
        <v>24</v>
      </c>
      <c r="B19" s="4">
        <v>45</v>
      </c>
      <c r="C19" s="4">
        <v>43</v>
      </c>
      <c r="D19" s="4">
        <v>37</v>
      </c>
      <c r="E19" s="4">
        <v>30</v>
      </c>
      <c r="F19" s="4">
        <v>10</v>
      </c>
      <c r="G19" s="4">
        <v>12</v>
      </c>
      <c r="H19" s="4">
        <v>177</v>
      </c>
    </row>
    <row r="20" spans="1:8" x14ac:dyDescent="0.25">
      <c r="A20" s="3" t="s">
        <v>25</v>
      </c>
      <c r="B20" s="4">
        <v>47</v>
      </c>
      <c r="C20" s="4">
        <v>42</v>
      </c>
      <c r="D20" s="4">
        <v>37</v>
      </c>
      <c r="E20" s="4">
        <v>29</v>
      </c>
      <c r="F20" s="4">
        <v>9</v>
      </c>
      <c r="G20" s="4">
        <v>12</v>
      </c>
      <c r="H20" s="4">
        <v>176</v>
      </c>
    </row>
    <row r="21" spans="1:8" x14ac:dyDescent="0.25">
      <c r="A21" s="3" t="s">
        <v>26</v>
      </c>
      <c r="B21" s="4">
        <v>47</v>
      </c>
      <c r="C21" s="4">
        <v>41</v>
      </c>
      <c r="D21" s="4">
        <v>37</v>
      </c>
      <c r="E21" s="4">
        <v>30</v>
      </c>
      <c r="F21" s="4">
        <v>9</v>
      </c>
      <c r="G21" s="4">
        <v>12</v>
      </c>
      <c r="H21" s="4">
        <v>176</v>
      </c>
    </row>
    <row r="22" spans="1:8" x14ac:dyDescent="0.25">
      <c r="A22" s="3" t="s">
        <v>27</v>
      </c>
      <c r="B22" s="4">
        <v>48</v>
      </c>
      <c r="C22" s="4">
        <v>41</v>
      </c>
      <c r="D22" s="4">
        <v>37</v>
      </c>
      <c r="E22" s="4">
        <v>32</v>
      </c>
      <c r="F22" s="4">
        <v>9</v>
      </c>
      <c r="G22" s="4">
        <v>12</v>
      </c>
      <c r="H22" s="4">
        <v>179</v>
      </c>
    </row>
    <row r="23" spans="1:8" x14ac:dyDescent="0.25">
      <c r="A23" s="5" t="s">
        <v>7</v>
      </c>
      <c r="B23" s="6">
        <v>791</v>
      </c>
      <c r="C23" s="6">
        <v>898</v>
      </c>
      <c r="D23" s="6">
        <v>690</v>
      </c>
      <c r="E23" s="6">
        <v>580</v>
      </c>
      <c r="F23" s="6">
        <v>235</v>
      </c>
      <c r="G23" s="6">
        <v>220</v>
      </c>
      <c r="H23" s="6">
        <v>3414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B24" sqref="B24:S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42578125" bestFit="1" customWidth="1"/>
    <col min="4" max="4" width="12.7109375" bestFit="1" customWidth="1"/>
    <col min="5" max="5" width="21" bestFit="1" customWidth="1"/>
    <col min="6" max="6" width="18.5703125" bestFit="1" customWidth="1"/>
    <col min="7" max="7" width="24.7109375" bestFit="1" customWidth="1"/>
    <col min="8" max="8" width="25.5703125" bestFit="1" customWidth="1"/>
    <col min="9" max="9" width="18.42578125" bestFit="1" customWidth="1"/>
    <col min="10" max="10" width="21.28515625" bestFit="1" customWidth="1"/>
    <col min="11" max="11" width="13" bestFit="1" customWidth="1"/>
    <col min="12" max="12" width="13.42578125" bestFit="1" customWidth="1"/>
    <col min="13" max="13" width="24" bestFit="1" customWidth="1"/>
    <col min="14" max="14" width="19.85546875" bestFit="1" customWidth="1"/>
    <col min="15" max="15" width="14.85546875" bestFit="1" customWidth="1"/>
    <col min="16" max="16" width="12.7109375" bestFit="1" customWidth="1"/>
    <col min="17" max="17" width="19" bestFit="1" customWidth="1"/>
    <col min="18" max="18" width="23.7109375" bestFit="1" customWidth="1"/>
    <col min="19" max="19" width="13.7109375" bestFit="1" customWidth="1"/>
  </cols>
  <sheetData>
    <row r="1" spans="1:19" x14ac:dyDescent="0.25">
      <c r="A1" s="1" t="s">
        <v>78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176</v>
      </c>
      <c r="C2" s="2" t="s">
        <v>174</v>
      </c>
      <c r="D2" s="2" t="s">
        <v>184</v>
      </c>
      <c r="E2" s="2" t="s">
        <v>180</v>
      </c>
      <c r="F2" s="2" t="s">
        <v>172</v>
      </c>
      <c r="G2" s="2" t="s">
        <v>177</v>
      </c>
      <c r="H2" s="2" t="s">
        <v>171</v>
      </c>
      <c r="I2" s="2" t="s">
        <v>195</v>
      </c>
      <c r="J2" s="2" t="s">
        <v>191</v>
      </c>
      <c r="K2" s="2" t="s">
        <v>182</v>
      </c>
      <c r="L2" s="2" t="s">
        <v>181</v>
      </c>
      <c r="M2" s="2" t="s">
        <v>183</v>
      </c>
      <c r="N2" s="2" t="s">
        <v>170</v>
      </c>
      <c r="O2" s="2" t="s">
        <v>185</v>
      </c>
      <c r="P2" s="2" t="s">
        <v>37</v>
      </c>
      <c r="Q2" s="2" t="s">
        <v>173</v>
      </c>
      <c r="R2" s="2" t="s">
        <v>188</v>
      </c>
      <c r="S2" s="2" t="s">
        <v>7</v>
      </c>
    </row>
    <row r="3" spans="1:19" x14ac:dyDescent="0.25">
      <c r="A3" s="3" t="s">
        <v>189</v>
      </c>
      <c r="B3" s="4">
        <v>322770603.86761171</v>
      </c>
      <c r="C3" s="4">
        <v>739187256.0635637</v>
      </c>
      <c r="D3" s="4">
        <v>174919427.87159395</v>
      </c>
      <c r="E3" s="4">
        <v>134596909.75333026</v>
      </c>
      <c r="F3" s="4">
        <v>256279760.84947795</v>
      </c>
      <c r="G3" s="4"/>
      <c r="H3" s="4"/>
      <c r="I3" s="4"/>
      <c r="J3" s="4"/>
      <c r="K3" s="4">
        <v>78309415.595471039</v>
      </c>
      <c r="L3" s="4">
        <v>231849717.01770058</v>
      </c>
      <c r="M3" s="4">
        <v>97198515.244850397</v>
      </c>
      <c r="N3" s="4">
        <v>112972136.0555066</v>
      </c>
      <c r="O3" s="4"/>
      <c r="P3" s="4">
        <v>432865153.47180611</v>
      </c>
      <c r="Q3" s="4">
        <v>120670929.97451715</v>
      </c>
      <c r="R3" s="4"/>
      <c r="S3" s="4">
        <v>2701619825.76543</v>
      </c>
    </row>
    <row r="4" spans="1:19" x14ac:dyDescent="0.25">
      <c r="A4" s="3" t="s">
        <v>8</v>
      </c>
      <c r="B4" s="4">
        <v>330117959.49091071</v>
      </c>
      <c r="C4" s="4">
        <v>373842226.91046351</v>
      </c>
      <c r="D4" s="4">
        <v>157209595.26558322</v>
      </c>
      <c r="E4" s="4">
        <v>94978283.336370558</v>
      </c>
      <c r="F4" s="4">
        <v>188736637.56434193</v>
      </c>
      <c r="G4" s="4">
        <v>109944780.87119661</v>
      </c>
      <c r="H4" s="4"/>
      <c r="I4" s="4"/>
      <c r="J4" s="4"/>
      <c r="K4" s="4"/>
      <c r="L4" s="4">
        <v>185536189.16980597</v>
      </c>
      <c r="M4" s="4">
        <v>115482828.209987</v>
      </c>
      <c r="N4" s="4">
        <v>223263369.44521785</v>
      </c>
      <c r="O4" s="4"/>
      <c r="P4" s="4">
        <v>459206769.57676977</v>
      </c>
      <c r="Q4" s="4">
        <v>111140885.81237397</v>
      </c>
      <c r="R4" s="4"/>
      <c r="S4" s="4">
        <v>2349459525.6530209</v>
      </c>
    </row>
    <row r="5" spans="1:19" x14ac:dyDescent="0.25">
      <c r="A5" s="3" t="s">
        <v>9</v>
      </c>
      <c r="B5" s="4">
        <v>292651194.75392473</v>
      </c>
      <c r="C5" s="4">
        <v>310924312.33318299</v>
      </c>
      <c r="D5" s="4">
        <v>126339936.27021375</v>
      </c>
      <c r="E5" s="4">
        <v>104310577.17613934</v>
      </c>
      <c r="F5" s="4">
        <v>172417594.82749039</v>
      </c>
      <c r="G5" s="4">
        <v>79859897.141237095</v>
      </c>
      <c r="H5" s="4"/>
      <c r="I5" s="4">
        <v>85961758.097964063</v>
      </c>
      <c r="J5" s="4"/>
      <c r="K5" s="4"/>
      <c r="L5" s="4">
        <v>142788882.41413656</v>
      </c>
      <c r="M5" s="4">
        <v>90751027.428786948</v>
      </c>
      <c r="N5" s="4">
        <v>405278823.43646467</v>
      </c>
      <c r="O5" s="4"/>
      <c r="P5" s="4">
        <v>398302737.11674303</v>
      </c>
      <c r="Q5" s="4"/>
      <c r="R5" s="4"/>
      <c r="S5" s="4">
        <v>2209586740.9962835</v>
      </c>
    </row>
    <row r="6" spans="1:19" x14ac:dyDescent="0.25">
      <c r="A6" s="3" t="s">
        <v>10</v>
      </c>
      <c r="B6" s="4">
        <v>414908422.81129849</v>
      </c>
      <c r="C6" s="4">
        <v>183448488.17233035</v>
      </c>
      <c r="D6" s="4">
        <v>144248630.34979612</v>
      </c>
      <c r="E6" s="4"/>
      <c r="F6" s="4">
        <v>172620958.97672787</v>
      </c>
      <c r="G6" s="4">
        <v>99518476.95311217</v>
      </c>
      <c r="H6" s="4">
        <v>98277928.079421028</v>
      </c>
      <c r="I6" s="4"/>
      <c r="J6" s="4"/>
      <c r="K6" s="4"/>
      <c r="L6" s="4">
        <v>206355142.99795359</v>
      </c>
      <c r="M6" s="4"/>
      <c r="N6" s="4">
        <v>358411392.54328352</v>
      </c>
      <c r="O6" s="4">
        <v>101252778.64607824</v>
      </c>
      <c r="P6" s="4">
        <v>538640968.25810564</v>
      </c>
      <c r="Q6" s="4">
        <v>106931199.89974159</v>
      </c>
      <c r="R6" s="4"/>
      <c r="S6" s="4">
        <v>2424614387.6878486</v>
      </c>
    </row>
    <row r="7" spans="1:19" x14ac:dyDescent="0.25">
      <c r="A7" s="3" t="s">
        <v>11</v>
      </c>
      <c r="B7" s="4">
        <v>430540793.71123874</v>
      </c>
      <c r="C7" s="4">
        <v>289306705.9285363</v>
      </c>
      <c r="D7" s="4">
        <v>142271065.81752729</v>
      </c>
      <c r="E7" s="4">
        <v>96429355.40403603</v>
      </c>
      <c r="F7" s="4">
        <v>156368727.27868313</v>
      </c>
      <c r="G7" s="4"/>
      <c r="H7" s="4">
        <v>142260772.78786203</v>
      </c>
      <c r="I7" s="4"/>
      <c r="J7" s="4"/>
      <c r="K7" s="4"/>
      <c r="L7" s="4">
        <v>177448159.98478019</v>
      </c>
      <c r="M7" s="4"/>
      <c r="N7" s="4">
        <v>152906219.58615023</v>
      </c>
      <c r="O7" s="4">
        <v>128157037.64113104</v>
      </c>
      <c r="P7" s="4">
        <v>548557453.16638458</v>
      </c>
      <c r="Q7" s="4">
        <v>129304136.46123053</v>
      </c>
      <c r="R7" s="4"/>
      <c r="S7" s="4">
        <v>2393550427.7675605</v>
      </c>
    </row>
    <row r="8" spans="1:19" x14ac:dyDescent="0.25">
      <c r="A8" s="3" t="s">
        <v>12</v>
      </c>
      <c r="B8" s="4">
        <v>390021905.76959145</v>
      </c>
      <c r="C8" s="4">
        <v>173881634.79192734</v>
      </c>
      <c r="D8" s="4">
        <v>112069969.33858126</v>
      </c>
      <c r="E8" s="4"/>
      <c r="F8" s="4">
        <v>184473065.93602401</v>
      </c>
      <c r="G8" s="4">
        <v>110835089.57329589</v>
      </c>
      <c r="H8" s="4">
        <v>111009656.10587479</v>
      </c>
      <c r="I8" s="4"/>
      <c r="J8" s="4"/>
      <c r="K8" s="4"/>
      <c r="L8" s="4">
        <v>248665506.60093865</v>
      </c>
      <c r="M8" s="4"/>
      <c r="N8" s="4">
        <v>108195821.97754224</v>
      </c>
      <c r="O8" s="4">
        <v>94146514.741837576</v>
      </c>
      <c r="P8" s="4">
        <v>593839633.18882871</v>
      </c>
      <c r="Q8" s="4">
        <v>183120422.2893483</v>
      </c>
      <c r="R8" s="4"/>
      <c r="S8" s="4">
        <v>2310259220.3137898</v>
      </c>
    </row>
    <row r="9" spans="1:19" x14ac:dyDescent="0.25">
      <c r="A9" s="3" t="s">
        <v>13</v>
      </c>
      <c r="B9" s="4">
        <v>442557208.14403331</v>
      </c>
      <c r="C9" s="4">
        <v>326678085.22752327</v>
      </c>
      <c r="D9" s="4">
        <v>150132547.09259564</v>
      </c>
      <c r="E9" s="4">
        <v>124409542.27054237</v>
      </c>
      <c r="F9" s="4">
        <v>217727379.05078644</v>
      </c>
      <c r="G9" s="4">
        <v>101219117.93308139</v>
      </c>
      <c r="H9" s="4"/>
      <c r="I9" s="4"/>
      <c r="J9" s="4"/>
      <c r="K9" s="4"/>
      <c r="L9" s="4">
        <v>208704621.41677746</v>
      </c>
      <c r="M9" s="4"/>
      <c r="N9" s="4">
        <v>95600663.152209952</v>
      </c>
      <c r="O9" s="4"/>
      <c r="P9" s="4">
        <v>632743369.7800529</v>
      </c>
      <c r="Q9" s="4">
        <v>244380651.44671157</v>
      </c>
      <c r="R9" s="4">
        <v>107197745.54583476</v>
      </c>
      <c r="S9" s="4">
        <v>2651350931.0601487</v>
      </c>
    </row>
    <row r="10" spans="1:19" x14ac:dyDescent="0.25">
      <c r="A10" s="3" t="s">
        <v>14</v>
      </c>
      <c r="B10" s="4">
        <v>452998005.07753897</v>
      </c>
      <c r="C10" s="4">
        <v>156409619.24855483</v>
      </c>
      <c r="D10" s="4">
        <v>134419582.19621491</v>
      </c>
      <c r="E10" s="4">
        <v>97861499.465093285</v>
      </c>
      <c r="F10" s="4">
        <v>196480497.71132389</v>
      </c>
      <c r="G10" s="4">
        <v>85452175.296577886</v>
      </c>
      <c r="H10" s="4"/>
      <c r="I10" s="4"/>
      <c r="J10" s="4"/>
      <c r="K10" s="4"/>
      <c r="L10" s="4">
        <v>185500183.47377777</v>
      </c>
      <c r="M10" s="4">
        <v>84801787.324256495</v>
      </c>
      <c r="N10" s="4"/>
      <c r="O10" s="4"/>
      <c r="P10" s="4">
        <v>456851799.01953202</v>
      </c>
      <c r="Q10" s="4">
        <v>148949991.15368873</v>
      </c>
      <c r="R10" s="4">
        <v>77388233.099048495</v>
      </c>
      <c r="S10" s="4">
        <v>2077113373.0656071</v>
      </c>
    </row>
    <row r="11" spans="1:19" x14ac:dyDescent="0.25">
      <c r="A11" s="3" t="s">
        <v>15</v>
      </c>
      <c r="B11" s="4">
        <v>467994020.0697208</v>
      </c>
      <c r="C11" s="4">
        <v>265148345.22102261</v>
      </c>
      <c r="D11" s="4">
        <v>97138674.327527747</v>
      </c>
      <c r="E11" s="4">
        <v>115443383.1297967</v>
      </c>
      <c r="F11" s="4">
        <v>214221697.6445666</v>
      </c>
      <c r="G11" s="4">
        <v>96061431.585017994</v>
      </c>
      <c r="H11" s="4"/>
      <c r="I11" s="4">
        <v>145429353.08822799</v>
      </c>
      <c r="J11" s="4"/>
      <c r="K11" s="4"/>
      <c r="L11" s="4">
        <v>176109899.71933022</v>
      </c>
      <c r="M11" s="4">
        <v>77776153.320223466</v>
      </c>
      <c r="N11" s="4"/>
      <c r="O11" s="4"/>
      <c r="P11" s="4">
        <v>416583797.9049502</v>
      </c>
      <c r="Q11" s="4">
        <v>201997406.24395418</v>
      </c>
      <c r="R11" s="4"/>
      <c r="S11" s="4">
        <v>2273904162.2543383</v>
      </c>
    </row>
    <row r="12" spans="1:19" x14ac:dyDescent="0.25">
      <c r="A12" s="3" t="s">
        <v>16</v>
      </c>
      <c r="B12" s="4">
        <v>311963148.2181024</v>
      </c>
      <c r="C12" s="4">
        <v>177984650.28645945</v>
      </c>
      <c r="D12" s="4">
        <v>178204793.79595798</v>
      </c>
      <c r="E12" s="4">
        <v>142940474.20182383</v>
      </c>
      <c r="F12" s="4">
        <v>149217875.60750744</v>
      </c>
      <c r="G12" s="4">
        <v>111116083.50766726</v>
      </c>
      <c r="H12" s="4"/>
      <c r="I12" s="4">
        <v>95156248.625249818</v>
      </c>
      <c r="J12" s="4">
        <v>98013417.263856485</v>
      </c>
      <c r="K12" s="4"/>
      <c r="L12" s="4">
        <v>144849010.99382496</v>
      </c>
      <c r="M12" s="4"/>
      <c r="N12" s="4"/>
      <c r="O12" s="4"/>
      <c r="P12" s="4">
        <v>428155964.4033339</v>
      </c>
      <c r="Q12" s="4">
        <v>206203814.76188627</v>
      </c>
      <c r="R12" s="4"/>
      <c r="S12" s="4">
        <v>2043805481.6656699</v>
      </c>
    </row>
    <row r="13" spans="1:19" x14ac:dyDescent="0.25">
      <c r="A13" s="3" t="s">
        <v>17</v>
      </c>
      <c r="B13" s="4">
        <v>478183617.83938336</v>
      </c>
      <c r="C13" s="4">
        <v>171226383.89308259</v>
      </c>
      <c r="D13" s="4">
        <v>87223825.917666212</v>
      </c>
      <c r="E13" s="4">
        <v>137393842.08733028</v>
      </c>
      <c r="F13" s="4">
        <v>174345027.19540083</v>
      </c>
      <c r="G13" s="4">
        <v>74512841.367108315</v>
      </c>
      <c r="H13" s="4"/>
      <c r="I13" s="4">
        <v>74704505.376878724</v>
      </c>
      <c r="J13" s="4">
        <v>84308794.683749825</v>
      </c>
      <c r="K13" s="4"/>
      <c r="L13" s="4"/>
      <c r="M13" s="4"/>
      <c r="N13" s="4">
        <v>74795053.176279739</v>
      </c>
      <c r="O13" s="4"/>
      <c r="P13" s="4">
        <v>389701319.09725463</v>
      </c>
      <c r="Q13" s="4">
        <v>231275211.52738735</v>
      </c>
      <c r="R13" s="4"/>
      <c r="S13" s="4">
        <v>1977670422.1615222</v>
      </c>
    </row>
    <row r="14" spans="1:19" x14ac:dyDescent="0.25">
      <c r="A14" s="3" t="s">
        <v>18</v>
      </c>
      <c r="B14" s="4">
        <v>388592415.16923237</v>
      </c>
      <c r="C14" s="4">
        <v>152238616.94887596</v>
      </c>
      <c r="D14" s="4">
        <v>117766588.6060167</v>
      </c>
      <c r="E14" s="4">
        <v>108035146.45603836</v>
      </c>
      <c r="F14" s="4">
        <v>130125929.5990022</v>
      </c>
      <c r="G14" s="4">
        <v>73522448.363138005</v>
      </c>
      <c r="H14" s="4"/>
      <c r="I14" s="4"/>
      <c r="J14" s="4">
        <v>102006487.88595456</v>
      </c>
      <c r="K14" s="4"/>
      <c r="L14" s="4">
        <v>113773148.5889883</v>
      </c>
      <c r="M14" s="4"/>
      <c r="N14" s="4"/>
      <c r="O14" s="4"/>
      <c r="P14" s="4">
        <v>297861666.23729509</v>
      </c>
      <c r="Q14" s="4">
        <v>219563062.02847028</v>
      </c>
      <c r="R14" s="4">
        <v>61320843.444844432</v>
      </c>
      <c r="S14" s="4">
        <v>1764806353.3278563</v>
      </c>
    </row>
    <row r="15" spans="1:19" x14ac:dyDescent="0.25">
      <c r="A15" s="3" t="s">
        <v>19</v>
      </c>
      <c r="B15" s="4">
        <v>439064592.93314111</v>
      </c>
      <c r="C15" s="4">
        <v>213121936.06718898</v>
      </c>
      <c r="D15" s="4">
        <v>114993039.3978371</v>
      </c>
      <c r="E15" s="4">
        <v>126525207.11728682</v>
      </c>
      <c r="F15" s="4">
        <v>121969381.41405888</v>
      </c>
      <c r="G15" s="4">
        <v>115300982.56749369</v>
      </c>
      <c r="H15" s="4"/>
      <c r="I15" s="4"/>
      <c r="J15" s="4">
        <v>109086661.77491149</v>
      </c>
      <c r="K15" s="4"/>
      <c r="L15" s="4">
        <v>147198002.17658746</v>
      </c>
      <c r="M15" s="4"/>
      <c r="N15" s="4"/>
      <c r="O15" s="4"/>
      <c r="P15" s="4">
        <v>333485366.53734887</v>
      </c>
      <c r="Q15" s="4">
        <v>318895748.1784845</v>
      </c>
      <c r="R15" s="4">
        <v>66494046.0151015</v>
      </c>
      <c r="S15" s="4">
        <v>2106134964.17944</v>
      </c>
    </row>
    <row r="16" spans="1:19" x14ac:dyDescent="0.25">
      <c r="A16" s="3" t="s">
        <v>20</v>
      </c>
      <c r="B16" s="4">
        <v>524705198.50418389</v>
      </c>
      <c r="C16" s="4">
        <v>166783058.86081529</v>
      </c>
      <c r="D16" s="4">
        <v>169496060.44580042</v>
      </c>
      <c r="E16" s="4">
        <v>115216111.63765815</v>
      </c>
      <c r="F16" s="4">
        <v>70229336.411117747</v>
      </c>
      <c r="G16" s="4">
        <v>110743573.97175378</v>
      </c>
      <c r="H16" s="4">
        <v>45426502.018808909</v>
      </c>
      <c r="I16" s="4"/>
      <c r="J16" s="4">
        <v>75054791.216179967</v>
      </c>
      <c r="K16" s="4"/>
      <c r="L16" s="4"/>
      <c r="M16" s="4"/>
      <c r="N16" s="4"/>
      <c r="O16" s="4"/>
      <c r="P16" s="4">
        <v>192088831.06880367</v>
      </c>
      <c r="Q16" s="4">
        <v>247697165.01674458</v>
      </c>
      <c r="R16" s="4">
        <v>53487519.456728458</v>
      </c>
      <c r="S16" s="4">
        <v>1770928148.6085949</v>
      </c>
    </row>
    <row r="17" spans="1:19" x14ac:dyDescent="0.25">
      <c r="A17" s="3" t="s">
        <v>21</v>
      </c>
      <c r="B17" s="4">
        <v>434710793.27647543</v>
      </c>
      <c r="C17" s="4">
        <v>216593985.99493182</v>
      </c>
      <c r="D17" s="4">
        <v>158398129.30096942</v>
      </c>
      <c r="E17" s="4">
        <v>196996146.45860308</v>
      </c>
      <c r="F17" s="4">
        <v>82962373.702107638</v>
      </c>
      <c r="G17" s="4">
        <v>128500706.49192645</v>
      </c>
      <c r="H17" s="4">
        <v>54714279.615945451</v>
      </c>
      <c r="I17" s="4"/>
      <c r="J17" s="4"/>
      <c r="K17" s="4"/>
      <c r="L17" s="4"/>
      <c r="M17" s="4"/>
      <c r="N17" s="4"/>
      <c r="O17" s="4">
        <v>32767976.97459184</v>
      </c>
      <c r="P17" s="4">
        <v>222663979.02589065</v>
      </c>
      <c r="Q17" s="4">
        <v>264882548.83361465</v>
      </c>
      <c r="R17" s="4">
        <v>71840943.877888486</v>
      </c>
      <c r="S17" s="4">
        <v>1865031863.5529447</v>
      </c>
    </row>
    <row r="18" spans="1:19" x14ac:dyDescent="0.25">
      <c r="A18" s="3" t="s">
        <v>22</v>
      </c>
      <c r="B18" s="4">
        <v>427078195.49532467</v>
      </c>
      <c r="C18" s="4">
        <v>214652940.46852735</v>
      </c>
      <c r="D18" s="4">
        <v>195165746.70025542</v>
      </c>
      <c r="E18" s="4">
        <v>117181911.05097465</v>
      </c>
      <c r="F18" s="4">
        <v>88701335.44695057</v>
      </c>
      <c r="G18" s="4">
        <v>142143505.21451297</v>
      </c>
      <c r="H18" s="4">
        <v>75055247.46792239</v>
      </c>
      <c r="I18" s="4"/>
      <c r="J18" s="4">
        <v>68779708.49967885</v>
      </c>
      <c r="K18" s="4"/>
      <c r="L18" s="4"/>
      <c r="M18" s="4"/>
      <c r="N18" s="4"/>
      <c r="O18" s="4"/>
      <c r="P18" s="4">
        <v>208938699.88120154</v>
      </c>
      <c r="Q18" s="4">
        <v>325481613.60961658</v>
      </c>
      <c r="R18" s="4">
        <v>53035130.411683872</v>
      </c>
      <c r="S18" s="4">
        <v>1916214034.2466488</v>
      </c>
    </row>
    <row r="19" spans="1:19" x14ac:dyDescent="0.25">
      <c r="A19" s="3" t="s">
        <v>23</v>
      </c>
      <c r="B19" s="4">
        <v>460610054.0809043</v>
      </c>
      <c r="C19" s="4">
        <v>312984004.94604838</v>
      </c>
      <c r="D19" s="4">
        <v>229151589.00512347</v>
      </c>
      <c r="E19" s="4">
        <v>140114290.23448399</v>
      </c>
      <c r="F19" s="4">
        <v>127099896.11867896</v>
      </c>
      <c r="G19" s="4">
        <v>116949951.01220368</v>
      </c>
      <c r="H19" s="4">
        <v>112618173.17822158</v>
      </c>
      <c r="I19" s="4">
        <v>85055329.779099882</v>
      </c>
      <c r="J19" s="4">
        <v>80717208.722123474</v>
      </c>
      <c r="K19" s="4"/>
      <c r="L19" s="4"/>
      <c r="M19" s="4"/>
      <c r="N19" s="4"/>
      <c r="O19" s="4"/>
      <c r="P19" s="4">
        <v>262930074.75950527</v>
      </c>
      <c r="Q19" s="4">
        <v>361143565.11691338</v>
      </c>
      <c r="R19" s="4"/>
      <c r="S19" s="4">
        <v>2289374136.9533067</v>
      </c>
    </row>
    <row r="20" spans="1:19" x14ac:dyDescent="0.25">
      <c r="A20" s="3" t="s">
        <v>24</v>
      </c>
      <c r="B20" s="4">
        <v>355071282.78481483</v>
      </c>
      <c r="C20" s="4">
        <v>223989954.2112014</v>
      </c>
      <c r="D20" s="4">
        <v>195049192.54565552</v>
      </c>
      <c r="E20" s="4">
        <v>131104887.48510015</v>
      </c>
      <c r="F20" s="4">
        <v>70302598.42493315</v>
      </c>
      <c r="G20" s="4">
        <v>163072865.69741735</v>
      </c>
      <c r="H20" s="4">
        <v>67734866.975682259</v>
      </c>
      <c r="I20" s="4"/>
      <c r="J20" s="4">
        <v>52094653.365438335</v>
      </c>
      <c r="K20" s="4"/>
      <c r="L20" s="4"/>
      <c r="M20" s="4"/>
      <c r="N20" s="4"/>
      <c r="O20" s="4"/>
      <c r="P20" s="4">
        <v>154758410.65120023</v>
      </c>
      <c r="Q20" s="4">
        <v>479514329.13140243</v>
      </c>
      <c r="R20" s="4">
        <v>55246916.328453854</v>
      </c>
      <c r="S20" s="4">
        <v>1947939957.6012995</v>
      </c>
    </row>
    <row r="21" spans="1:19" x14ac:dyDescent="0.25">
      <c r="A21" s="3" t="s">
        <v>25</v>
      </c>
      <c r="B21" s="4">
        <v>461658149.66034627</v>
      </c>
      <c r="C21" s="4">
        <v>243674129.84805891</v>
      </c>
      <c r="D21" s="4">
        <v>147462026.23340851</v>
      </c>
      <c r="E21" s="4">
        <v>124627364.17365827</v>
      </c>
      <c r="F21" s="4"/>
      <c r="G21" s="4">
        <v>139304003.51376462</v>
      </c>
      <c r="H21" s="4">
        <v>80237780.460050493</v>
      </c>
      <c r="I21" s="4">
        <v>80909461.894537464</v>
      </c>
      <c r="J21" s="4">
        <v>71409187.163544297</v>
      </c>
      <c r="K21" s="4"/>
      <c r="L21" s="4"/>
      <c r="M21" s="4"/>
      <c r="N21" s="4"/>
      <c r="O21" s="4"/>
      <c r="P21" s="4">
        <v>231955462.74498186</v>
      </c>
      <c r="Q21" s="4">
        <v>422332671.98034269</v>
      </c>
      <c r="R21" s="4">
        <v>86904111.301820844</v>
      </c>
      <c r="S21" s="4">
        <v>2090474348.9745138</v>
      </c>
    </row>
    <row r="22" spans="1:19" x14ac:dyDescent="0.25">
      <c r="A22" s="3" t="s">
        <v>26</v>
      </c>
      <c r="B22" s="4">
        <v>251026911.30543864</v>
      </c>
      <c r="C22" s="4">
        <v>264643258.00330561</v>
      </c>
      <c r="D22" s="4">
        <v>235670819.10587481</v>
      </c>
      <c r="E22" s="4">
        <v>183677947.60447967</v>
      </c>
      <c r="F22" s="4">
        <v>173415151.540786</v>
      </c>
      <c r="G22" s="4">
        <v>188601492.79088831</v>
      </c>
      <c r="H22" s="4">
        <v>71789003.041420832</v>
      </c>
      <c r="I22" s="4"/>
      <c r="J22" s="4">
        <v>115152742.21457422</v>
      </c>
      <c r="K22" s="4"/>
      <c r="L22" s="4"/>
      <c r="M22" s="4">
        <v>67490233.251228586</v>
      </c>
      <c r="N22" s="4"/>
      <c r="O22" s="4"/>
      <c r="P22" s="4">
        <v>252677624.70794362</v>
      </c>
      <c r="Q22" s="4">
        <v>372481752.26654816</v>
      </c>
      <c r="R22" s="4"/>
      <c r="S22" s="4">
        <v>2176626935.8324885</v>
      </c>
    </row>
    <row r="23" spans="1:19" x14ac:dyDescent="0.25">
      <c r="A23" s="3" t="s">
        <v>27</v>
      </c>
      <c r="B23" s="4">
        <v>565108500.67982435</v>
      </c>
      <c r="C23" s="4">
        <v>445725754.60907137</v>
      </c>
      <c r="D23" s="4">
        <v>229527518.40951797</v>
      </c>
      <c r="E23" s="4">
        <v>144378984.41376761</v>
      </c>
      <c r="F23" s="4">
        <v>199368070.0362227</v>
      </c>
      <c r="G23" s="4">
        <v>158269954.58771715</v>
      </c>
      <c r="H23" s="4"/>
      <c r="I23" s="4">
        <v>86436256.021303415</v>
      </c>
      <c r="J23" s="4">
        <v>198949453.88409936</v>
      </c>
      <c r="K23" s="4"/>
      <c r="L23" s="4"/>
      <c r="M23" s="4"/>
      <c r="N23" s="4">
        <v>96350168.730362818</v>
      </c>
      <c r="O23" s="4"/>
      <c r="P23" s="4">
        <v>368122758.43440479</v>
      </c>
      <c r="Q23" s="4">
        <v>345768360.08893603</v>
      </c>
      <c r="R23" s="4"/>
      <c r="S23" s="4">
        <v>2838005779.8952274</v>
      </c>
    </row>
    <row r="24" spans="1:19" x14ac:dyDescent="0.25">
      <c r="A24" s="5" t="s">
        <v>7</v>
      </c>
      <c r="B24" s="6">
        <v>8642332973.6430397</v>
      </c>
      <c r="C24" s="6">
        <v>5622445348.0346718</v>
      </c>
      <c r="D24" s="6">
        <v>3296858757.9937181</v>
      </c>
      <c r="E24" s="6">
        <v>2436221863.4565139</v>
      </c>
      <c r="F24" s="6">
        <v>3147063295.3361874</v>
      </c>
      <c r="G24" s="6">
        <v>2204929378.4391108</v>
      </c>
      <c r="H24" s="6">
        <v>859124209.73120975</v>
      </c>
      <c r="I24" s="6">
        <v>653652912.88326132</v>
      </c>
      <c r="J24" s="6">
        <v>1055573106.6741109</v>
      </c>
      <c r="K24" s="6">
        <v>78309415.595471039</v>
      </c>
      <c r="L24" s="6">
        <v>2168778464.5546017</v>
      </c>
      <c r="M24" s="6">
        <v>533500544.77933282</v>
      </c>
      <c r="N24" s="6">
        <v>1627773648.1030176</v>
      </c>
      <c r="O24" s="6">
        <v>356324308.00363868</v>
      </c>
      <c r="P24" s="6">
        <v>7820931839.0323372</v>
      </c>
      <c r="Q24" s="6">
        <v>5041735465.8219128</v>
      </c>
      <c r="R24" s="6">
        <v>632915489.48140478</v>
      </c>
      <c r="S24" s="6">
        <v>46178471021.563538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B25" sqref="B25"/>
    </sheetView>
  </sheetViews>
  <sheetFormatPr baseColWidth="10" defaultRowHeight="15" x14ac:dyDescent="0.25"/>
  <cols>
    <col min="1" max="1" width="28.42578125" customWidth="1"/>
    <col min="2" max="20" width="53.7109375" bestFit="1" customWidth="1"/>
    <col min="21" max="21" width="12.5703125" bestFit="1" customWidth="1"/>
  </cols>
  <sheetData>
    <row r="1" spans="1:21" x14ac:dyDescent="0.25">
      <c r="A1" s="1" t="s">
        <v>123</v>
      </c>
      <c r="B1" s="1" t="s">
        <v>149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150</v>
      </c>
      <c r="B2" s="2" t="s">
        <v>140</v>
      </c>
      <c r="C2" s="2" t="s">
        <v>142</v>
      </c>
      <c r="D2" s="2" t="s">
        <v>141</v>
      </c>
      <c r="E2" s="2" t="s">
        <v>143</v>
      </c>
      <c r="F2" s="2" t="s">
        <v>145</v>
      </c>
      <c r="G2" s="2" t="s">
        <v>137</v>
      </c>
      <c r="H2" s="2" t="s">
        <v>146</v>
      </c>
      <c r="I2" s="2" t="s">
        <v>138</v>
      </c>
      <c r="J2" s="2" t="s">
        <v>144</v>
      </c>
      <c r="K2" s="2" t="s">
        <v>152</v>
      </c>
      <c r="L2" s="2" t="s">
        <v>153</v>
      </c>
      <c r="M2" s="2" t="s">
        <v>147</v>
      </c>
      <c r="N2" s="2" t="s">
        <v>37</v>
      </c>
      <c r="O2" s="2" t="s">
        <v>154</v>
      </c>
      <c r="P2" s="2" t="s">
        <v>155</v>
      </c>
      <c r="Q2" s="2" t="s">
        <v>156</v>
      </c>
      <c r="R2" s="2" t="s">
        <v>157</v>
      </c>
      <c r="S2" s="2" t="s">
        <v>158</v>
      </c>
      <c r="T2" s="2" t="s">
        <v>159</v>
      </c>
      <c r="U2" s="2" t="s">
        <v>7</v>
      </c>
    </row>
    <row r="3" spans="1:21" x14ac:dyDescent="0.25">
      <c r="A3" t="s">
        <v>12</v>
      </c>
      <c r="B3" s="4"/>
      <c r="C3" s="4"/>
      <c r="D3" s="4"/>
      <c r="E3" s="4"/>
      <c r="F3" s="4"/>
      <c r="G3" s="4"/>
      <c r="H3" s="4"/>
      <c r="I3" s="4">
        <v>133922158.00111452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>
        <v>133922158.00111452</v>
      </c>
    </row>
    <row r="4" spans="1:21" x14ac:dyDescent="0.25">
      <c r="A4" t="s">
        <v>13</v>
      </c>
      <c r="B4" s="4"/>
      <c r="C4" s="4"/>
      <c r="D4" s="4"/>
      <c r="E4" s="4"/>
      <c r="F4" s="4"/>
      <c r="G4" s="4"/>
      <c r="H4" s="4"/>
      <c r="I4" s="4">
        <v>-139745208.04253206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v>-139745208.04253206</v>
      </c>
    </row>
    <row r="5" spans="1:21" x14ac:dyDescent="0.25">
      <c r="A5" t="s">
        <v>14</v>
      </c>
      <c r="B5" s="4">
        <v>15442659.870174857</v>
      </c>
      <c r="C5" s="4">
        <v>7426818.3758302322</v>
      </c>
      <c r="D5" s="4">
        <v>16938794.439507812</v>
      </c>
      <c r="E5" s="4">
        <v>16241655.481422352</v>
      </c>
      <c r="F5" s="4">
        <v>8968743.7158305347</v>
      </c>
      <c r="G5" s="4">
        <v>15101531.408045543</v>
      </c>
      <c r="H5" s="4">
        <v>11020423.273641881</v>
      </c>
      <c r="I5" s="4">
        <v>-1748517.9737036307</v>
      </c>
      <c r="J5" s="4">
        <v>13566256.779673781</v>
      </c>
      <c r="K5" s="4"/>
      <c r="L5" s="4"/>
      <c r="M5" s="4">
        <v>11085663.93059927</v>
      </c>
      <c r="N5" s="4">
        <v>15259586.475292526</v>
      </c>
      <c r="O5" s="4"/>
      <c r="P5" s="4"/>
      <c r="Q5" s="4"/>
      <c r="R5" s="4"/>
      <c r="S5" s="4"/>
      <c r="T5" s="4"/>
      <c r="U5" s="4">
        <v>129303615.77631515</v>
      </c>
    </row>
    <row r="6" spans="1:21" x14ac:dyDescent="0.25">
      <c r="A6" t="s">
        <v>15</v>
      </c>
      <c r="B6" s="4">
        <v>16292667.388586834</v>
      </c>
      <c r="C6" s="4">
        <v>8529875.0003765225</v>
      </c>
      <c r="D6" s="4">
        <v>32153855.687756978</v>
      </c>
      <c r="E6" s="4">
        <v>2122782.4073376809</v>
      </c>
      <c r="F6" s="4">
        <v>7436039.3255719384</v>
      </c>
      <c r="G6" s="4">
        <v>12409260.511770111</v>
      </c>
      <c r="H6" s="4">
        <v>11355631.201710923</v>
      </c>
      <c r="I6" s="4">
        <v>-4427477.2971670395</v>
      </c>
      <c r="J6" s="4">
        <v>11950977.473379821</v>
      </c>
      <c r="K6" s="4"/>
      <c r="L6" s="4"/>
      <c r="M6" s="4">
        <v>3639956.9769718512</v>
      </c>
      <c r="N6" s="4">
        <v>40207448.803409815</v>
      </c>
      <c r="O6" s="4"/>
      <c r="P6" s="4"/>
      <c r="Q6" s="4"/>
      <c r="R6" s="4"/>
      <c r="S6" s="4"/>
      <c r="T6" s="4"/>
      <c r="U6" s="4">
        <v>141671017.47970545</v>
      </c>
    </row>
    <row r="7" spans="1:21" x14ac:dyDescent="0.25">
      <c r="A7" t="s">
        <v>16</v>
      </c>
      <c r="B7" s="4">
        <v>10591118.689097401</v>
      </c>
      <c r="C7" s="4">
        <v>6982393.2045122525</v>
      </c>
      <c r="D7" s="4">
        <v>20294165.480368089</v>
      </c>
      <c r="E7" s="4">
        <v>13823657.906230703</v>
      </c>
      <c r="F7" s="4">
        <v>5419473.9882826041</v>
      </c>
      <c r="G7" s="4">
        <v>14111051.616789917</v>
      </c>
      <c r="H7" s="4">
        <v>8463134.5633085836</v>
      </c>
      <c r="I7" s="4">
        <v>-16415017.000768108</v>
      </c>
      <c r="J7" s="4">
        <v>14474100.34640119</v>
      </c>
      <c r="K7" s="4"/>
      <c r="L7" s="4"/>
      <c r="M7" s="4">
        <v>5676118.6634938326</v>
      </c>
      <c r="N7" s="4">
        <v>21419129.754356366</v>
      </c>
      <c r="O7" s="4"/>
      <c r="P7" s="4"/>
      <c r="Q7" s="4"/>
      <c r="R7" s="4"/>
      <c r="S7" s="4"/>
      <c r="T7" s="4"/>
      <c r="U7" s="4">
        <v>104839327.21207282</v>
      </c>
    </row>
    <row r="8" spans="1:21" x14ac:dyDescent="0.25">
      <c r="A8" t="s">
        <v>17</v>
      </c>
      <c r="B8" s="4">
        <v>28947773.964185126</v>
      </c>
      <c r="C8" s="4">
        <v>-35815582.464569181</v>
      </c>
      <c r="D8" s="4">
        <v>12009619.401478983</v>
      </c>
      <c r="E8" s="4">
        <v>58863470.177869491</v>
      </c>
      <c r="F8" s="4">
        <v>2028305.3225296321</v>
      </c>
      <c r="G8" s="4">
        <v>13650118.371311957</v>
      </c>
      <c r="H8" s="4">
        <v>9909375.1419491824</v>
      </c>
      <c r="I8" s="4">
        <v>-15940330.715243159</v>
      </c>
      <c r="J8" s="4">
        <v>8821467.9563835729</v>
      </c>
      <c r="K8" s="4"/>
      <c r="L8" s="4"/>
      <c r="M8" s="4">
        <v>-111832.16560989206</v>
      </c>
      <c r="N8" s="4">
        <v>28527273.334638618</v>
      </c>
      <c r="O8" s="4"/>
      <c r="P8" s="4"/>
      <c r="Q8" s="4"/>
      <c r="R8" s="4"/>
      <c r="S8" s="4"/>
      <c r="T8" s="4"/>
      <c r="U8" s="4">
        <v>110889658.32492432</v>
      </c>
    </row>
    <row r="9" spans="1:21" x14ac:dyDescent="0.25">
      <c r="A9" t="s">
        <v>18</v>
      </c>
      <c r="B9" s="4">
        <v>27539731.599319246</v>
      </c>
      <c r="C9" s="4">
        <v>6380112.7279846985</v>
      </c>
      <c r="D9" s="4">
        <v>5861516.2627829583</v>
      </c>
      <c r="E9" s="4">
        <v>17182649.646821395</v>
      </c>
      <c r="F9" s="4">
        <v>8916317.2944560759</v>
      </c>
      <c r="G9" s="4">
        <v>15149727.216591112</v>
      </c>
      <c r="H9" s="4">
        <v>11204771.909875447</v>
      </c>
      <c r="I9" s="4">
        <v>-21634776.78057744</v>
      </c>
      <c r="J9" s="4">
        <v>13936327.654863924</v>
      </c>
      <c r="K9" s="4"/>
      <c r="L9" s="4"/>
      <c r="M9" s="4">
        <v>4756461.0946277706</v>
      </c>
      <c r="N9" s="4">
        <v>33301465.417112231</v>
      </c>
      <c r="O9" s="4"/>
      <c r="P9" s="4"/>
      <c r="Q9" s="4"/>
      <c r="R9" s="4"/>
      <c r="S9" s="4"/>
      <c r="T9" s="4"/>
      <c r="U9" s="4">
        <v>122594304.04385744</v>
      </c>
    </row>
    <row r="10" spans="1:21" x14ac:dyDescent="0.25">
      <c r="A10" t="s">
        <v>19</v>
      </c>
      <c r="B10" s="4">
        <v>25397082.672409896</v>
      </c>
      <c r="C10" s="4">
        <v>-1503350.6679518651</v>
      </c>
      <c r="D10" s="4">
        <v>36852691.980059341</v>
      </c>
      <c r="E10" s="4">
        <v>11256190.549271805</v>
      </c>
      <c r="F10" s="4">
        <v>6705725.4363901978</v>
      </c>
      <c r="G10" s="4">
        <v>14019554.499450278</v>
      </c>
      <c r="H10" s="4">
        <v>9985095.391358044</v>
      </c>
      <c r="I10" s="4">
        <v>592381.16330557293</v>
      </c>
      <c r="J10" s="4">
        <v>12546481.339518351</v>
      </c>
      <c r="K10" s="4"/>
      <c r="L10" s="4"/>
      <c r="M10" s="4">
        <v>3433014.1663026945</v>
      </c>
      <c r="N10" s="4">
        <v>15338258.452942144</v>
      </c>
      <c r="O10" s="4"/>
      <c r="P10" s="4"/>
      <c r="Q10" s="4"/>
      <c r="R10" s="4"/>
      <c r="S10" s="4"/>
      <c r="T10" s="4"/>
      <c r="U10" s="4">
        <v>134623124.98305646</v>
      </c>
    </row>
    <row r="11" spans="1:21" x14ac:dyDescent="0.25">
      <c r="A11" t="s">
        <v>20</v>
      </c>
      <c r="B11" s="4">
        <v>19296215.292859614</v>
      </c>
      <c r="C11" s="4">
        <v>7899724.3158576442</v>
      </c>
      <c r="D11" s="4">
        <v>24777247.116586596</v>
      </c>
      <c r="E11" s="4">
        <v>22822125.83098634</v>
      </c>
      <c r="F11" s="4">
        <v>5923477.9312318331</v>
      </c>
      <c r="G11" s="4">
        <v>11504743.155564258</v>
      </c>
      <c r="H11" s="4">
        <v>10994362.314562403</v>
      </c>
      <c r="I11" s="4">
        <v>-7450146.2445592424</v>
      </c>
      <c r="J11" s="4">
        <v>14302956.421223851</v>
      </c>
      <c r="K11" s="4">
        <v>3829203.2757504107</v>
      </c>
      <c r="L11" s="4"/>
      <c r="M11" s="4"/>
      <c r="N11" s="4">
        <v>26153097.953220759</v>
      </c>
      <c r="O11" s="4"/>
      <c r="P11" s="4"/>
      <c r="Q11" s="4"/>
      <c r="R11" s="4"/>
      <c r="S11" s="4"/>
      <c r="T11" s="4"/>
      <c r="U11" s="4">
        <v>140053007.36328447</v>
      </c>
    </row>
    <row r="12" spans="1:21" x14ac:dyDescent="0.25">
      <c r="A12" t="s">
        <v>21</v>
      </c>
      <c r="B12" s="4">
        <v>25503200.537674893</v>
      </c>
      <c r="C12" s="4">
        <v>8485303.6236576978</v>
      </c>
      <c r="D12" s="4">
        <v>37911160.385258377</v>
      </c>
      <c r="E12" s="4">
        <v>22103826.32950284</v>
      </c>
      <c r="F12" s="4">
        <v>2555954.8970586015</v>
      </c>
      <c r="G12" s="4">
        <v>13094359.912345439</v>
      </c>
      <c r="H12" s="4">
        <v>10697439.864752926</v>
      </c>
      <c r="I12" s="4">
        <v>-37385616.434477463</v>
      </c>
      <c r="J12" s="4">
        <v>13167220.237360122</v>
      </c>
      <c r="K12" s="4">
        <v>2863894.6639155382</v>
      </c>
      <c r="L12" s="4"/>
      <c r="M12" s="4"/>
      <c r="N12" s="4">
        <v>14468417.217645377</v>
      </c>
      <c r="O12" s="4"/>
      <c r="P12" s="4"/>
      <c r="Q12" s="4"/>
      <c r="R12" s="4"/>
      <c r="S12" s="4"/>
      <c r="T12" s="4"/>
      <c r="U12" s="4">
        <v>113465161.23469435</v>
      </c>
    </row>
    <row r="13" spans="1:21" x14ac:dyDescent="0.25">
      <c r="A13" t="s">
        <v>22</v>
      </c>
      <c r="B13" s="4">
        <v>18638582.193472598</v>
      </c>
      <c r="C13" s="4">
        <v>9943116.1709113382</v>
      </c>
      <c r="D13" s="4">
        <v>2137513.4463906488</v>
      </c>
      <c r="E13" s="4">
        <v>5473128.008795578</v>
      </c>
      <c r="F13" s="4">
        <v>2686930.433603928</v>
      </c>
      <c r="G13" s="4">
        <v>15781213.044264048</v>
      </c>
      <c r="H13" s="4">
        <v>15662695.737759236</v>
      </c>
      <c r="I13" s="4">
        <v>-13310859.600584365</v>
      </c>
      <c r="J13" s="4">
        <v>15352250.887841322</v>
      </c>
      <c r="K13" s="4"/>
      <c r="L13" s="4">
        <v>3250364.9713089443</v>
      </c>
      <c r="M13" s="4"/>
      <c r="N13" s="4">
        <v>29961213.303311892</v>
      </c>
      <c r="O13" s="4"/>
      <c r="P13" s="4"/>
      <c r="Q13" s="4"/>
      <c r="R13" s="4"/>
      <c r="S13" s="4"/>
      <c r="T13" s="4"/>
      <c r="U13" s="4">
        <v>105576148.59707516</v>
      </c>
    </row>
    <row r="14" spans="1:21" x14ac:dyDescent="0.25">
      <c r="A14" t="s">
        <v>23</v>
      </c>
      <c r="B14" s="4">
        <v>37645637.135713972</v>
      </c>
      <c r="C14" s="4">
        <v>33733861.299456306</v>
      </c>
      <c r="D14" s="4">
        <v>23240374.300043672</v>
      </c>
      <c r="E14" s="4">
        <v>17978731.409551635</v>
      </c>
      <c r="F14" s="4">
        <v>15758212.221937738</v>
      </c>
      <c r="G14" s="4">
        <v>13243249.015768785</v>
      </c>
      <c r="H14" s="4">
        <v>11725018.25534286</v>
      </c>
      <c r="I14" s="4">
        <v>9111292.7541907001</v>
      </c>
      <c r="J14" s="4">
        <v>7922560.3686913569</v>
      </c>
      <c r="K14" s="4">
        <v>2316849.8636986613</v>
      </c>
      <c r="L14" s="4"/>
      <c r="M14" s="4"/>
      <c r="N14" s="4">
        <v>39335232.73039446</v>
      </c>
      <c r="O14" s="4"/>
      <c r="P14" s="4"/>
      <c r="Q14" s="4"/>
      <c r="R14" s="4"/>
      <c r="S14" s="4"/>
      <c r="T14" s="4"/>
      <c r="U14" s="4">
        <v>212011019.35479018</v>
      </c>
    </row>
    <row r="15" spans="1:21" x14ac:dyDescent="0.25">
      <c r="A15" t="s">
        <v>24</v>
      </c>
      <c r="B15" s="4">
        <v>25902673.932557195</v>
      </c>
      <c r="C15" s="4">
        <v>20807750.211605944</v>
      </c>
      <c r="D15" s="4">
        <v>26946162.517884843</v>
      </c>
      <c r="E15" s="4">
        <v>21003840.479238521</v>
      </c>
      <c r="F15" s="4">
        <v>-10578157.33391569</v>
      </c>
      <c r="G15" s="4">
        <v>13540293.168366039</v>
      </c>
      <c r="H15" s="4">
        <v>11226036.700453335</v>
      </c>
      <c r="I15" s="4">
        <v>-7403064.5977980942</v>
      </c>
      <c r="J15" s="4">
        <v>14495843.636007652</v>
      </c>
      <c r="K15" s="4"/>
      <c r="L15" s="4"/>
      <c r="M15" s="4"/>
      <c r="N15" s="4">
        <v>33046717.133304209</v>
      </c>
      <c r="O15" s="4"/>
      <c r="P15" s="4"/>
      <c r="Q15" s="4"/>
      <c r="R15" s="4">
        <v>4058345.8755666674</v>
      </c>
      <c r="S15" s="4"/>
      <c r="T15" s="4"/>
      <c r="U15" s="4">
        <v>153046441.72327062</v>
      </c>
    </row>
    <row r="16" spans="1:21" x14ac:dyDescent="0.25">
      <c r="A16" t="s">
        <v>25</v>
      </c>
      <c r="B16" s="4">
        <v>21004006.787957288</v>
      </c>
      <c r="C16" s="4">
        <v>10837339.575583234</v>
      </c>
      <c r="D16" s="4">
        <v>42931653.674111784</v>
      </c>
      <c r="E16" s="4">
        <v>17858117.942075692</v>
      </c>
      <c r="F16" s="4"/>
      <c r="G16" s="4">
        <v>13373620.640992813</v>
      </c>
      <c r="H16" s="4">
        <v>13676033.47892224</v>
      </c>
      <c r="I16" s="4">
        <v>632219.07766917208</v>
      </c>
      <c r="J16" s="4">
        <v>17434371.447505157</v>
      </c>
      <c r="K16" s="4"/>
      <c r="L16" s="4"/>
      <c r="M16" s="4"/>
      <c r="N16" s="4">
        <v>34797399.307197571</v>
      </c>
      <c r="O16" s="4"/>
      <c r="P16" s="4"/>
      <c r="Q16" s="4">
        <v>4815875.4823260084</v>
      </c>
      <c r="R16" s="4">
        <v>2428558.2496197121</v>
      </c>
      <c r="S16" s="4"/>
      <c r="T16" s="4"/>
      <c r="U16" s="4">
        <v>179789195.6639607</v>
      </c>
    </row>
    <row r="17" spans="1:21" x14ac:dyDescent="0.25">
      <c r="A17" t="s">
        <v>26</v>
      </c>
      <c r="B17" s="4">
        <v>9338788.6244860459</v>
      </c>
      <c r="C17" s="4">
        <v>16238608.476286579</v>
      </c>
      <c r="D17" s="4">
        <v>20236843.182673912</v>
      </c>
      <c r="E17" s="4">
        <v>27984170.223052252</v>
      </c>
      <c r="F17" s="4"/>
      <c r="G17" s="4">
        <v>13989566.977423679</v>
      </c>
      <c r="H17" s="4">
        <v>11065531.174601264</v>
      </c>
      <c r="I17" s="4"/>
      <c r="J17" s="4">
        <v>23125341.294034369</v>
      </c>
      <c r="K17" s="4"/>
      <c r="L17" s="4"/>
      <c r="M17" s="4"/>
      <c r="N17" s="4">
        <v>38784595.153395452</v>
      </c>
      <c r="O17" s="4"/>
      <c r="P17" s="4">
        <v>3699519.8051116769</v>
      </c>
      <c r="Q17" s="4">
        <v>4546311.5050378777</v>
      </c>
      <c r="R17" s="4">
        <v>3547927.8852960225</v>
      </c>
      <c r="S17" s="4"/>
      <c r="T17" s="4"/>
      <c r="U17" s="4">
        <v>172557204.30139911</v>
      </c>
    </row>
    <row r="18" spans="1:21" x14ac:dyDescent="0.25">
      <c r="A18" t="s">
        <v>27</v>
      </c>
      <c r="B18" s="4">
        <v>19956727.675949216</v>
      </c>
      <c r="C18" s="4">
        <v>7251843.7805924974</v>
      </c>
      <c r="D18" s="4">
        <v>30156884.17398376</v>
      </c>
      <c r="E18" s="4">
        <v>30054617.443559203</v>
      </c>
      <c r="F18" s="4">
        <v>4558872.6614154251</v>
      </c>
      <c r="G18" s="4">
        <v>14895194.766329804</v>
      </c>
      <c r="H18" s="4">
        <v>19841978.550235704</v>
      </c>
      <c r="I18" s="4"/>
      <c r="J18" s="4">
        <v>18185970.20497914</v>
      </c>
      <c r="K18" s="4"/>
      <c r="L18" s="4">
        <v>4801905.8782776324</v>
      </c>
      <c r="M18" s="4"/>
      <c r="N18" s="4">
        <v>15101387.211771613</v>
      </c>
      <c r="O18" s="4"/>
      <c r="P18" s="4"/>
      <c r="Q18" s="4">
        <v>3956497.3056011563</v>
      </c>
      <c r="R18" s="4"/>
      <c r="S18" s="4"/>
      <c r="T18" s="4"/>
      <c r="U18" s="4">
        <v>168761879.65269515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C27" sqref="C27"/>
    </sheetView>
  </sheetViews>
  <sheetFormatPr baseColWidth="10" defaultRowHeight="15" x14ac:dyDescent="0.25"/>
  <cols>
    <col min="1" max="1" width="28.42578125" customWidth="1"/>
    <col min="2" max="2" width="40.85546875" bestFit="1" customWidth="1"/>
    <col min="3" max="14" width="40.85546875" customWidth="1"/>
    <col min="15" max="16" width="40.85546875" bestFit="1" customWidth="1"/>
    <col min="17" max="17" width="12.5703125" bestFit="1" customWidth="1"/>
  </cols>
  <sheetData>
    <row r="1" spans="1:17" x14ac:dyDescent="0.25">
      <c r="A1" s="1" t="s">
        <v>123</v>
      </c>
      <c r="B1" s="1" t="s">
        <v>149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150</v>
      </c>
      <c r="B2" s="2" t="s">
        <v>131</v>
      </c>
      <c r="C2" s="2" t="s">
        <v>137</v>
      </c>
      <c r="D2" s="2" t="s">
        <v>135</v>
      </c>
      <c r="E2" s="2" t="s">
        <v>136</v>
      </c>
      <c r="F2" s="2" t="s">
        <v>151</v>
      </c>
      <c r="G2" s="2" t="s">
        <v>132</v>
      </c>
      <c r="H2" s="2" t="s">
        <v>130</v>
      </c>
      <c r="I2" s="2" t="s">
        <v>134</v>
      </c>
      <c r="J2" s="2" t="s">
        <v>127</v>
      </c>
      <c r="K2" s="2" t="s">
        <v>133</v>
      </c>
      <c r="L2" s="2" t="s">
        <v>129</v>
      </c>
      <c r="M2" s="2" t="s">
        <v>128</v>
      </c>
      <c r="N2" s="2" t="s">
        <v>37</v>
      </c>
      <c r="O2" s="2" t="s">
        <v>138</v>
      </c>
      <c r="P2" s="2" t="s">
        <v>139</v>
      </c>
      <c r="Q2" s="2" t="s">
        <v>7</v>
      </c>
    </row>
    <row r="3" spans="1:17" x14ac:dyDescent="0.25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-25217082.08202178</v>
      </c>
      <c r="P3" s="4">
        <v>-25994031.671611682</v>
      </c>
      <c r="Q3" s="4">
        <v>-51211113.753633462</v>
      </c>
    </row>
    <row r="4" spans="1:17" x14ac:dyDescent="0.25">
      <c r="A4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v>19826043.92668343</v>
      </c>
      <c r="O4" s="4"/>
      <c r="P4" s="4"/>
      <c r="Q4" s="4">
        <v>19826043.92668343</v>
      </c>
    </row>
    <row r="5" spans="1:17" x14ac:dyDescent="0.25">
      <c r="A5" t="s">
        <v>14</v>
      </c>
      <c r="B5" s="4">
        <v>72351672.138801441</v>
      </c>
      <c r="C5" s="4">
        <v>10196526.177387532</v>
      </c>
      <c r="D5" s="4">
        <v>24403528.334111478</v>
      </c>
      <c r="E5" s="4">
        <v>14300793.225597542</v>
      </c>
      <c r="F5" s="4"/>
      <c r="G5" s="4">
        <v>2836170.6191544798</v>
      </c>
      <c r="H5" s="4">
        <v>-32228611.959877707</v>
      </c>
      <c r="I5" s="4">
        <v>-69812597.069144696</v>
      </c>
      <c r="J5" s="4">
        <v>-295691410.01400667</v>
      </c>
      <c r="K5" s="4"/>
      <c r="L5" s="4">
        <v>13203533.637061913</v>
      </c>
      <c r="M5" s="4"/>
      <c r="N5" s="4">
        <v>26938733.661159389</v>
      </c>
      <c r="O5" s="4"/>
      <c r="P5" s="4"/>
      <c r="Q5" s="4">
        <v>-233501661.24975529</v>
      </c>
    </row>
    <row r="6" spans="1:17" x14ac:dyDescent="0.25">
      <c r="A6" t="s">
        <v>15</v>
      </c>
      <c r="B6" s="4">
        <v>65327310.480895221</v>
      </c>
      <c r="C6" s="4">
        <v>14368487.184661957</v>
      </c>
      <c r="D6" s="4">
        <v>38206009.340783469</v>
      </c>
      <c r="E6" s="4">
        <v>9322073.6614606082</v>
      </c>
      <c r="F6" s="4">
        <v>6616502.2516077533</v>
      </c>
      <c r="G6" s="4"/>
      <c r="H6" s="4">
        <v>-28982456.960404843</v>
      </c>
      <c r="I6" s="4">
        <v>-83570679.80782263</v>
      </c>
      <c r="J6" s="4">
        <v>-208500747.37714055</v>
      </c>
      <c r="K6" s="4"/>
      <c r="L6" s="4">
        <v>10051664.489359461</v>
      </c>
      <c r="M6" s="4"/>
      <c r="N6" s="4">
        <v>-19921228.882329013</v>
      </c>
      <c r="O6" s="4"/>
      <c r="P6" s="4"/>
      <c r="Q6" s="4">
        <v>-197083065.61892855</v>
      </c>
    </row>
    <row r="7" spans="1:17" x14ac:dyDescent="0.25">
      <c r="A7" t="s">
        <v>16</v>
      </c>
      <c r="B7" s="4">
        <v>78381930.156482965</v>
      </c>
      <c r="C7" s="4"/>
      <c r="D7" s="4">
        <v>27555733.9473169</v>
      </c>
      <c r="E7" s="4">
        <v>12302390.851996325</v>
      </c>
      <c r="F7" s="4"/>
      <c r="G7" s="4"/>
      <c r="H7" s="4">
        <v>-39763487.106345162</v>
      </c>
      <c r="I7" s="4">
        <v>-79656839.77890566</v>
      </c>
      <c r="J7" s="4">
        <v>-249211386.48734134</v>
      </c>
      <c r="K7" s="4">
        <v>-12788266.03611609</v>
      </c>
      <c r="L7" s="4">
        <v>26084166.987966321</v>
      </c>
      <c r="M7" s="4">
        <v>-14033676.187177133</v>
      </c>
      <c r="N7" s="4">
        <v>37776058.469509192</v>
      </c>
      <c r="O7" s="4"/>
      <c r="P7" s="4"/>
      <c r="Q7" s="4">
        <v>-213353375.18261367</v>
      </c>
    </row>
    <row r="8" spans="1:17" x14ac:dyDescent="0.25">
      <c r="A8" t="s">
        <v>17</v>
      </c>
      <c r="B8" s="4">
        <v>82388319.306595176</v>
      </c>
      <c r="C8" s="4">
        <v>13665554.636504661</v>
      </c>
      <c r="D8" s="4">
        <v>20918557.784237243</v>
      </c>
      <c r="E8" s="4">
        <v>6597598.6595779927</v>
      </c>
      <c r="F8" s="4"/>
      <c r="G8" s="4"/>
      <c r="H8" s="4">
        <v>-43010309.956775159</v>
      </c>
      <c r="I8" s="4">
        <v>-86883398.513487026</v>
      </c>
      <c r="J8" s="4">
        <v>-280315259.13068366</v>
      </c>
      <c r="K8" s="4"/>
      <c r="L8" s="4">
        <v>21024380.074400946</v>
      </c>
      <c r="M8" s="4">
        <v>-9265126.6533126496</v>
      </c>
      <c r="N8" s="4">
        <v>-11105247.396719735</v>
      </c>
      <c r="O8" s="4"/>
      <c r="P8" s="4"/>
      <c r="Q8" s="4">
        <v>-285984931.18966216</v>
      </c>
    </row>
    <row r="9" spans="1:17" x14ac:dyDescent="0.25">
      <c r="A9" t="s">
        <v>18</v>
      </c>
      <c r="B9" s="4">
        <v>94322889.528141335</v>
      </c>
      <c r="C9" s="4">
        <v>13187344.598400531</v>
      </c>
      <c r="D9" s="4">
        <v>20496040.324111022</v>
      </c>
      <c r="E9" s="4"/>
      <c r="F9" s="4"/>
      <c r="G9" s="4"/>
      <c r="H9" s="4">
        <v>-39140236.072412916</v>
      </c>
      <c r="I9" s="4">
        <v>-88570357.770682424</v>
      </c>
      <c r="J9" s="4">
        <v>-257081843.44624004</v>
      </c>
      <c r="K9" s="4">
        <v>-18257966.716869738</v>
      </c>
      <c r="L9" s="4">
        <v>-18108927.859692458</v>
      </c>
      <c r="M9" s="4">
        <v>-6857850.170941459</v>
      </c>
      <c r="N9" s="4">
        <v>20691080.597014956</v>
      </c>
      <c r="O9" s="4"/>
      <c r="P9" s="4"/>
      <c r="Q9" s="4">
        <v>-279319826.98917115</v>
      </c>
    </row>
    <row r="10" spans="1:17" x14ac:dyDescent="0.25">
      <c r="A10" t="s">
        <v>19</v>
      </c>
      <c r="B10" s="4">
        <v>84480796.035965487</v>
      </c>
      <c r="C10" s="4">
        <v>9841613.0367335882</v>
      </c>
      <c r="D10" s="4">
        <v>27751671.304426413</v>
      </c>
      <c r="E10" s="4">
        <v>11230359.267738</v>
      </c>
      <c r="F10" s="4">
        <v>7963713.7220055126</v>
      </c>
      <c r="G10" s="4"/>
      <c r="H10" s="4">
        <v>-48872648.639245741</v>
      </c>
      <c r="I10" s="4">
        <v>-95694402.031718284</v>
      </c>
      <c r="J10" s="4">
        <v>-283734318.53848815</v>
      </c>
      <c r="K10" s="4"/>
      <c r="L10" s="4"/>
      <c r="M10" s="4">
        <v>-5524091.4499149062</v>
      </c>
      <c r="N10" s="4">
        <v>-25576705.153847303</v>
      </c>
      <c r="O10" s="4"/>
      <c r="P10" s="4"/>
      <c r="Q10" s="4">
        <v>-318134012.44634539</v>
      </c>
    </row>
    <row r="11" spans="1:17" x14ac:dyDescent="0.25">
      <c r="A11" t="s">
        <v>20</v>
      </c>
      <c r="B11" s="4">
        <v>81487874.217208624</v>
      </c>
      <c r="C11" s="4">
        <v>15376446.325888218</v>
      </c>
      <c r="D11" s="4">
        <v>28838679.115020256</v>
      </c>
      <c r="E11" s="4"/>
      <c r="F11" s="4"/>
      <c r="G11" s="4">
        <v>22129268.228986248</v>
      </c>
      <c r="H11" s="4">
        <v>-32711908.304592073</v>
      </c>
      <c r="I11" s="4">
        <v>-89949095.947106019</v>
      </c>
      <c r="J11" s="4">
        <v>-225700614.16780877</v>
      </c>
      <c r="K11" s="4">
        <v>-25943393.734656684</v>
      </c>
      <c r="L11" s="4">
        <v>-31170710.224859551</v>
      </c>
      <c r="M11" s="4">
        <v>-21471990.77367954</v>
      </c>
      <c r="N11" s="4">
        <v>42150557.480006635</v>
      </c>
      <c r="O11" s="4"/>
      <c r="P11" s="4"/>
      <c r="Q11" s="4">
        <v>-236964887.78559268</v>
      </c>
    </row>
    <row r="12" spans="1:17" x14ac:dyDescent="0.25">
      <c r="A12" t="s">
        <v>21</v>
      </c>
      <c r="B12" s="4">
        <v>89839049.464584246</v>
      </c>
      <c r="C12" s="4">
        <v>19924921.287106343</v>
      </c>
      <c r="D12" s="4">
        <v>32818449.280841008</v>
      </c>
      <c r="E12" s="4">
        <v>8744265.0676988419</v>
      </c>
      <c r="F12" s="4"/>
      <c r="G12" s="4">
        <v>6989353.8006235221</v>
      </c>
      <c r="H12" s="4">
        <v>-41520637.576998957</v>
      </c>
      <c r="I12" s="4">
        <v>-33657512.545747556</v>
      </c>
      <c r="J12" s="4">
        <v>-305739303.09803152</v>
      </c>
      <c r="K12" s="4"/>
      <c r="L12" s="4">
        <v>-12886615.99921683</v>
      </c>
      <c r="M12" s="4"/>
      <c r="N12" s="4">
        <v>40342299.882524833</v>
      </c>
      <c r="O12" s="4"/>
      <c r="P12" s="4"/>
      <c r="Q12" s="4">
        <v>-195145730.436616</v>
      </c>
    </row>
    <row r="13" spans="1:17" x14ac:dyDescent="0.25">
      <c r="A13" t="s">
        <v>22</v>
      </c>
      <c r="B13" s="4">
        <v>74631475.482326016</v>
      </c>
      <c r="C13" s="4">
        <v>17457162.230221245</v>
      </c>
      <c r="D13" s="4">
        <v>26074608.855821799</v>
      </c>
      <c r="E13" s="4"/>
      <c r="F13" s="4">
        <v>7766673.1930659525</v>
      </c>
      <c r="G13" s="4">
        <v>11596704.16735696</v>
      </c>
      <c r="H13" s="4">
        <v>-36290311.194782898</v>
      </c>
      <c r="I13" s="4">
        <v>-65182744.279109009</v>
      </c>
      <c r="J13" s="4">
        <v>-261655228.92751181</v>
      </c>
      <c r="K13" s="4"/>
      <c r="L13" s="4">
        <v>20495485.574649449</v>
      </c>
      <c r="M13" s="4"/>
      <c r="N13" s="4">
        <v>63436396.382366642</v>
      </c>
      <c r="O13" s="4"/>
      <c r="P13" s="4"/>
      <c r="Q13" s="4">
        <v>-141669778.51559567</v>
      </c>
    </row>
    <row r="14" spans="1:17" x14ac:dyDescent="0.25">
      <c r="A14" t="s">
        <v>23</v>
      </c>
      <c r="B14" s="4">
        <v>90185460.454538599</v>
      </c>
      <c r="C14" s="4">
        <v>22982122.034128048</v>
      </c>
      <c r="D14" s="4">
        <v>23471463.832703289</v>
      </c>
      <c r="E14" s="4">
        <v>9931464.5194813013</v>
      </c>
      <c r="F14" s="4">
        <v>8056445.3213247582</v>
      </c>
      <c r="G14" s="4">
        <v>4604962.9049505256</v>
      </c>
      <c r="H14" s="4">
        <v>-32290939.735228993</v>
      </c>
      <c r="I14" s="4">
        <v>-62160114.420832261</v>
      </c>
      <c r="J14" s="4">
        <v>-255136919.02796817</v>
      </c>
      <c r="K14" s="4"/>
      <c r="L14" s="4"/>
      <c r="M14" s="4"/>
      <c r="N14" s="4">
        <v>768521.9452686091</v>
      </c>
      <c r="O14" s="4"/>
      <c r="P14" s="4"/>
      <c r="Q14" s="4">
        <v>-189587532.17163429</v>
      </c>
    </row>
    <row r="15" spans="1:17" x14ac:dyDescent="0.25">
      <c r="A15" t="s">
        <v>24</v>
      </c>
      <c r="B15" s="4">
        <v>76908440.074099749</v>
      </c>
      <c r="C15" s="4">
        <v>22103887.017485734</v>
      </c>
      <c r="D15" s="4">
        <v>26973778.026115634</v>
      </c>
      <c r="E15" s="4"/>
      <c r="F15" s="4">
        <v>17929719.716252241</v>
      </c>
      <c r="G15" s="4">
        <v>16649755.023570342</v>
      </c>
      <c r="H15" s="4">
        <v>-33458661.653387953</v>
      </c>
      <c r="I15" s="4">
        <v>-66017743.639019832</v>
      </c>
      <c r="J15" s="4">
        <v>-257273113.25963521</v>
      </c>
      <c r="K15" s="4"/>
      <c r="L15" s="4">
        <v>-17456285.103242617</v>
      </c>
      <c r="M15" s="4">
        <v>20686888.772083081</v>
      </c>
      <c r="N15" s="4">
        <v>67119509.92213504</v>
      </c>
      <c r="O15" s="4"/>
      <c r="P15" s="4"/>
      <c r="Q15" s="4">
        <v>-125833825.1035438</v>
      </c>
    </row>
    <row r="16" spans="1:17" x14ac:dyDescent="0.25">
      <c r="A16" t="s">
        <v>25</v>
      </c>
      <c r="B16" s="4">
        <v>87733793.019262925</v>
      </c>
      <c r="C16" s="4">
        <v>19078413.0533006</v>
      </c>
      <c r="D16" s="4">
        <v>36426920.865400553</v>
      </c>
      <c r="E16" s="4"/>
      <c r="F16" s="4"/>
      <c r="G16" s="4"/>
      <c r="H16" s="4">
        <v>-40067728.216636285</v>
      </c>
      <c r="I16" s="4">
        <v>-72025385.026431918</v>
      </c>
      <c r="J16" s="4">
        <v>-276710813.00209343</v>
      </c>
      <c r="K16" s="4">
        <v>21335616.597135413</v>
      </c>
      <c r="L16" s="4">
        <v>-44808163.203156777</v>
      </c>
      <c r="M16" s="4">
        <v>1548408.0590990554</v>
      </c>
      <c r="N16" s="4">
        <v>41978483.151347212</v>
      </c>
      <c r="O16" s="4"/>
      <c r="P16" s="4"/>
      <c r="Q16" s="4">
        <v>-225510454.70277265</v>
      </c>
    </row>
    <row r="17" spans="1:17" x14ac:dyDescent="0.25">
      <c r="A17" t="s">
        <v>26</v>
      </c>
      <c r="B17" s="4">
        <v>82834792.47556366</v>
      </c>
      <c r="C17" s="4">
        <v>18715101.119026463</v>
      </c>
      <c r="D17" s="4">
        <v>36475057.219452687</v>
      </c>
      <c r="E17" s="4">
        <v>6198248.1452475265</v>
      </c>
      <c r="F17" s="4">
        <v>9751814.087985903</v>
      </c>
      <c r="G17" s="4"/>
      <c r="H17" s="4">
        <v>-41369128.522372991</v>
      </c>
      <c r="I17" s="4">
        <v>-78634260.846122548</v>
      </c>
      <c r="J17" s="4">
        <v>-281851611.60142779</v>
      </c>
      <c r="K17" s="4"/>
      <c r="L17" s="4">
        <v>-14864427.008750398</v>
      </c>
      <c r="M17" s="4"/>
      <c r="N17" s="4">
        <v>-48177072.265313201</v>
      </c>
      <c r="O17" s="4"/>
      <c r="P17" s="4"/>
      <c r="Q17" s="4">
        <v>-310921487.19671071</v>
      </c>
    </row>
    <row r="18" spans="1:17" x14ac:dyDescent="0.25">
      <c r="A18" t="s">
        <v>27</v>
      </c>
      <c r="B18" s="4">
        <v>85595415.511242956</v>
      </c>
      <c r="C18" s="4">
        <v>14352710.232390016</v>
      </c>
      <c r="D18" s="4">
        <v>38415266.005994245</v>
      </c>
      <c r="E18" s="4"/>
      <c r="F18" s="4">
        <v>8764192.6593068969</v>
      </c>
      <c r="G18" s="4">
        <v>9416486.9873638861</v>
      </c>
      <c r="H18" s="4">
        <v>-38917609.632965341</v>
      </c>
      <c r="I18" s="4">
        <v>-82631459.565944239</v>
      </c>
      <c r="J18" s="4">
        <v>-263758572.76382971</v>
      </c>
      <c r="K18" s="4"/>
      <c r="L18" s="4">
        <v>3177796.1835625102</v>
      </c>
      <c r="M18" s="4"/>
      <c r="N18" s="4">
        <v>34265554.499450304</v>
      </c>
      <c r="O18" s="4"/>
      <c r="P18" s="4"/>
      <c r="Q18" s="4">
        <v>-191320219.88342848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B19" sqref="B19:N19"/>
    </sheetView>
  </sheetViews>
  <sheetFormatPr baseColWidth="10" defaultRowHeight="15" x14ac:dyDescent="0.25"/>
  <cols>
    <col min="1" max="1" width="18.5703125" customWidth="1"/>
    <col min="2" max="2" width="34" bestFit="1" customWidth="1"/>
    <col min="3" max="3" width="19.85546875" bestFit="1" customWidth="1"/>
    <col min="4" max="4" width="12.7109375" bestFit="1" customWidth="1"/>
    <col min="5" max="5" width="13.2851562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1.140625" customWidth="1"/>
    <col min="10" max="10" width="21" bestFit="1" customWidth="1"/>
    <col min="11" max="11" width="48.28515625" bestFit="1" customWidth="1"/>
    <col min="12" max="12" width="33.5703125" bestFit="1" customWidth="1"/>
    <col min="13" max="13" width="12.7109375" customWidth="1"/>
    <col min="14" max="14" width="13.7109375" bestFit="1" customWidth="1"/>
  </cols>
  <sheetData>
    <row r="1" spans="1:14" x14ac:dyDescent="0.25">
      <c r="A1" s="1" t="s">
        <v>116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</v>
      </c>
      <c r="B2" s="2" t="s">
        <v>140</v>
      </c>
      <c r="C2" s="2" t="s">
        <v>141</v>
      </c>
      <c r="D2" s="2" t="s">
        <v>138</v>
      </c>
      <c r="E2" s="2" t="s">
        <v>142</v>
      </c>
      <c r="F2" s="2" t="s">
        <v>143</v>
      </c>
      <c r="G2" s="2" t="s">
        <v>144</v>
      </c>
      <c r="H2" s="2" t="s">
        <v>145</v>
      </c>
      <c r="I2" s="2" t="s">
        <v>146</v>
      </c>
      <c r="J2" s="2" t="s">
        <v>137</v>
      </c>
      <c r="K2" s="2" t="s">
        <v>147</v>
      </c>
      <c r="L2" s="2" t="s">
        <v>148</v>
      </c>
      <c r="M2" s="2" t="s">
        <v>37</v>
      </c>
      <c r="N2" s="2" t="s">
        <v>7</v>
      </c>
    </row>
    <row r="3" spans="1:14" x14ac:dyDescent="0.25">
      <c r="A3" s="3" t="s">
        <v>12</v>
      </c>
      <c r="B3" s="4"/>
      <c r="C3" s="4"/>
      <c r="D3" s="4">
        <v>697952873.55754018</v>
      </c>
      <c r="E3" s="4"/>
      <c r="F3" s="4"/>
      <c r="G3" s="4"/>
      <c r="H3" s="4"/>
      <c r="I3" s="4"/>
      <c r="J3" s="4"/>
      <c r="K3" s="4"/>
      <c r="L3" s="4"/>
      <c r="M3" s="4"/>
      <c r="N3" s="4">
        <v>697952873.55754018</v>
      </c>
    </row>
    <row r="4" spans="1:14" x14ac:dyDescent="0.25">
      <c r="A4" s="3" t="s">
        <v>13</v>
      </c>
      <c r="B4" s="4"/>
      <c r="C4" s="4"/>
      <c r="D4" s="4">
        <v>-573046221.5868187</v>
      </c>
      <c r="E4" s="4"/>
      <c r="F4" s="4"/>
      <c r="G4" s="4"/>
      <c r="H4" s="4"/>
      <c r="I4" s="4"/>
      <c r="J4" s="4"/>
      <c r="K4" s="4"/>
      <c r="L4" s="4"/>
      <c r="M4" s="4"/>
      <c r="N4" s="4">
        <v>-573046221.5868187</v>
      </c>
    </row>
    <row r="5" spans="1:14" x14ac:dyDescent="0.25">
      <c r="A5" s="3" t="s">
        <v>14</v>
      </c>
      <c r="B5" s="4">
        <v>181156253.87592813</v>
      </c>
      <c r="C5" s="4">
        <v>130893346.93133727</v>
      </c>
      <c r="D5" s="4">
        <v>60025168.16723647</v>
      </c>
      <c r="E5" s="4">
        <v>19338603.958010156</v>
      </c>
      <c r="F5" s="4">
        <v>48064960.621714838</v>
      </c>
      <c r="G5" s="4">
        <v>44124585.399942763</v>
      </c>
      <c r="H5" s="4">
        <v>29698719.975300085</v>
      </c>
      <c r="I5" s="4">
        <v>24744166.956338383</v>
      </c>
      <c r="J5" s="4">
        <v>27250938.923445337</v>
      </c>
      <c r="K5" s="4">
        <v>13946948.065424643</v>
      </c>
      <c r="L5" s="4"/>
      <c r="M5" s="4">
        <v>131671233.61145844</v>
      </c>
      <c r="N5" s="4">
        <v>710914926.48613644</v>
      </c>
    </row>
    <row r="6" spans="1:14" x14ac:dyDescent="0.25">
      <c r="A6" s="3" t="s">
        <v>15</v>
      </c>
      <c r="B6" s="4">
        <v>171656891.99060199</v>
      </c>
      <c r="C6" s="4">
        <v>175731273.5168758</v>
      </c>
      <c r="D6" s="4">
        <v>68929908.211214364</v>
      </c>
      <c r="E6" s="4">
        <v>11230215.871198999</v>
      </c>
      <c r="F6" s="4">
        <v>51164307.455156103</v>
      </c>
      <c r="G6" s="4">
        <v>34090579.389129028</v>
      </c>
      <c r="H6" s="4">
        <v>33382230.27998253</v>
      </c>
      <c r="I6" s="4">
        <v>26249642.596804079</v>
      </c>
      <c r="J6" s="4">
        <v>28039080.89823335</v>
      </c>
      <c r="K6" s="4">
        <v>10329788.124463456</v>
      </c>
      <c r="L6" s="4"/>
      <c r="M6" s="4">
        <v>175937141.25638199</v>
      </c>
      <c r="N6" s="4">
        <v>786741059.59004152</v>
      </c>
    </row>
    <row r="7" spans="1:14" x14ac:dyDescent="0.25">
      <c r="A7" s="3" t="s">
        <v>16</v>
      </c>
      <c r="B7" s="4">
        <v>167623641.68863052</v>
      </c>
      <c r="C7" s="4">
        <v>118863302.68686838</v>
      </c>
      <c r="D7" s="4">
        <v>58160586.497883938</v>
      </c>
      <c r="E7" s="4">
        <v>23745643.809208252</v>
      </c>
      <c r="F7" s="4">
        <v>56974181.481091008</v>
      </c>
      <c r="G7" s="4">
        <v>31836418.609274518</v>
      </c>
      <c r="H7" s="4">
        <v>29045405.565010466</v>
      </c>
      <c r="I7" s="4">
        <v>21621726.001174755</v>
      </c>
      <c r="J7" s="4">
        <v>26058075.866379507</v>
      </c>
      <c r="K7" s="4">
        <v>20166180.244589366</v>
      </c>
      <c r="L7" s="4"/>
      <c r="M7" s="4">
        <v>154258352.31712285</v>
      </c>
      <c r="N7" s="4">
        <v>708353514.76723349</v>
      </c>
    </row>
    <row r="8" spans="1:14" x14ac:dyDescent="0.25">
      <c r="A8" s="3" t="s">
        <v>17</v>
      </c>
      <c r="B8" s="4">
        <v>183884932.72437009</v>
      </c>
      <c r="C8" s="4">
        <v>128002767.17472173</v>
      </c>
      <c r="D8" s="4">
        <v>61095442.230823673</v>
      </c>
      <c r="E8" s="4">
        <v>28437986.409024503</v>
      </c>
      <c r="F8" s="4">
        <v>52628973.894904889</v>
      </c>
      <c r="G8" s="4">
        <v>36867693.931954756</v>
      </c>
      <c r="H8" s="4">
        <v>27697658.135156717</v>
      </c>
      <c r="I8" s="4">
        <v>26254331.054113895</v>
      </c>
      <c r="J8" s="4">
        <v>24653681.963040497</v>
      </c>
      <c r="K8" s="4">
        <v>32186479.139117733</v>
      </c>
      <c r="L8" s="4"/>
      <c r="M8" s="4">
        <v>160520150.45860481</v>
      </c>
      <c r="N8" s="4">
        <v>762230097.11583328</v>
      </c>
    </row>
    <row r="9" spans="1:14" x14ac:dyDescent="0.25">
      <c r="A9" s="3" t="s">
        <v>18</v>
      </c>
      <c r="B9" s="4">
        <v>177760742.23835415</v>
      </c>
      <c r="C9" s="4">
        <v>145126030.61584109</v>
      </c>
      <c r="D9" s="4">
        <v>64584716.8501589</v>
      </c>
      <c r="E9" s="4">
        <v>22276377.172161389</v>
      </c>
      <c r="F9" s="4">
        <v>64790278.36348027</v>
      </c>
      <c r="G9" s="4">
        <v>40109719.597270966</v>
      </c>
      <c r="H9" s="4">
        <v>32827007.495820597</v>
      </c>
      <c r="I9" s="4">
        <v>30691857.705920447</v>
      </c>
      <c r="J9" s="4">
        <v>30859984.940584667</v>
      </c>
      <c r="K9" s="4">
        <v>14247452.922571804</v>
      </c>
      <c r="L9" s="4"/>
      <c r="M9" s="4">
        <v>155801805.54693761</v>
      </c>
      <c r="N9" s="4">
        <v>779075973.44910192</v>
      </c>
    </row>
    <row r="10" spans="1:14" x14ac:dyDescent="0.25">
      <c r="A10" s="3" t="s">
        <v>19</v>
      </c>
      <c r="B10" s="4">
        <v>180044040.2322394</v>
      </c>
      <c r="C10" s="4">
        <v>198230386.00539178</v>
      </c>
      <c r="D10" s="4">
        <v>99809883.604680941</v>
      </c>
      <c r="E10" s="4">
        <v>25225135.218458671</v>
      </c>
      <c r="F10" s="4">
        <v>69170776.054641023</v>
      </c>
      <c r="G10" s="4">
        <v>40680125.757187828</v>
      </c>
      <c r="H10" s="4">
        <v>41963233.27409371</v>
      </c>
      <c r="I10" s="4">
        <v>26853373.917496271</v>
      </c>
      <c r="J10" s="4">
        <v>30403866.811753541</v>
      </c>
      <c r="K10" s="4"/>
      <c r="L10" s="4">
        <v>23588619.220747925</v>
      </c>
      <c r="M10" s="4">
        <v>184113730.10075751</v>
      </c>
      <c r="N10" s="4">
        <v>920083170.19744873</v>
      </c>
    </row>
    <row r="11" spans="1:14" x14ac:dyDescent="0.25">
      <c r="A11" s="3" t="s">
        <v>20</v>
      </c>
      <c r="B11" s="4">
        <v>174048127.92294836</v>
      </c>
      <c r="C11" s="4">
        <v>150766300.48194948</v>
      </c>
      <c r="D11" s="4">
        <v>72109620.854857907</v>
      </c>
      <c r="E11" s="4">
        <v>21377230.752895467</v>
      </c>
      <c r="F11" s="4">
        <v>54631185.72224649</v>
      </c>
      <c r="G11" s="4">
        <v>39495131.231832765</v>
      </c>
      <c r="H11" s="4">
        <v>30458479.292739131</v>
      </c>
      <c r="I11" s="4">
        <v>28821838.137265239</v>
      </c>
      <c r="J11" s="4">
        <v>23408097.630917054</v>
      </c>
      <c r="K11" s="4">
        <v>22171856.261578087</v>
      </c>
      <c r="L11" s="4"/>
      <c r="M11" s="4">
        <v>161145559.52377373</v>
      </c>
      <c r="N11" s="4">
        <v>778433427.81300354</v>
      </c>
    </row>
    <row r="12" spans="1:14" x14ac:dyDescent="0.25">
      <c r="A12" s="3" t="s">
        <v>21</v>
      </c>
      <c r="B12" s="4">
        <v>206071178.80777746</v>
      </c>
      <c r="C12" s="4">
        <v>159703941.28198564</v>
      </c>
      <c r="D12" s="4">
        <v>73503870.461014807</v>
      </c>
      <c r="E12" s="4">
        <v>28317031.088754017</v>
      </c>
      <c r="F12" s="4">
        <v>56902457.287226833</v>
      </c>
      <c r="G12" s="4">
        <v>44212737.670376673</v>
      </c>
      <c r="H12" s="4">
        <v>26412710.108890459</v>
      </c>
      <c r="I12" s="4">
        <v>31237620.631956264</v>
      </c>
      <c r="J12" s="4">
        <v>28583868.900703344</v>
      </c>
      <c r="K12" s="4">
        <v>30356057.663749874</v>
      </c>
      <c r="L12" s="4"/>
      <c r="M12" s="4">
        <v>169653671.74571142</v>
      </c>
      <c r="N12" s="4">
        <v>854955145.64814675</v>
      </c>
    </row>
    <row r="13" spans="1:14" x14ac:dyDescent="0.25">
      <c r="A13" s="3" t="s">
        <v>22</v>
      </c>
      <c r="B13" s="4">
        <v>195689808.89648631</v>
      </c>
      <c r="C13" s="4">
        <v>168493625.30385408</v>
      </c>
      <c r="D13" s="4">
        <v>71323026.07647936</v>
      </c>
      <c r="E13" s="4">
        <v>21417258.574935615</v>
      </c>
      <c r="F13" s="4">
        <v>60944634.060273811</v>
      </c>
      <c r="G13" s="4">
        <v>44044297.283009775</v>
      </c>
      <c r="H13" s="4">
        <v>34067290.983026341</v>
      </c>
      <c r="I13" s="4">
        <v>34293784.747804865</v>
      </c>
      <c r="J13" s="4">
        <v>26482272.905402351</v>
      </c>
      <c r="K13" s="4">
        <v>12776726.209015468</v>
      </c>
      <c r="L13" s="4"/>
      <c r="M13" s="4">
        <v>195690951.32611427</v>
      </c>
      <c r="N13" s="4">
        <v>865223676.36640239</v>
      </c>
    </row>
    <row r="14" spans="1:14" x14ac:dyDescent="0.25">
      <c r="A14" s="3" t="s">
        <v>23</v>
      </c>
      <c r="B14" s="4">
        <v>204076078.27160868</v>
      </c>
      <c r="C14" s="4">
        <v>178889541.7518864</v>
      </c>
      <c r="D14" s="4">
        <v>104710357.85502356</v>
      </c>
      <c r="E14" s="4">
        <v>77133097.170052856</v>
      </c>
      <c r="F14" s="4">
        <v>47037812.905703567</v>
      </c>
      <c r="G14" s="4">
        <v>45599462.796511896</v>
      </c>
      <c r="H14" s="4">
        <v>43934950.413422294</v>
      </c>
      <c r="I14" s="4">
        <v>38020948.708525985</v>
      </c>
      <c r="J14" s="4">
        <v>33320194.177447774</v>
      </c>
      <c r="K14" s="4">
        <v>7961357.9559317436</v>
      </c>
      <c r="L14" s="4"/>
      <c r="M14" s="4">
        <v>226774999.1129117</v>
      </c>
      <c r="N14" s="4">
        <v>1007458801.1190265</v>
      </c>
    </row>
    <row r="15" spans="1:14" x14ac:dyDescent="0.25">
      <c r="A15" s="3" t="s">
        <v>24</v>
      </c>
      <c r="B15" s="4">
        <v>190098009.22933266</v>
      </c>
      <c r="C15" s="4">
        <v>174968153.71327013</v>
      </c>
      <c r="D15" s="4">
        <v>92174695.233218357</v>
      </c>
      <c r="E15" s="4">
        <v>35743414.673855744</v>
      </c>
      <c r="F15" s="4">
        <v>61360036.813410252</v>
      </c>
      <c r="G15" s="4">
        <v>47627060.123198345</v>
      </c>
      <c r="H15" s="4">
        <v>29459920.741900988</v>
      </c>
      <c r="I15" s="4">
        <v>32147437.691461965</v>
      </c>
      <c r="J15" s="4">
        <v>28613973.473199088</v>
      </c>
      <c r="K15" s="4">
        <v>21584498.280042771</v>
      </c>
      <c r="L15" s="4"/>
      <c r="M15" s="4">
        <v>153044206.80753651</v>
      </c>
      <c r="N15" s="4">
        <v>866821406.78042686</v>
      </c>
    </row>
    <row r="16" spans="1:14" x14ac:dyDescent="0.25">
      <c r="A16" s="3" t="s">
        <v>25</v>
      </c>
      <c r="B16" s="4">
        <v>213400924.55984461</v>
      </c>
      <c r="C16" s="4">
        <v>168333174.40547013</v>
      </c>
      <c r="D16" s="4">
        <v>69884131.965299651</v>
      </c>
      <c r="E16" s="4">
        <v>45922578.047200926</v>
      </c>
      <c r="F16" s="4">
        <v>72762672.247240081</v>
      </c>
      <c r="G16" s="4">
        <v>43603020.585267417</v>
      </c>
      <c r="H16" s="4">
        <v>32067167.576848343</v>
      </c>
      <c r="I16" s="4">
        <v>31000656.344413154</v>
      </c>
      <c r="J16" s="4">
        <v>30577597.108303078</v>
      </c>
      <c r="K16" s="4">
        <v>25254801.64164044</v>
      </c>
      <c r="L16" s="4"/>
      <c r="M16" s="4">
        <v>189955226.29486254</v>
      </c>
      <c r="N16" s="4">
        <v>922761950.77639043</v>
      </c>
    </row>
    <row r="17" spans="1:14" x14ac:dyDescent="0.25">
      <c r="A17" s="3" t="s">
        <v>26</v>
      </c>
      <c r="B17" s="4">
        <v>220498433.71688482</v>
      </c>
      <c r="C17" s="4">
        <v>158002288.14404267</v>
      </c>
      <c r="D17" s="4">
        <v>67764168.652198136</v>
      </c>
      <c r="E17" s="4">
        <v>28418751.934575357</v>
      </c>
      <c r="F17" s="4">
        <v>77551741.681100041</v>
      </c>
      <c r="G17" s="4">
        <v>48123435.578414686</v>
      </c>
      <c r="H17" s="4">
        <v>30113846.322876036</v>
      </c>
      <c r="I17" s="4">
        <v>33348456.630570658</v>
      </c>
      <c r="J17" s="4">
        <v>33873138.040875338</v>
      </c>
      <c r="K17" s="4">
        <v>13459966.052683106</v>
      </c>
      <c r="L17" s="4"/>
      <c r="M17" s="4">
        <v>170188325.00263572</v>
      </c>
      <c r="N17" s="4">
        <v>881342551.75685656</v>
      </c>
    </row>
    <row r="18" spans="1:14" x14ac:dyDescent="0.25">
      <c r="A18" s="3" t="s">
        <v>27</v>
      </c>
      <c r="B18" s="4">
        <v>230557863.71522808</v>
      </c>
      <c r="C18" s="4">
        <v>219881815.07297015</v>
      </c>
      <c r="D18" s="4">
        <v>104624267.45033661</v>
      </c>
      <c r="E18" s="4">
        <v>29784601.326867186</v>
      </c>
      <c r="F18" s="4">
        <v>73772528.755817279</v>
      </c>
      <c r="G18" s="4">
        <v>51574538.932481892</v>
      </c>
      <c r="H18" s="4">
        <v>41660344.358931869</v>
      </c>
      <c r="I18" s="4">
        <v>34976223.321836837</v>
      </c>
      <c r="J18" s="4">
        <v>33463510.321249451</v>
      </c>
      <c r="K18" s="4">
        <v>8223884.3833305715</v>
      </c>
      <c r="L18" s="4"/>
      <c r="M18" s="4">
        <v>207853337.39626777</v>
      </c>
      <c r="N18" s="4">
        <v>1036372915.0353178</v>
      </c>
    </row>
    <row r="19" spans="1:14" x14ac:dyDescent="0.25">
      <c r="A19" s="5" t="s">
        <v>7</v>
      </c>
      <c r="B19" s="6">
        <v>2696566927.870235</v>
      </c>
      <c r="C19" s="6">
        <v>2275885947.0864649</v>
      </c>
      <c r="D19" s="6">
        <v>1193606496.0811481</v>
      </c>
      <c r="E19" s="6">
        <v>418367926.00719911</v>
      </c>
      <c r="F19" s="6">
        <v>847756547.34400654</v>
      </c>
      <c r="G19" s="6">
        <v>591988806.88585329</v>
      </c>
      <c r="H19" s="6">
        <v>462788964.52399957</v>
      </c>
      <c r="I19" s="6">
        <v>420262064.44568282</v>
      </c>
      <c r="J19" s="6">
        <v>405588281.96153432</v>
      </c>
      <c r="K19" s="6">
        <v>232665996.94413906</v>
      </c>
      <c r="L19" s="6">
        <v>23588619.220747925</v>
      </c>
      <c r="M19" s="6">
        <v>2436608690.5010767</v>
      </c>
      <c r="N19" s="6">
        <v>12005675268.872087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C19" sqref="C19"/>
    </sheetView>
  </sheetViews>
  <sheetFormatPr baseColWidth="10" defaultRowHeight="15" x14ac:dyDescent="0.25"/>
  <cols>
    <col min="1" max="1" width="18.5703125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2.7109375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2.7109375" customWidth="1"/>
    <col min="13" max="13" width="21" bestFit="1" customWidth="1"/>
    <col min="14" max="14" width="11.140625" bestFit="1" customWidth="1"/>
    <col min="15" max="15" width="11.5703125" bestFit="1" customWidth="1"/>
    <col min="16" max="16" width="13.7109375" bestFit="1" customWidth="1"/>
  </cols>
  <sheetData>
    <row r="1" spans="1:16" x14ac:dyDescent="0.25">
      <c r="A1" s="1" t="s">
        <v>116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127</v>
      </c>
      <c r="C2" s="2" t="s">
        <v>128</v>
      </c>
      <c r="D2" s="2" t="s">
        <v>129</v>
      </c>
      <c r="E2" s="2" t="s">
        <v>130</v>
      </c>
      <c r="F2" s="2" t="s">
        <v>131</v>
      </c>
      <c r="G2" s="2" t="s">
        <v>132</v>
      </c>
      <c r="H2" s="2" t="s">
        <v>133</v>
      </c>
      <c r="I2" s="2" t="s">
        <v>134</v>
      </c>
      <c r="J2" s="2" t="s">
        <v>135</v>
      </c>
      <c r="K2" s="2" t="s">
        <v>136</v>
      </c>
      <c r="L2" s="2" t="s">
        <v>37</v>
      </c>
      <c r="M2" s="2" t="s">
        <v>137</v>
      </c>
      <c r="N2" s="2" t="s">
        <v>138</v>
      </c>
      <c r="O2" s="2" t="s">
        <v>139</v>
      </c>
      <c r="P2" s="2" t="s">
        <v>7</v>
      </c>
    </row>
    <row r="3" spans="1:16" x14ac:dyDescent="0.25">
      <c r="A3" s="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v>108060635.26364143</v>
      </c>
      <c r="O3" s="4">
        <v>880356273.37831521</v>
      </c>
      <c r="P3" s="4">
        <v>988416908.64195669</v>
      </c>
    </row>
    <row r="4" spans="1:16" x14ac:dyDescent="0.25">
      <c r="A4" s="3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>
        <v>-634016630.85380363</v>
      </c>
      <c r="M4" s="4"/>
      <c r="N4" s="4"/>
      <c r="O4" s="4"/>
      <c r="P4" s="4">
        <v>-634016630.85380363</v>
      </c>
    </row>
    <row r="5" spans="1:16" x14ac:dyDescent="0.25">
      <c r="A5" s="3" t="s">
        <v>14</v>
      </c>
      <c r="B5" s="4">
        <v>373917247.21448267</v>
      </c>
      <c r="C5" s="4">
        <v>115394076.18115278</v>
      </c>
      <c r="D5" s="4">
        <v>161306525.82948026</v>
      </c>
      <c r="E5" s="4">
        <v>106123000.91570403</v>
      </c>
      <c r="F5" s="4">
        <v>115700501.78020091</v>
      </c>
      <c r="G5" s="4">
        <v>103701022.96941127</v>
      </c>
      <c r="H5" s="4">
        <v>80405269.816407382</v>
      </c>
      <c r="I5" s="4">
        <v>46773327.862704642</v>
      </c>
      <c r="J5" s="4">
        <v>37908565.594831102</v>
      </c>
      <c r="K5" s="4">
        <v>28194793.873217165</v>
      </c>
      <c r="L5" s="4">
        <v>164598612.99456289</v>
      </c>
      <c r="M5" s="4"/>
      <c r="N5" s="4"/>
      <c r="O5" s="4"/>
      <c r="P5" s="4">
        <v>1334022945.032155</v>
      </c>
    </row>
    <row r="6" spans="1:16" x14ac:dyDescent="0.25">
      <c r="A6" s="3" t="s">
        <v>15</v>
      </c>
      <c r="B6" s="4">
        <v>458952921.03107077</v>
      </c>
      <c r="C6" s="4">
        <v>140680996.92907813</v>
      </c>
      <c r="D6" s="4">
        <v>173585782.88627496</v>
      </c>
      <c r="E6" s="4">
        <v>110995566.64156513</v>
      </c>
      <c r="F6" s="4">
        <v>111703381.55639561</v>
      </c>
      <c r="G6" s="4">
        <v>108150337.01823878</v>
      </c>
      <c r="H6" s="4">
        <v>87479563.835715458</v>
      </c>
      <c r="I6" s="4">
        <v>51451179.718963213</v>
      </c>
      <c r="J6" s="4">
        <v>40314843.37394762</v>
      </c>
      <c r="K6" s="4">
        <v>23538450.789945327</v>
      </c>
      <c r="L6" s="4">
        <v>172749859.55238956</v>
      </c>
      <c r="M6" s="4"/>
      <c r="N6" s="4"/>
      <c r="O6" s="4"/>
      <c r="P6" s="4">
        <v>1479602883.3335848</v>
      </c>
    </row>
    <row r="7" spans="1:16" x14ac:dyDescent="0.25">
      <c r="A7" s="3" t="s">
        <v>16</v>
      </c>
      <c r="B7" s="4">
        <v>415648826.82801944</v>
      </c>
      <c r="C7" s="4">
        <v>128194396.7393105</v>
      </c>
      <c r="D7" s="4">
        <v>171619569.89020589</v>
      </c>
      <c r="E7" s="4">
        <v>117133517.22065757</v>
      </c>
      <c r="F7" s="4">
        <v>121277554.76000421</v>
      </c>
      <c r="G7" s="4">
        <v>108633095.26334019</v>
      </c>
      <c r="H7" s="4">
        <v>76326736.147717506</v>
      </c>
      <c r="I7" s="4">
        <v>49022504.748708524</v>
      </c>
      <c r="J7" s="4">
        <v>70409814.512703881</v>
      </c>
      <c r="K7" s="4"/>
      <c r="L7" s="4">
        <v>161879356.46490073</v>
      </c>
      <c r="M7" s="4"/>
      <c r="N7" s="4"/>
      <c r="O7" s="4"/>
      <c r="P7" s="4">
        <v>1420145372.5755684</v>
      </c>
    </row>
    <row r="8" spans="1:16" x14ac:dyDescent="0.25">
      <c r="A8" s="3" t="s">
        <v>17</v>
      </c>
      <c r="B8" s="4">
        <v>514427177.8017078</v>
      </c>
      <c r="C8" s="4">
        <v>179114210.30618849</v>
      </c>
      <c r="D8" s="4">
        <v>184666670.13118058</v>
      </c>
      <c r="E8" s="4">
        <v>109414070.53782552</v>
      </c>
      <c r="F8" s="4">
        <v>128311058.940916</v>
      </c>
      <c r="G8" s="4">
        <v>111761094.54041597</v>
      </c>
      <c r="H8" s="4">
        <v>88232263.505881295</v>
      </c>
      <c r="I8" s="4">
        <v>46765585.127340093</v>
      </c>
      <c r="J8" s="4">
        <v>57537273.051493295</v>
      </c>
      <c r="K8" s="4"/>
      <c r="L8" s="4">
        <v>169517580.88467833</v>
      </c>
      <c r="M8" s="4"/>
      <c r="N8" s="4"/>
      <c r="O8" s="4"/>
      <c r="P8" s="4">
        <v>1589746984.8276277</v>
      </c>
    </row>
    <row r="9" spans="1:16" x14ac:dyDescent="0.25">
      <c r="A9" s="3" t="s">
        <v>18</v>
      </c>
      <c r="B9" s="4">
        <v>476027873.83616734</v>
      </c>
      <c r="C9" s="4">
        <v>197126307.07562092</v>
      </c>
      <c r="D9" s="4">
        <v>159814221.64254409</v>
      </c>
      <c r="E9" s="4">
        <v>111515888.35640164</v>
      </c>
      <c r="F9" s="4">
        <v>139119592.22705844</v>
      </c>
      <c r="G9" s="4">
        <v>110702803.36009157</v>
      </c>
      <c r="H9" s="4">
        <v>91077456.766118959</v>
      </c>
      <c r="I9" s="4">
        <v>58459871.578535177</v>
      </c>
      <c r="J9" s="4">
        <v>56331512.517131791</v>
      </c>
      <c r="K9" s="4"/>
      <c r="L9" s="4">
        <v>168044175.79258081</v>
      </c>
      <c r="M9" s="4"/>
      <c r="N9" s="4"/>
      <c r="O9" s="4"/>
      <c r="P9" s="4">
        <v>1568219703.1522505</v>
      </c>
    </row>
    <row r="10" spans="1:16" x14ac:dyDescent="0.25">
      <c r="A10" s="3" t="s">
        <v>19</v>
      </c>
      <c r="B10" s="4">
        <v>468016564.85533988</v>
      </c>
      <c r="C10" s="4">
        <v>191751341.05607182</v>
      </c>
      <c r="D10" s="4">
        <v>164925436.13717484</v>
      </c>
      <c r="E10" s="4">
        <v>126928062.71367681</v>
      </c>
      <c r="F10" s="4">
        <v>128877448.52327666</v>
      </c>
      <c r="G10" s="4">
        <v>122225690.68180789</v>
      </c>
      <c r="H10" s="4">
        <v>101441884.56857991</v>
      </c>
      <c r="I10" s="4">
        <v>54967744.617979728</v>
      </c>
      <c r="J10" s="4">
        <v>68377360.293386757</v>
      </c>
      <c r="K10" s="4"/>
      <c r="L10" s="4">
        <v>172081238.69903752</v>
      </c>
      <c r="M10" s="4"/>
      <c r="N10" s="4"/>
      <c r="O10" s="4"/>
      <c r="P10" s="4">
        <v>1599592772.146332</v>
      </c>
    </row>
    <row r="11" spans="1:16" x14ac:dyDescent="0.25">
      <c r="A11" s="3" t="s">
        <v>20</v>
      </c>
      <c r="B11" s="4">
        <v>486584164.69418788</v>
      </c>
      <c r="C11" s="4">
        <v>176555700.62954649</v>
      </c>
      <c r="D11" s="4">
        <v>174657803.93541878</v>
      </c>
      <c r="E11" s="4">
        <v>108224282.10913144</v>
      </c>
      <c r="F11" s="4">
        <v>121063642.77753513</v>
      </c>
      <c r="G11" s="4">
        <v>126255045.53518984</v>
      </c>
      <c r="H11" s="4">
        <v>88610917.487235874</v>
      </c>
      <c r="I11" s="4">
        <v>57379534.115999222</v>
      </c>
      <c r="J11" s="4">
        <v>71191009.07269907</v>
      </c>
      <c r="K11" s="4"/>
      <c r="L11" s="4">
        <v>176015778.87404552</v>
      </c>
      <c r="M11" s="4"/>
      <c r="N11" s="4"/>
      <c r="O11" s="4"/>
      <c r="P11" s="4">
        <v>1586537879.2309892</v>
      </c>
    </row>
    <row r="12" spans="1:16" x14ac:dyDescent="0.25">
      <c r="A12" s="3" t="s">
        <v>21</v>
      </c>
      <c r="B12" s="4">
        <v>808121606.91296291</v>
      </c>
      <c r="C12" s="4">
        <v>201688985.97225779</v>
      </c>
      <c r="D12" s="4">
        <v>176309613.66628012</v>
      </c>
      <c r="E12" s="4">
        <v>108384192.70900793</v>
      </c>
      <c r="F12" s="4">
        <v>130004723.0356793</v>
      </c>
      <c r="G12" s="4">
        <v>124986517.52488816</v>
      </c>
      <c r="H12" s="4">
        <v>94632803.68390137</v>
      </c>
      <c r="I12" s="4">
        <v>65280739.754808202</v>
      </c>
      <c r="J12" s="4">
        <v>79476313.889181733</v>
      </c>
      <c r="K12" s="4"/>
      <c r="L12" s="4">
        <v>185029615.87872937</v>
      </c>
      <c r="M12" s="4"/>
      <c r="N12" s="4"/>
      <c r="O12" s="4"/>
      <c r="P12" s="4">
        <v>1973915113.0276971</v>
      </c>
    </row>
    <row r="13" spans="1:16" x14ac:dyDescent="0.25">
      <c r="A13" s="3" t="s">
        <v>22</v>
      </c>
      <c r="B13" s="4">
        <v>736770289.65164089</v>
      </c>
      <c r="C13" s="4">
        <v>261326528.78443307</v>
      </c>
      <c r="D13" s="4">
        <v>175331743.83631787</v>
      </c>
      <c r="E13" s="4">
        <v>124405018.29600736</v>
      </c>
      <c r="F13" s="4">
        <v>136477181.59856617</v>
      </c>
      <c r="G13" s="4">
        <v>128326193.45151137</v>
      </c>
      <c r="H13" s="4">
        <v>104691428.97420064</v>
      </c>
      <c r="I13" s="4">
        <v>74374244.848411843</v>
      </c>
      <c r="J13" s="4">
        <v>85055728.703104049</v>
      </c>
      <c r="K13" s="4"/>
      <c r="L13" s="4">
        <v>210575740.43405572</v>
      </c>
      <c r="M13" s="4"/>
      <c r="N13" s="4"/>
      <c r="O13" s="4"/>
      <c r="P13" s="4">
        <v>2037334098.5782492</v>
      </c>
    </row>
    <row r="14" spans="1:16" x14ac:dyDescent="0.25">
      <c r="A14" s="3" t="s">
        <v>23</v>
      </c>
      <c r="B14" s="4">
        <v>725948305.54693747</v>
      </c>
      <c r="C14" s="4">
        <v>252012405.39632815</v>
      </c>
      <c r="D14" s="4">
        <v>179559270.30438122</v>
      </c>
      <c r="E14" s="4">
        <v>153638071.31798124</v>
      </c>
      <c r="F14" s="4">
        <v>138537729.99984935</v>
      </c>
      <c r="G14" s="4">
        <v>133632081.62868805</v>
      </c>
      <c r="H14" s="4">
        <v>115666842.24287243</v>
      </c>
      <c r="I14" s="4">
        <v>80430181.813937381</v>
      </c>
      <c r="J14" s="4">
        <v>74279816.125728562</v>
      </c>
      <c r="K14" s="4"/>
      <c r="L14" s="4">
        <v>196122161.72718653</v>
      </c>
      <c r="M14" s="4"/>
      <c r="N14" s="4"/>
      <c r="O14" s="4"/>
      <c r="P14" s="4">
        <v>2049826866.1038904</v>
      </c>
    </row>
    <row r="15" spans="1:16" x14ac:dyDescent="0.25">
      <c r="A15" s="3" t="s">
        <v>24</v>
      </c>
      <c r="B15" s="4">
        <v>740658135.24858057</v>
      </c>
      <c r="C15" s="4">
        <v>217201187.26297879</v>
      </c>
      <c r="D15" s="4">
        <v>189421031.48184407</v>
      </c>
      <c r="E15" s="4">
        <v>155507663.3085832</v>
      </c>
      <c r="F15" s="4">
        <v>123634228.62930554</v>
      </c>
      <c r="G15" s="4">
        <v>134817535.04375198</v>
      </c>
      <c r="H15" s="4">
        <v>101613201.09191681</v>
      </c>
      <c r="I15" s="4">
        <v>73769418.725243613</v>
      </c>
      <c r="J15" s="4">
        <v>89360920.776541114</v>
      </c>
      <c r="K15" s="4"/>
      <c r="L15" s="4">
        <v>218994512.75660041</v>
      </c>
      <c r="M15" s="4"/>
      <c r="N15" s="4"/>
      <c r="O15" s="4"/>
      <c r="P15" s="4">
        <v>2044977834.325346</v>
      </c>
    </row>
    <row r="16" spans="1:16" x14ac:dyDescent="0.25">
      <c r="A16" s="3" t="s">
        <v>25</v>
      </c>
      <c r="B16" s="4">
        <v>912117835.55281115</v>
      </c>
      <c r="C16" s="4">
        <v>261524073.35722998</v>
      </c>
      <c r="D16" s="4">
        <v>188832990.17726701</v>
      </c>
      <c r="E16" s="4">
        <v>168550714.35155204</v>
      </c>
      <c r="F16" s="4">
        <v>134377877.38301429</v>
      </c>
      <c r="G16" s="4">
        <v>134479504.01373559</v>
      </c>
      <c r="H16" s="4">
        <v>110809111.78667714</v>
      </c>
      <c r="I16" s="4">
        <v>74902567.972950578</v>
      </c>
      <c r="J16" s="4">
        <v>91944419.208699182</v>
      </c>
      <c r="K16" s="4"/>
      <c r="L16" s="4">
        <v>203529739.05598155</v>
      </c>
      <c r="M16" s="4"/>
      <c r="N16" s="4"/>
      <c r="O16" s="4"/>
      <c r="P16" s="4">
        <v>2281068832.8599186</v>
      </c>
    </row>
    <row r="17" spans="1:16" x14ac:dyDescent="0.25">
      <c r="A17" s="3" t="s">
        <v>26</v>
      </c>
      <c r="B17" s="4">
        <v>888543956.24952924</v>
      </c>
      <c r="C17" s="4">
        <v>248869287.00091872</v>
      </c>
      <c r="D17" s="4">
        <v>218653750.35920298</v>
      </c>
      <c r="E17" s="4">
        <v>164555829.23174238</v>
      </c>
      <c r="F17" s="4">
        <v>141854695.42599815</v>
      </c>
      <c r="G17" s="4">
        <v>139499692.04482132</v>
      </c>
      <c r="H17" s="4">
        <v>117595666.18973751</v>
      </c>
      <c r="I17" s="4">
        <v>75273286.678615004</v>
      </c>
      <c r="J17" s="4">
        <v>98165092.230070621</v>
      </c>
      <c r="K17" s="4"/>
      <c r="L17" s="4">
        <v>223665400.36598039</v>
      </c>
      <c r="M17" s="4"/>
      <c r="N17" s="4"/>
      <c r="O17" s="4"/>
      <c r="P17" s="4">
        <v>2316676655.7766166</v>
      </c>
    </row>
    <row r="18" spans="1:16" x14ac:dyDescent="0.25">
      <c r="A18" s="3" t="s">
        <v>27</v>
      </c>
      <c r="B18" s="4">
        <v>651271785.25083971</v>
      </c>
      <c r="C18" s="4">
        <v>310616952.09120893</v>
      </c>
      <c r="D18" s="4">
        <v>224211813.21897075</v>
      </c>
      <c r="E18" s="4">
        <v>180821364.38242692</v>
      </c>
      <c r="F18" s="4">
        <v>138370505.82857662</v>
      </c>
      <c r="G18" s="4">
        <v>139726104.86317152</v>
      </c>
      <c r="H18" s="4">
        <v>123292645.00203323</v>
      </c>
      <c r="I18" s="4">
        <v>70047428.403391719</v>
      </c>
      <c r="J18" s="4">
        <v>98968567.777158603</v>
      </c>
      <c r="K18" s="4"/>
      <c r="L18" s="4">
        <v>223057607.5530521</v>
      </c>
      <c r="M18" s="4"/>
      <c r="N18" s="4"/>
      <c r="O18" s="4"/>
      <c r="P18" s="4">
        <v>2160384774.3708301</v>
      </c>
    </row>
    <row r="19" spans="1:16" x14ac:dyDescent="0.25">
      <c r="A19" s="5" t="s">
        <v>7</v>
      </c>
      <c r="B19" s="6">
        <v>8657006690.6742764</v>
      </c>
      <c r="C19" s="6">
        <v>2882056448.7823248</v>
      </c>
      <c r="D19" s="6">
        <v>2542896223.4965429</v>
      </c>
      <c r="E19" s="6">
        <v>1846197242.0922635</v>
      </c>
      <c r="F19" s="6">
        <v>1809310122.4663763</v>
      </c>
      <c r="G19" s="6">
        <v>1726896717.9390633</v>
      </c>
      <c r="H19" s="6">
        <v>1381875791.0989957</v>
      </c>
      <c r="I19" s="6">
        <v>878897615.9675889</v>
      </c>
      <c r="J19" s="6">
        <v>1019321237.1266775</v>
      </c>
      <c r="K19" s="6">
        <v>51733244.663162492</v>
      </c>
      <c r="L19" s="6">
        <v>2011844750.1799779</v>
      </c>
      <c r="M19" s="6">
        <v>0</v>
      </c>
      <c r="N19" s="6">
        <v>108060635.26364143</v>
      </c>
      <c r="O19" s="6">
        <v>880356273.37831521</v>
      </c>
      <c r="P19" s="6">
        <v>25796452993.129204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A19" sqref="A19:XFD19"/>
    </sheetView>
  </sheetViews>
  <sheetFormatPr baseColWidth="10" defaultRowHeight="15" x14ac:dyDescent="0.25"/>
  <cols>
    <col min="1" max="1" width="27.140625" customWidth="1"/>
    <col min="2" max="20" width="53.7109375" bestFit="1" customWidth="1"/>
    <col min="21" max="21" width="12.5703125" bestFit="1" customWidth="1"/>
  </cols>
  <sheetData>
    <row r="1" spans="1:21" x14ac:dyDescent="0.25">
      <c r="A1" s="1" t="s">
        <v>160</v>
      </c>
      <c r="B1" s="1" t="s">
        <v>149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150</v>
      </c>
      <c r="B2" s="2" t="s">
        <v>140</v>
      </c>
      <c r="C2" s="2" t="s">
        <v>142</v>
      </c>
      <c r="D2" s="2" t="s">
        <v>141</v>
      </c>
      <c r="E2" s="2" t="s">
        <v>143</v>
      </c>
      <c r="F2" s="2" t="s">
        <v>145</v>
      </c>
      <c r="G2" s="2" t="s">
        <v>137</v>
      </c>
      <c r="H2" s="2" t="s">
        <v>146</v>
      </c>
      <c r="I2" s="2" t="s">
        <v>138</v>
      </c>
      <c r="J2" s="2" t="s">
        <v>144</v>
      </c>
      <c r="K2" s="2" t="s">
        <v>152</v>
      </c>
      <c r="L2" s="2" t="s">
        <v>153</v>
      </c>
      <c r="M2" s="2" t="s">
        <v>147</v>
      </c>
      <c r="N2" s="2" t="s">
        <v>37</v>
      </c>
      <c r="O2" s="2" t="s">
        <v>154</v>
      </c>
      <c r="P2" s="2" t="s">
        <v>155</v>
      </c>
      <c r="Q2" s="2" t="s">
        <v>156</v>
      </c>
      <c r="R2" s="2" t="s">
        <v>157</v>
      </c>
      <c r="S2" s="2" t="s">
        <v>158</v>
      </c>
      <c r="T2" s="2" t="s">
        <v>159</v>
      </c>
      <c r="U2" s="2" t="s">
        <v>7</v>
      </c>
    </row>
    <row r="3" spans="1:21" x14ac:dyDescent="0.25">
      <c r="A3" t="s">
        <v>12</v>
      </c>
      <c r="B3" s="4"/>
      <c r="C3" s="4"/>
      <c r="D3" s="4"/>
      <c r="E3" s="4"/>
      <c r="F3" s="4"/>
      <c r="G3" s="4"/>
      <c r="H3" s="4"/>
      <c r="I3" s="4">
        <v>3888181.2820461243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>
        <v>3888181.2820461243</v>
      </c>
    </row>
    <row r="4" spans="1:21" x14ac:dyDescent="0.25">
      <c r="A4" t="s">
        <v>13</v>
      </c>
      <c r="B4" s="4"/>
      <c r="C4" s="4"/>
      <c r="D4" s="4"/>
      <c r="E4" s="4"/>
      <c r="F4" s="4"/>
      <c r="G4" s="4"/>
      <c r="H4" s="4"/>
      <c r="I4" s="4">
        <v>-4060209.4102789741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v>-4060209.4102789741</v>
      </c>
    </row>
    <row r="5" spans="1:21" x14ac:dyDescent="0.25">
      <c r="A5" t="s">
        <v>14</v>
      </c>
      <c r="B5" s="4">
        <v>444045.27966054343</v>
      </c>
      <c r="C5" s="4">
        <v>213554.1202362995</v>
      </c>
      <c r="D5" s="4">
        <v>487065.81490734714</v>
      </c>
      <c r="E5" s="4">
        <v>467019.9635962536</v>
      </c>
      <c r="F5" s="4">
        <v>257891.3441713081</v>
      </c>
      <c r="G5" s="4">
        <v>434236.31639645359</v>
      </c>
      <c r="H5" s="4">
        <v>316886.27319786081</v>
      </c>
      <c r="I5" s="4">
        <v>-50277.682675913544</v>
      </c>
      <c r="J5" s="4">
        <v>390090.33005457104</v>
      </c>
      <c r="K5" s="4"/>
      <c r="L5" s="4"/>
      <c r="M5" s="4">
        <v>318762.23278043472</v>
      </c>
      <c r="N5" s="4">
        <v>438781.10383122857</v>
      </c>
      <c r="O5" s="4"/>
      <c r="P5" s="4"/>
      <c r="Q5" s="4"/>
      <c r="R5" s="4"/>
      <c r="S5" s="4"/>
      <c r="T5" s="4"/>
      <c r="U5" s="4">
        <v>3718055.0961563867</v>
      </c>
    </row>
    <row r="6" spans="1:21" x14ac:dyDescent="0.25">
      <c r="A6" t="s">
        <v>15</v>
      </c>
      <c r="B6" s="4">
        <v>464094.66184689885</v>
      </c>
      <c r="C6" s="4">
        <v>242972.45868218876</v>
      </c>
      <c r="D6" s="4">
        <v>915898.69396934158</v>
      </c>
      <c r="E6" s="4">
        <v>60467.200367574493</v>
      </c>
      <c r="F6" s="4">
        <v>211814.68165851265</v>
      </c>
      <c r="G6" s="4">
        <v>353476.28621046472</v>
      </c>
      <c r="H6" s="4">
        <v>323463.78262824356</v>
      </c>
      <c r="I6" s="4">
        <v>-126116.15581761303</v>
      </c>
      <c r="J6" s="4">
        <v>340422.14923833829</v>
      </c>
      <c r="K6" s="4"/>
      <c r="L6" s="4"/>
      <c r="M6" s="4">
        <v>103683.73465651003</v>
      </c>
      <c r="N6" s="4">
        <v>1145304.3207164789</v>
      </c>
      <c r="O6" s="4"/>
      <c r="P6" s="4"/>
      <c r="Q6" s="4"/>
      <c r="R6" s="4"/>
      <c r="S6" s="4"/>
      <c r="T6" s="4"/>
      <c r="U6" s="4">
        <v>4035481.8141569388</v>
      </c>
    </row>
    <row r="7" spans="1:21" x14ac:dyDescent="0.25">
      <c r="A7" t="s">
        <v>16</v>
      </c>
      <c r="B7" s="4">
        <v>297885.96655987622</v>
      </c>
      <c r="C7" s="4">
        <v>196386.89827622945</v>
      </c>
      <c r="D7" s="4">
        <v>570794.0093116567</v>
      </c>
      <c r="E7" s="4">
        <v>388804.41412006714</v>
      </c>
      <c r="F7" s="4">
        <v>152428.20844860651</v>
      </c>
      <c r="G7" s="4">
        <v>396887.65402760287</v>
      </c>
      <c r="H7" s="4">
        <v>238034.25242629615</v>
      </c>
      <c r="I7" s="4">
        <v>-461689.01972595381</v>
      </c>
      <c r="J7" s="4">
        <v>407098.76816042053</v>
      </c>
      <c r="K7" s="4"/>
      <c r="L7" s="4"/>
      <c r="M7" s="4">
        <v>159646.6005167118</v>
      </c>
      <c r="N7" s="4">
        <v>602434.77172208007</v>
      </c>
      <c r="O7" s="4"/>
      <c r="P7" s="4"/>
      <c r="Q7" s="4"/>
      <c r="R7" s="4"/>
      <c r="S7" s="4"/>
      <c r="T7" s="4"/>
      <c r="U7" s="4">
        <v>2948712.5238435939</v>
      </c>
    </row>
    <row r="8" spans="1:21" x14ac:dyDescent="0.25">
      <c r="A8" t="s">
        <v>17</v>
      </c>
      <c r="B8" s="4">
        <v>800065.16418639827</v>
      </c>
      <c r="C8" s="4">
        <v>-989879.21836060483</v>
      </c>
      <c r="D8" s="4">
        <v>331924.59393072053</v>
      </c>
      <c r="E8" s="4">
        <v>1626881.9837651378</v>
      </c>
      <c r="F8" s="4">
        <v>56058.764065850235</v>
      </c>
      <c r="G8" s="4">
        <v>377265.07777140907</v>
      </c>
      <c r="H8" s="4">
        <v>273877.56515361351</v>
      </c>
      <c r="I8" s="4">
        <v>-440562.48769439734</v>
      </c>
      <c r="J8" s="4">
        <v>243809.73879446095</v>
      </c>
      <c r="K8" s="4"/>
      <c r="L8" s="4"/>
      <c r="M8" s="4">
        <v>-3090.8428416878205</v>
      </c>
      <c r="N8" s="4">
        <v>788443.27209774079</v>
      </c>
      <c r="O8" s="4"/>
      <c r="P8" s="4"/>
      <c r="Q8" s="4"/>
      <c r="R8" s="4"/>
      <c r="S8" s="4"/>
      <c r="T8" s="4"/>
      <c r="U8" s="4">
        <v>3064793.6108686416</v>
      </c>
    </row>
    <row r="9" spans="1:21" x14ac:dyDescent="0.25">
      <c r="A9" t="s">
        <v>18</v>
      </c>
      <c r="B9" s="4">
        <v>756601.30991285166</v>
      </c>
      <c r="C9" s="4">
        <v>175281.36140238217</v>
      </c>
      <c r="D9" s="4">
        <v>161033.91808679406</v>
      </c>
      <c r="E9" s="4">
        <v>472060.34611027304</v>
      </c>
      <c r="F9" s="4">
        <v>244958.71792558927</v>
      </c>
      <c r="G9" s="4">
        <v>416209.70108432544</v>
      </c>
      <c r="H9" s="4">
        <v>307829.61967922898</v>
      </c>
      <c r="I9" s="4">
        <v>-594374.00080767891</v>
      </c>
      <c r="J9" s="4">
        <v>382873.87518712744</v>
      </c>
      <c r="K9" s="4"/>
      <c r="L9" s="4"/>
      <c r="M9" s="4">
        <v>130674.64661978927</v>
      </c>
      <c r="N9" s="4">
        <v>914893.89668661368</v>
      </c>
      <c r="O9" s="4"/>
      <c r="P9" s="4"/>
      <c r="Q9" s="4"/>
      <c r="R9" s="4"/>
      <c r="S9" s="4"/>
      <c r="T9" s="4"/>
      <c r="U9" s="4">
        <v>3368043.391887296</v>
      </c>
    </row>
    <row r="10" spans="1:21" x14ac:dyDescent="0.25">
      <c r="A10" t="s">
        <v>19</v>
      </c>
      <c r="B10" s="4">
        <v>684729.46396449441</v>
      </c>
      <c r="C10" s="4">
        <v>-40531.761474148363</v>
      </c>
      <c r="D10" s="4">
        <v>993583.56826422911</v>
      </c>
      <c r="E10" s="4">
        <v>303477.58522115881</v>
      </c>
      <c r="F10" s="4">
        <v>180792.72500619237</v>
      </c>
      <c r="G10" s="4">
        <v>377980.50119583705</v>
      </c>
      <c r="H10" s="4">
        <v>269207.65282960644</v>
      </c>
      <c r="I10" s="4">
        <v>15971.158642308732</v>
      </c>
      <c r="J10" s="4">
        <v>338265.0500870992</v>
      </c>
      <c r="K10" s="4"/>
      <c r="L10" s="4"/>
      <c r="M10" s="4">
        <v>92557.321649727324</v>
      </c>
      <c r="N10" s="4">
        <v>413534.01192182594</v>
      </c>
      <c r="O10" s="4"/>
      <c r="P10" s="4"/>
      <c r="Q10" s="4"/>
      <c r="R10" s="4"/>
      <c r="S10" s="4"/>
      <c r="T10" s="4"/>
      <c r="U10" s="4">
        <v>3629567.2773083318</v>
      </c>
    </row>
    <row r="11" spans="1:21" x14ac:dyDescent="0.25">
      <c r="A11" t="s">
        <v>20</v>
      </c>
      <c r="B11" s="4">
        <v>520335.56194710755</v>
      </c>
      <c r="C11" s="4">
        <v>213021.43600357068</v>
      </c>
      <c r="D11" s="4">
        <v>668135.31079756236</v>
      </c>
      <c r="E11" s="4">
        <v>615414.13634041324</v>
      </c>
      <c r="F11" s="4">
        <v>159730.60889144117</v>
      </c>
      <c r="G11" s="4">
        <v>310233.21952273464</v>
      </c>
      <c r="H11" s="4">
        <v>296470.4532144625</v>
      </c>
      <c r="I11" s="4">
        <v>-200898.25771094888</v>
      </c>
      <c r="J11" s="4">
        <v>385688.94231276889</v>
      </c>
      <c r="K11" s="4">
        <v>103257.06922613939</v>
      </c>
      <c r="L11" s="4"/>
      <c r="M11" s="4"/>
      <c r="N11" s="4">
        <v>705236.06384007051</v>
      </c>
      <c r="O11" s="4"/>
      <c r="P11" s="4"/>
      <c r="Q11" s="4"/>
      <c r="R11" s="4"/>
      <c r="S11" s="4"/>
      <c r="T11" s="4"/>
      <c r="U11" s="4">
        <v>3776624.5443853214</v>
      </c>
    </row>
    <row r="12" spans="1:21" x14ac:dyDescent="0.25">
      <c r="A12" t="s">
        <v>21</v>
      </c>
      <c r="B12" s="4">
        <v>677796.38845837326</v>
      </c>
      <c r="C12" s="4">
        <v>225513.19167144326</v>
      </c>
      <c r="D12" s="4">
        <v>1007561.6804814159</v>
      </c>
      <c r="E12" s="4">
        <v>587451.50966899039</v>
      </c>
      <c r="F12" s="4">
        <v>67929.395596038259</v>
      </c>
      <c r="G12" s="4">
        <v>348007.68808019545</v>
      </c>
      <c r="H12" s="4">
        <v>284304.9481326472</v>
      </c>
      <c r="I12" s="4">
        <v>-993594.34366464172</v>
      </c>
      <c r="J12" s="4">
        <v>349944.09073224303</v>
      </c>
      <c r="K12" s="4">
        <v>76113.484551070011</v>
      </c>
      <c r="L12" s="4"/>
      <c r="M12" s="4"/>
      <c r="N12" s="4">
        <v>384525.89204801962</v>
      </c>
      <c r="O12" s="4"/>
      <c r="P12" s="4"/>
      <c r="Q12" s="4"/>
      <c r="R12" s="4"/>
      <c r="S12" s="4"/>
      <c r="T12" s="4"/>
      <c r="U12" s="4">
        <v>3015553.9257557942</v>
      </c>
    </row>
    <row r="13" spans="1:21" x14ac:dyDescent="0.25">
      <c r="A13" t="s">
        <v>22</v>
      </c>
      <c r="B13" s="4">
        <v>488243.70244239044</v>
      </c>
      <c r="C13" s="4">
        <v>260463.15125839895</v>
      </c>
      <c r="D13" s="4">
        <v>55992.857624742166</v>
      </c>
      <c r="E13" s="4">
        <v>143370.36236003708</v>
      </c>
      <c r="F13" s="4">
        <v>70385.01370385084</v>
      </c>
      <c r="G13" s="4">
        <v>413393.9913338481</v>
      </c>
      <c r="H13" s="4">
        <v>410289.39207137446</v>
      </c>
      <c r="I13" s="4">
        <v>-348682.28208667808</v>
      </c>
      <c r="J13" s="4">
        <v>402157.18859394599</v>
      </c>
      <c r="K13" s="4"/>
      <c r="L13" s="4">
        <v>85144.364062021021</v>
      </c>
      <c r="M13" s="4"/>
      <c r="N13" s="4">
        <v>784843.69470968621</v>
      </c>
      <c r="O13" s="4"/>
      <c r="P13" s="4"/>
      <c r="Q13" s="4"/>
      <c r="R13" s="4"/>
      <c r="S13" s="4"/>
      <c r="T13" s="4"/>
      <c r="U13" s="4">
        <v>2765601.4360736171</v>
      </c>
    </row>
    <row r="14" spans="1:21" x14ac:dyDescent="0.25">
      <c r="A14" t="s">
        <v>23</v>
      </c>
      <c r="B14" s="4">
        <v>975281.35759014473</v>
      </c>
      <c r="C14" s="4">
        <v>873939.41365066008</v>
      </c>
      <c r="D14" s="4">
        <v>602085.8065580948</v>
      </c>
      <c r="E14" s="4">
        <v>465773.00614262937</v>
      </c>
      <c r="F14" s="4">
        <v>408246.26114309952</v>
      </c>
      <c r="G14" s="4">
        <v>343091.38752097718</v>
      </c>
      <c r="H14" s="4">
        <v>303758.75113006349</v>
      </c>
      <c r="I14" s="4">
        <v>236045.25365512393</v>
      </c>
      <c r="J14" s="4">
        <v>205248.89522023604</v>
      </c>
      <c r="K14" s="4">
        <v>60022.373170487124</v>
      </c>
      <c r="L14" s="4"/>
      <c r="M14" s="4"/>
      <c r="N14" s="4">
        <v>1019053.5237887893</v>
      </c>
      <c r="O14" s="4"/>
      <c r="P14" s="4"/>
      <c r="Q14" s="4"/>
      <c r="R14" s="4"/>
      <c r="S14" s="4"/>
      <c r="T14" s="4"/>
      <c r="U14" s="4">
        <v>5492546.0295703057</v>
      </c>
    </row>
    <row r="15" spans="1:21" x14ac:dyDescent="0.25">
      <c r="A15" t="s">
        <v>24</v>
      </c>
      <c r="B15" s="4">
        <v>666301.14272210072</v>
      </c>
      <c r="C15" s="4">
        <v>535243.10963290406</v>
      </c>
      <c r="D15" s="4">
        <v>693143.0679469473</v>
      </c>
      <c r="E15" s="4">
        <v>540287.19001396641</v>
      </c>
      <c r="F15" s="4">
        <v>-272104.66138876998</v>
      </c>
      <c r="G15" s="4">
        <v>348300.44320385245</v>
      </c>
      <c r="H15" s="4">
        <v>288770.22894345858</v>
      </c>
      <c r="I15" s="4">
        <v>-190430.93442791252</v>
      </c>
      <c r="J15" s="4">
        <v>372880.31361321558</v>
      </c>
      <c r="K15" s="4"/>
      <c r="L15" s="4"/>
      <c r="M15" s="4"/>
      <c r="N15" s="4">
        <v>850069.20314349246</v>
      </c>
      <c r="O15" s="4"/>
      <c r="P15" s="4"/>
      <c r="Q15" s="4"/>
      <c r="R15" s="4">
        <v>104393.87460507787</v>
      </c>
      <c r="S15" s="4"/>
      <c r="T15" s="4"/>
      <c r="U15" s="4">
        <v>3936852.9780083331</v>
      </c>
    </row>
    <row r="16" spans="1:21" x14ac:dyDescent="0.25">
      <c r="A16" t="s">
        <v>25</v>
      </c>
      <c r="B16" s="4">
        <v>535313.7154552401</v>
      </c>
      <c r="C16" s="4">
        <v>276203.32503328909</v>
      </c>
      <c r="D16" s="4">
        <v>1094167.5686423383</v>
      </c>
      <c r="E16" s="4">
        <v>455136.75381649134</v>
      </c>
      <c r="F16" s="4"/>
      <c r="G16" s="4">
        <v>340843.66029263701</v>
      </c>
      <c r="H16" s="4">
        <v>348551.03448593529</v>
      </c>
      <c r="I16" s="4">
        <v>16112.903926636172</v>
      </c>
      <c r="J16" s="4">
        <v>444337.03770947951</v>
      </c>
      <c r="K16" s="4"/>
      <c r="L16" s="4"/>
      <c r="M16" s="4"/>
      <c r="N16" s="4">
        <v>886855.79372387647</v>
      </c>
      <c r="O16" s="4"/>
      <c r="P16" s="4"/>
      <c r="Q16" s="4">
        <v>122738.68617733639</v>
      </c>
      <c r="R16" s="4">
        <v>61894.882863434643</v>
      </c>
      <c r="S16" s="4"/>
      <c r="T16" s="4"/>
      <c r="U16" s="4">
        <v>4582155.362126695</v>
      </c>
    </row>
    <row r="17" spans="1:21" x14ac:dyDescent="0.25">
      <c r="A17" t="s">
        <v>26</v>
      </c>
      <c r="B17" s="4">
        <v>236447.70243629001</v>
      </c>
      <c r="C17" s="4">
        <v>411143.43833772489</v>
      </c>
      <c r="D17" s="4">
        <v>512374.27759749541</v>
      </c>
      <c r="E17" s="4">
        <v>708527.94938282436</v>
      </c>
      <c r="F17" s="4"/>
      <c r="G17" s="4">
        <v>354200.21834710561</v>
      </c>
      <c r="H17" s="4">
        <v>280166.89612306148</v>
      </c>
      <c r="I17" s="4"/>
      <c r="J17" s="4">
        <v>585507.82514690561</v>
      </c>
      <c r="K17" s="4"/>
      <c r="L17" s="4"/>
      <c r="M17" s="4"/>
      <c r="N17" s="4">
        <v>981982.65135771094</v>
      </c>
      <c r="O17" s="4"/>
      <c r="P17" s="4">
        <v>93667.71143557693</v>
      </c>
      <c r="Q17" s="4">
        <v>115107.53194556195</v>
      </c>
      <c r="R17" s="4">
        <v>89829.573258390126</v>
      </c>
      <c r="S17" s="4"/>
      <c r="T17" s="4"/>
      <c r="U17" s="4">
        <v>4368955.7753686467</v>
      </c>
    </row>
    <row r="18" spans="1:21" x14ac:dyDescent="0.25">
      <c r="A18" t="s">
        <v>27</v>
      </c>
      <c r="B18" s="4">
        <v>502910.22214985732</v>
      </c>
      <c r="C18" s="4">
        <v>182746.71208191293</v>
      </c>
      <c r="D18" s="4">
        <v>759954.51586800965</v>
      </c>
      <c r="E18" s="4">
        <v>757377.3907525359</v>
      </c>
      <c r="F18" s="4">
        <v>114883.7474827292</v>
      </c>
      <c r="G18" s="4">
        <v>375359.41916609934</v>
      </c>
      <c r="H18" s="4">
        <v>500018.54024483095</v>
      </c>
      <c r="I18" s="4"/>
      <c r="J18" s="4">
        <v>458287.07312666852</v>
      </c>
      <c r="K18" s="4"/>
      <c r="L18" s="4">
        <v>121008.19288613395</v>
      </c>
      <c r="M18" s="4"/>
      <c r="N18" s="4">
        <v>380555.47586570203</v>
      </c>
      <c r="O18" s="4"/>
      <c r="P18" s="4"/>
      <c r="Q18" s="4">
        <v>99703.867848692753</v>
      </c>
      <c r="R18" s="4"/>
      <c r="S18" s="4"/>
      <c r="T18" s="4"/>
      <c r="U18" s="4">
        <v>4252805.1574731721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B26" sqref="B26"/>
    </sheetView>
  </sheetViews>
  <sheetFormatPr baseColWidth="10" defaultRowHeight="15" x14ac:dyDescent="0.25"/>
  <cols>
    <col min="1" max="1" width="27.140625" customWidth="1"/>
    <col min="2" max="2" width="40.85546875" bestFit="1" customWidth="1"/>
    <col min="3" max="14" width="40.85546875" customWidth="1"/>
    <col min="15" max="16" width="40.85546875" bestFit="1" customWidth="1"/>
    <col min="17" max="17" width="12.5703125" bestFit="1" customWidth="1"/>
  </cols>
  <sheetData>
    <row r="1" spans="1:17" x14ac:dyDescent="0.25">
      <c r="A1" s="1" t="s">
        <v>160</v>
      </c>
      <c r="B1" s="1" t="s">
        <v>149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150</v>
      </c>
      <c r="B2" s="2" t="s">
        <v>131</v>
      </c>
      <c r="C2" s="2" t="s">
        <v>137</v>
      </c>
      <c r="D2" s="2" t="s">
        <v>135</v>
      </c>
      <c r="E2" s="2" t="s">
        <v>136</v>
      </c>
      <c r="F2" s="2" t="s">
        <v>151</v>
      </c>
      <c r="G2" s="2" t="s">
        <v>132</v>
      </c>
      <c r="H2" s="2" t="s">
        <v>130</v>
      </c>
      <c r="I2" s="2" t="s">
        <v>134</v>
      </c>
      <c r="J2" s="2" t="s">
        <v>127</v>
      </c>
      <c r="K2" s="2" t="s">
        <v>133</v>
      </c>
      <c r="L2" s="2" t="s">
        <v>129</v>
      </c>
      <c r="M2" s="2" t="s">
        <v>128</v>
      </c>
      <c r="N2" s="2" t="s">
        <v>37</v>
      </c>
      <c r="O2" s="2" t="s">
        <v>138</v>
      </c>
      <c r="P2" s="2" t="s">
        <v>139</v>
      </c>
      <c r="Q2" s="2" t="s">
        <v>7</v>
      </c>
    </row>
    <row r="3" spans="1:17" x14ac:dyDescent="0.25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-732131.1723361105</v>
      </c>
      <c r="P3" s="4">
        <v>-754688.46155864291</v>
      </c>
      <c r="Q3" s="4">
        <v>-1486819.6338947534</v>
      </c>
    </row>
    <row r="4" spans="1:17" x14ac:dyDescent="0.25">
      <c r="A4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v>576033.27689937328</v>
      </c>
      <c r="O4" s="4"/>
      <c r="P4" s="4"/>
      <c r="Q4" s="4">
        <v>576033.27689937328</v>
      </c>
    </row>
    <row r="5" spans="1:17" x14ac:dyDescent="0.25">
      <c r="A5" t="s">
        <v>14</v>
      </c>
      <c r="B5" s="4">
        <v>2080432.9538353202</v>
      </c>
      <c r="C5" s="4">
        <v>293195.56061379687</v>
      </c>
      <c r="D5" s="4">
        <v>701710.17524986994</v>
      </c>
      <c r="E5" s="4">
        <v>411211.52577429416</v>
      </c>
      <c r="F5" s="4"/>
      <c r="G5" s="4">
        <v>81552.542524088392</v>
      </c>
      <c r="H5" s="4">
        <v>-926716.19598606043</v>
      </c>
      <c r="I5" s="4">
        <v>-2007423.2321381941</v>
      </c>
      <c r="J5" s="4">
        <v>-8502445.560332302</v>
      </c>
      <c r="K5" s="4"/>
      <c r="L5" s="4">
        <v>379660.42350644385</v>
      </c>
      <c r="M5" s="4"/>
      <c r="N5" s="4">
        <v>774608.62460444565</v>
      </c>
      <c r="O5" s="4"/>
      <c r="P5" s="4"/>
      <c r="Q5" s="4">
        <v>-6714213.182348297</v>
      </c>
    </row>
    <row r="6" spans="1:17" x14ac:dyDescent="0.25">
      <c r="A6" t="s">
        <v>15</v>
      </c>
      <c r="B6" s="4">
        <v>1860840.5452526773</v>
      </c>
      <c r="C6" s="4">
        <v>409284.62124553183</v>
      </c>
      <c r="D6" s="4">
        <v>1088293.5594665878</v>
      </c>
      <c r="E6" s="4">
        <v>265538.14181820682</v>
      </c>
      <c r="F6" s="4">
        <v>188470.26713502957</v>
      </c>
      <c r="G6" s="4"/>
      <c r="H6" s="4">
        <v>-825561.7844352274</v>
      </c>
      <c r="I6" s="4">
        <v>-2380500.7161010331</v>
      </c>
      <c r="J6" s="4">
        <v>-5939118.5949455937</v>
      </c>
      <c r="K6" s="4"/>
      <c r="L6" s="4">
        <v>286320.44839113229</v>
      </c>
      <c r="M6" s="4"/>
      <c r="N6" s="4">
        <v>-567453.79754058016</v>
      </c>
      <c r="O6" s="4"/>
      <c r="P6" s="4"/>
      <c r="Q6" s="4">
        <v>-5613887.3097132687</v>
      </c>
    </row>
    <row r="7" spans="1:17" x14ac:dyDescent="0.25">
      <c r="A7" t="s">
        <v>16</v>
      </c>
      <c r="B7" s="4">
        <v>2204571.3687948938</v>
      </c>
      <c r="C7" s="4"/>
      <c r="D7" s="4">
        <v>775032.99529757514</v>
      </c>
      <c r="E7" s="4">
        <v>346017.23363904806</v>
      </c>
      <c r="F7" s="4"/>
      <c r="G7" s="4"/>
      <c r="H7" s="4">
        <v>-1118388.4477338684</v>
      </c>
      <c r="I7" s="4">
        <v>-2240429.4963733167</v>
      </c>
      <c r="J7" s="4">
        <v>-7009323.2755410811</v>
      </c>
      <c r="K7" s="4">
        <v>-359682.9665137034</v>
      </c>
      <c r="L7" s="4">
        <v>733643.68044691882</v>
      </c>
      <c r="M7" s="4">
        <v>-394711.39150852483</v>
      </c>
      <c r="N7" s="4">
        <v>1062489.9994366076</v>
      </c>
      <c r="O7" s="4"/>
      <c r="P7" s="4"/>
      <c r="Q7" s="4">
        <v>-6000780.3000554508</v>
      </c>
    </row>
    <row r="8" spans="1:17" x14ac:dyDescent="0.25">
      <c r="A8" t="s">
        <v>17</v>
      </c>
      <c r="B8" s="4">
        <v>2277067.1173066832</v>
      </c>
      <c r="C8" s="4">
        <v>377691.7087814862</v>
      </c>
      <c r="D8" s="4">
        <v>578151.86027412198</v>
      </c>
      <c r="E8" s="4">
        <v>182345.93310497468</v>
      </c>
      <c r="F8" s="4"/>
      <c r="G8" s="4"/>
      <c r="H8" s="4">
        <v>-1188728.7340245701</v>
      </c>
      <c r="I8" s="4">
        <v>-2401303.1393283522</v>
      </c>
      <c r="J8" s="4">
        <v>-7747416.9204794783</v>
      </c>
      <c r="K8" s="4"/>
      <c r="L8" s="4">
        <v>581076.60081061919</v>
      </c>
      <c r="M8" s="4">
        <v>-256071.67881929484</v>
      </c>
      <c r="N8" s="4">
        <v>-306929.3546640157</v>
      </c>
      <c r="O8" s="4"/>
      <c r="P8" s="4"/>
      <c r="Q8" s="4">
        <v>-7904116.6070378255</v>
      </c>
    </row>
    <row r="9" spans="1:17" x14ac:dyDescent="0.25">
      <c r="A9" t="s">
        <v>18</v>
      </c>
      <c r="B9" s="4">
        <v>2591340.497070095</v>
      </c>
      <c r="C9" s="4">
        <v>362297.00211270916</v>
      </c>
      <c r="D9" s="4">
        <v>563089.40053839749</v>
      </c>
      <c r="E9" s="4"/>
      <c r="F9" s="4"/>
      <c r="G9" s="4"/>
      <c r="H9" s="4">
        <v>-1075302.9228294252</v>
      </c>
      <c r="I9" s="4">
        <v>-2433300.7192562735</v>
      </c>
      <c r="J9" s="4">
        <v>-7062830.6163682425</v>
      </c>
      <c r="K9" s="4">
        <v>-501602.62036360445</v>
      </c>
      <c r="L9" s="4">
        <v>-497508.06358981831</v>
      </c>
      <c r="M9" s="4">
        <v>-188406.28144134273</v>
      </c>
      <c r="N9" s="4">
        <v>568447.75798762171</v>
      </c>
      <c r="O9" s="4"/>
      <c r="P9" s="4"/>
      <c r="Q9" s="4">
        <v>-7673776.5661398843</v>
      </c>
    </row>
    <row r="10" spans="1:17" x14ac:dyDescent="0.25">
      <c r="A10" t="s">
        <v>19</v>
      </c>
      <c r="B10" s="4">
        <v>2277682.4775958192</v>
      </c>
      <c r="C10" s="4">
        <v>265339.23230912286</v>
      </c>
      <c r="D10" s="4">
        <v>748211.40921992448</v>
      </c>
      <c r="E10" s="4">
        <v>302781.14934360923</v>
      </c>
      <c r="F10" s="4">
        <v>214709.28367530077</v>
      </c>
      <c r="G10" s="4"/>
      <c r="H10" s="4">
        <v>-1317653.0130222396</v>
      </c>
      <c r="I10" s="4">
        <v>-2580011.9428190901</v>
      </c>
      <c r="J10" s="4">
        <v>-7649746.6400834862</v>
      </c>
      <c r="K10" s="4"/>
      <c r="L10" s="4"/>
      <c r="M10" s="4">
        <v>-148934.75074206872</v>
      </c>
      <c r="N10" s="4">
        <v>-689572.25661974039</v>
      </c>
      <c r="O10" s="4"/>
      <c r="P10" s="4"/>
      <c r="Q10" s="4">
        <v>-8577195.0511428472</v>
      </c>
    </row>
    <row r="11" spans="1:17" x14ac:dyDescent="0.25">
      <c r="A11" t="s">
        <v>20</v>
      </c>
      <c r="B11" s="4">
        <v>2197375.9195346748</v>
      </c>
      <c r="C11" s="4">
        <v>414636.32729529322</v>
      </c>
      <c r="D11" s="4">
        <v>777654.58538800257</v>
      </c>
      <c r="E11" s="4"/>
      <c r="F11" s="4"/>
      <c r="G11" s="4">
        <v>596730.76013350231</v>
      </c>
      <c r="H11" s="4">
        <v>-882098.84330688894</v>
      </c>
      <c r="I11" s="4">
        <v>-2425538.5149849043</v>
      </c>
      <c r="J11" s="4">
        <v>-6086170.4807093274</v>
      </c>
      <c r="K11" s="4">
        <v>-699581.24704034219</v>
      </c>
      <c r="L11" s="4">
        <v>-840539.38945967914</v>
      </c>
      <c r="M11" s="4">
        <v>-579006.82676773297</v>
      </c>
      <c r="N11" s="4">
        <v>1136618.4342304156</v>
      </c>
      <c r="O11" s="4"/>
      <c r="P11" s="4"/>
      <c r="Q11" s="4">
        <v>-6389919.2756869867</v>
      </c>
    </row>
    <row r="12" spans="1:17" x14ac:dyDescent="0.25">
      <c r="A12" t="s">
        <v>21</v>
      </c>
      <c r="B12" s="4">
        <v>2387644.7655922272</v>
      </c>
      <c r="C12" s="4">
        <v>529542.9359451402</v>
      </c>
      <c r="D12" s="4">
        <v>872213.13123024662</v>
      </c>
      <c r="E12" s="4">
        <v>232395.58791272133</v>
      </c>
      <c r="F12" s="4"/>
      <c r="G12" s="4">
        <v>185755.46064197356</v>
      </c>
      <c r="H12" s="4">
        <v>-1103490.4483696085</v>
      </c>
      <c r="I12" s="4">
        <v>-894512.84415457584</v>
      </c>
      <c r="J12" s="4">
        <v>-8125607.417135519</v>
      </c>
      <c r="K12" s="4"/>
      <c r="L12" s="4">
        <v>-342486.49579553423</v>
      </c>
      <c r="M12" s="4"/>
      <c r="N12" s="4">
        <v>1072173.8678283119</v>
      </c>
      <c r="O12" s="4"/>
      <c r="P12" s="4"/>
      <c r="Q12" s="4">
        <v>-5186371.4563046154</v>
      </c>
    </row>
    <row r="13" spans="1:17" x14ac:dyDescent="0.25">
      <c r="A13" t="s">
        <v>22</v>
      </c>
      <c r="B13" s="4">
        <v>1954995.6928049161</v>
      </c>
      <c r="C13" s="4">
        <v>457296.0235358263</v>
      </c>
      <c r="D13" s="4">
        <v>683032.8313256579</v>
      </c>
      <c r="E13" s="4"/>
      <c r="F13" s="4">
        <v>203450.52193779984</v>
      </c>
      <c r="G13" s="4">
        <v>303779.42485251633</v>
      </c>
      <c r="H13" s="4">
        <v>-950636.46561767545</v>
      </c>
      <c r="I13" s="4">
        <v>-1707483.1160351427</v>
      </c>
      <c r="J13" s="4">
        <v>-6854143.5399372475</v>
      </c>
      <c r="K13" s="4"/>
      <c r="L13" s="4">
        <v>536885.8884462748</v>
      </c>
      <c r="M13" s="4"/>
      <c r="N13" s="4">
        <v>1661736.9667836963</v>
      </c>
      <c r="O13" s="4"/>
      <c r="P13" s="4"/>
      <c r="Q13" s="4">
        <v>-3711085.7719033775</v>
      </c>
    </row>
    <row r="14" spans="1:17" x14ac:dyDescent="0.25">
      <c r="A14" t="s">
        <v>23</v>
      </c>
      <c r="B14" s="4">
        <v>2336424.7492985511</v>
      </c>
      <c r="C14" s="4">
        <v>595395.29366824962</v>
      </c>
      <c r="D14" s="4">
        <v>608072.61752173014</v>
      </c>
      <c r="E14" s="4">
        <v>257293.35286582552</v>
      </c>
      <c r="F14" s="4">
        <v>208717.43788015883</v>
      </c>
      <c r="G14" s="4">
        <v>119300.26466019668</v>
      </c>
      <c r="H14" s="4">
        <v>-836557.8042763127</v>
      </c>
      <c r="I14" s="4">
        <v>-1610375.2092641604</v>
      </c>
      <c r="J14" s="4">
        <v>-6609803.9425902367</v>
      </c>
      <c r="K14" s="4"/>
      <c r="L14" s="4"/>
      <c r="M14" s="4"/>
      <c r="N14" s="4">
        <v>19910.013035967986</v>
      </c>
      <c r="O14" s="4"/>
      <c r="P14" s="4"/>
      <c r="Q14" s="4">
        <v>-4911623.2272000294</v>
      </c>
    </row>
    <row r="15" spans="1:17" x14ac:dyDescent="0.25">
      <c r="A15" t="s">
        <v>24</v>
      </c>
      <c r="B15" s="4">
        <v>1978335.5818697074</v>
      </c>
      <c r="C15" s="4">
        <v>568583.97000625695</v>
      </c>
      <c r="D15" s="4">
        <v>693853.42876679671</v>
      </c>
      <c r="E15" s="4"/>
      <c r="F15" s="4">
        <v>461210.79108400922</v>
      </c>
      <c r="G15" s="4">
        <v>428285.93013728084</v>
      </c>
      <c r="H15" s="4">
        <v>-860665.75796963053</v>
      </c>
      <c r="I15" s="4">
        <v>-1698191.396808855</v>
      </c>
      <c r="J15" s="4">
        <v>-6617902.4529628605</v>
      </c>
      <c r="K15" s="4"/>
      <c r="L15" s="4">
        <v>-449032.51078469155</v>
      </c>
      <c r="M15" s="4">
        <v>532134.15974322066</v>
      </c>
      <c r="N15" s="4">
        <v>1726532.4142406362</v>
      </c>
      <c r="O15" s="4"/>
      <c r="P15" s="4"/>
      <c r="Q15" s="4">
        <v>-3236855.8426781297</v>
      </c>
    </row>
    <row r="16" spans="1:17" x14ac:dyDescent="0.25">
      <c r="A16" t="s">
        <v>25</v>
      </c>
      <c r="B16" s="4">
        <v>2236006.8336604345</v>
      </c>
      <c r="C16" s="4">
        <v>486237.5202814978</v>
      </c>
      <c r="D16" s="4">
        <v>928386.21449274465</v>
      </c>
      <c r="E16" s="4"/>
      <c r="F16" s="4"/>
      <c r="G16" s="4"/>
      <c r="H16" s="4">
        <v>-1021176.8010756918</v>
      </c>
      <c r="I16" s="4">
        <v>-1835658.1605991384</v>
      </c>
      <c r="J16" s="4">
        <v>-7052325.5353221465</v>
      </c>
      <c r="K16" s="4">
        <v>543765.21144001232</v>
      </c>
      <c r="L16" s="4">
        <v>-1141992.7906688415</v>
      </c>
      <c r="M16" s="4">
        <v>39463.140510523721</v>
      </c>
      <c r="N16" s="4">
        <v>1069874.8106388471</v>
      </c>
      <c r="O16" s="4"/>
      <c r="P16" s="4"/>
      <c r="Q16" s="4">
        <v>-5747419.5566417575</v>
      </c>
    </row>
    <row r="17" spans="1:17" x14ac:dyDescent="0.25">
      <c r="A17" t="s">
        <v>26</v>
      </c>
      <c r="B17" s="4">
        <v>2097284.4712728271</v>
      </c>
      <c r="C17" s="4">
        <v>473845.46737186506</v>
      </c>
      <c r="D17" s="4">
        <v>923507.72916722274</v>
      </c>
      <c r="E17" s="4">
        <v>156932.72350453591</v>
      </c>
      <c r="F17" s="4">
        <v>246905.04608321292</v>
      </c>
      <c r="G17" s="4"/>
      <c r="H17" s="4">
        <v>-1047420.1509668514</v>
      </c>
      <c r="I17" s="4">
        <v>-1990931.6997593835</v>
      </c>
      <c r="J17" s="4">
        <v>-7136168.1552987108</v>
      </c>
      <c r="K17" s="4"/>
      <c r="L17" s="4">
        <v>-376350.69767353183</v>
      </c>
      <c r="M17" s="4"/>
      <c r="N17" s="4">
        <v>-1219789.6863595978</v>
      </c>
      <c r="O17" s="4"/>
      <c r="P17" s="4"/>
      <c r="Q17" s="4">
        <v>-7872184.9526584111</v>
      </c>
    </row>
    <row r="18" spans="1:17" x14ac:dyDescent="0.25">
      <c r="A18" t="s">
        <v>27</v>
      </c>
      <c r="B18" s="4">
        <v>2157007.4076646483</v>
      </c>
      <c r="C18" s="4">
        <v>361688.79029815563</v>
      </c>
      <c r="D18" s="4">
        <v>968066.02138000703</v>
      </c>
      <c r="E18" s="4"/>
      <c r="F18" s="4">
        <v>220857.95571425208</v>
      </c>
      <c r="G18" s="4">
        <v>237295.79516152665</v>
      </c>
      <c r="H18" s="4">
        <v>-980725.09801510395</v>
      </c>
      <c r="I18" s="4">
        <v>-2082315.6161497012</v>
      </c>
      <c r="J18" s="4">
        <v>-6646725.0832132092</v>
      </c>
      <c r="K18" s="4"/>
      <c r="L18" s="4">
        <v>80080.572856059574</v>
      </c>
      <c r="M18" s="4"/>
      <c r="N18" s="4">
        <v>863493.14903837023</v>
      </c>
      <c r="O18" s="4"/>
      <c r="P18" s="4"/>
      <c r="Q18" s="4">
        <v>-4821276.1052649952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B3" sqref="B3:B18"/>
    </sheetView>
  </sheetViews>
  <sheetFormatPr baseColWidth="10" defaultRowHeight="15" x14ac:dyDescent="0.25"/>
  <cols>
    <col min="1" max="1" width="17.5703125" customWidth="1"/>
    <col min="2" max="2" width="34" bestFit="1" customWidth="1"/>
    <col min="3" max="3" width="19.85546875" bestFit="1" customWidth="1"/>
    <col min="4" max="4" width="10.85546875" bestFit="1" customWidth="1"/>
    <col min="5" max="5" width="13.2851562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0.140625" bestFit="1" customWidth="1"/>
    <col min="10" max="10" width="21" bestFit="1" customWidth="1"/>
    <col min="11" max="11" width="48.28515625" bestFit="1" customWidth="1"/>
    <col min="12" max="12" width="33.5703125" bestFit="1" customWidth="1"/>
    <col min="13" max="13" width="10.140625" bestFit="1" customWidth="1"/>
    <col min="14" max="14" width="12.5703125" bestFit="1" customWidth="1"/>
  </cols>
  <sheetData>
    <row r="1" spans="1:14" x14ac:dyDescent="0.25">
      <c r="A1" s="1" t="s">
        <v>107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</v>
      </c>
      <c r="B2" s="2" t="s">
        <v>140</v>
      </c>
      <c r="C2" s="2" t="s">
        <v>141</v>
      </c>
      <c r="D2" s="2" t="s">
        <v>138</v>
      </c>
      <c r="E2" s="2" t="s">
        <v>142</v>
      </c>
      <c r="F2" s="2" t="s">
        <v>143</v>
      </c>
      <c r="G2" s="2" t="s">
        <v>144</v>
      </c>
      <c r="H2" s="2" t="s">
        <v>145</v>
      </c>
      <c r="I2" s="2" t="s">
        <v>146</v>
      </c>
      <c r="J2" s="2" t="s">
        <v>137</v>
      </c>
      <c r="K2" s="2" t="s">
        <v>147</v>
      </c>
      <c r="L2" s="2" t="s">
        <v>148</v>
      </c>
      <c r="M2" s="2" t="s">
        <v>37</v>
      </c>
      <c r="N2" s="2" t="s">
        <v>7</v>
      </c>
    </row>
    <row r="3" spans="1:14" x14ac:dyDescent="0.25">
      <c r="A3" s="3" t="s">
        <v>12</v>
      </c>
      <c r="B3" s="4"/>
      <c r="C3" s="4"/>
      <c r="D3" s="4">
        <v>20263766.199870747</v>
      </c>
      <c r="E3" s="4"/>
      <c r="F3" s="4"/>
      <c r="G3" s="4"/>
      <c r="H3" s="4"/>
      <c r="I3" s="4"/>
      <c r="J3" s="4"/>
      <c r="K3" s="4"/>
      <c r="L3" s="4"/>
      <c r="M3" s="4"/>
      <c r="N3" s="4">
        <v>20263766.199870747</v>
      </c>
    </row>
    <row r="4" spans="1:14" x14ac:dyDescent="0.25">
      <c r="A4" s="3" t="s">
        <v>13</v>
      </c>
      <c r="B4" s="4"/>
      <c r="C4" s="4"/>
      <c r="D4" s="4">
        <v>-16649498.712710591</v>
      </c>
      <c r="E4" s="4"/>
      <c r="F4" s="4"/>
      <c r="G4" s="4"/>
      <c r="H4" s="4"/>
      <c r="I4" s="4"/>
      <c r="J4" s="4"/>
      <c r="K4" s="4"/>
      <c r="L4" s="4"/>
      <c r="M4" s="4"/>
      <c r="N4" s="4">
        <v>-16649498.712710591</v>
      </c>
    </row>
    <row r="5" spans="1:14" x14ac:dyDescent="0.25">
      <c r="A5" s="3" t="s">
        <v>14</v>
      </c>
      <c r="B5" s="4">
        <v>5209049.4831109755</v>
      </c>
      <c r="C5" s="4">
        <v>3763766.9502832917</v>
      </c>
      <c r="D5" s="4">
        <v>1725991.0410232891</v>
      </c>
      <c r="E5" s="4">
        <v>556071.03147845715</v>
      </c>
      <c r="F5" s="4">
        <v>1382081.7825796423</v>
      </c>
      <c r="G5" s="4">
        <v>1268778.4376877081</v>
      </c>
      <c r="H5" s="4">
        <v>853970.52890234871</v>
      </c>
      <c r="I5" s="4">
        <v>711505.05343416915</v>
      </c>
      <c r="J5" s="4">
        <v>783585.91699893854</v>
      </c>
      <c r="K5" s="4">
        <v>401036.90077922028</v>
      </c>
      <c r="L5" s="4"/>
      <c r="M5" s="4">
        <v>3786134.6583933216</v>
      </c>
      <c r="N5" s="4">
        <v>20441971.784671359</v>
      </c>
    </row>
    <row r="6" spans="1:14" x14ac:dyDescent="0.25">
      <c r="A6" s="3" t="s">
        <v>15</v>
      </c>
      <c r="B6" s="4">
        <v>4889625.8262704238</v>
      </c>
      <c r="C6" s="4">
        <v>5005684.0917203072</v>
      </c>
      <c r="D6" s="4">
        <v>1963460.1062825725</v>
      </c>
      <c r="E6" s="4">
        <v>319891.34209311544</v>
      </c>
      <c r="F6" s="4">
        <v>1457409.1154444786</v>
      </c>
      <c r="G6" s="4">
        <v>971066.03457980347</v>
      </c>
      <c r="H6" s="4">
        <v>950888.79579880531</v>
      </c>
      <c r="I6" s="4">
        <v>747717.89750643098</v>
      </c>
      <c r="J6" s="4">
        <v>798689.83129668701</v>
      </c>
      <c r="K6" s="4">
        <v>294242.76653012761</v>
      </c>
      <c r="L6" s="4"/>
      <c r="M6" s="4">
        <v>5011548.2094042087</v>
      </c>
      <c r="N6" s="4">
        <v>22410224.016926959</v>
      </c>
    </row>
    <row r="7" spans="1:14" x14ac:dyDescent="0.25">
      <c r="A7" s="3" t="s">
        <v>16</v>
      </c>
      <c r="B7" s="4">
        <v>4714585.114989344</v>
      </c>
      <c r="C7" s="4">
        <v>3343151.0729670087</v>
      </c>
      <c r="D7" s="4">
        <v>1635825.5471583181</v>
      </c>
      <c r="E7" s="4">
        <v>667870.34168298589</v>
      </c>
      <c r="F7" s="4">
        <v>1602456.7014741835</v>
      </c>
      <c r="G7" s="4">
        <v>895431.59770186513</v>
      </c>
      <c r="H7" s="4">
        <v>816931.52204624307</v>
      </c>
      <c r="I7" s="4">
        <v>608132.99686490907</v>
      </c>
      <c r="J7" s="4">
        <v>732909.84116131812</v>
      </c>
      <c r="K7" s="4">
        <v>567194.29460875329</v>
      </c>
      <c r="L7" s="4"/>
      <c r="M7" s="4">
        <v>4338672.7813014565</v>
      </c>
      <c r="N7" s="4">
        <v>19923161.811956387</v>
      </c>
    </row>
    <row r="8" spans="1:14" x14ac:dyDescent="0.25">
      <c r="A8" s="3" t="s">
        <v>17</v>
      </c>
      <c r="B8" s="4">
        <v>5082253.615547373</v>
      </c>
      <c r="C8" s="4">
        <v>3537769.6075235987</v>
      </c>
      <c r="D8" s="4">
        <v>1688569.7352729256</v>
      </c>
      <c r="E8" s="4">
        <v>785975.53972945793</v>
      </c>
      <c r="F8" s="4">
        <v>1454571.5567726917</v>
      </c>
      <c r="G8" s="4">
        <v>1018957.7145150125</v>
      </c>
      <c r="H8" s="4">
        <v>765514.17842697247</v>
      </c>
      <c r="I8" s="4">
        <v>725623.17611716141</v>
      </c>
      <c r="J8" s="4">
        <v>681384.07229388086</v>
      </c>
      <c r="K8" s="4">
        <v>889577.23481192032</v>
      </c>
      <c r="L8" s="4"/>
      <c r="M8" s="4">
        <v>4436492.4463892011</v>
      </c>
      <c r="N8" s="4">
        <v>21066688.877400193</v>
      </c>
    </row>
    <row r="9" spans="1:14" x14ac:dyDescent="0.25">
      <c r="A9" s="3" t="s">
        <v>18</v>
      </c>
      <c r="B9" s="4">
        <v>4883635.4829233009</v>
      </c>
      <c r="C9" s="4">
        <v>3987059.3680409067</v>
      </c>
      <c r="D9" s="4">
        <v>1774341.2346977531</v>
      </c>
      <c r="E9" s="4">
        <v>612000.74110332585</v>
      </c>
      <c r="F9" s="4">
        <v>1779988.6430497824</v>
      </c>
      <c r="G9" s="4">
        <v>1101937.623396538</v>
      </c>
      <c r="H9" s="4">
        <v>901859.07521592593</v>
      </c>
      <c r="I9" s="4">
        <v>843199.92953498056</v>
      </c>
      <c r="J9" s="4">
        <v>847818.90287247358</v>
      </c>
      <c r="K9" s="4">
        <v>391421.4452404459</v>
      </c>
      <c r="L9" s="4"/>
      <c r="M9" s="4">
        <v>4280355.8102401467</v>
      </c>
      <c r="N9" s="4">
        <v>21403618.256315578</v>
      </c>
    </row>
    <row r="10" spans="1:14" x14ac:dyDescent="0.25">
      <c r="A10" s="3" t="s">
        <v>19</v>
      </c>
      <c r="B10" s="4">
        <v>4854158.2806339357</v>
      </c>
      <c r="C10" s="4">
        <v>5344479.4310332928</v>
      </c>
      <c r="D10" s="4">
        <v>2690969.2337709265</v>
      </c>
      <c r="E10" s="4">
        <v>680093.59733789181</v>
      </c>
      <c r="F10" s="4">
        <v>1864909.8016818869</v>
      </c>
      <c r="G10" s="4">
        <v>1096774.8171323461</v>
      </c>
      <c r="H10" s="4">
        <v>1131368.6141283384</v>
      </c>
      <c r="I10" s="4">
        <v>723992.45871418063</v>
      </c>
      <c r="J10" s="4">
        <v>819717.11841832765</v>
      </c>
      <c r="K10" s="4"/>
      <c r="L10" s="4">
        <v>635971.57212988939</v>
      </c>
      <c r="M10" s="4">
        <v>4963880.9837536737</v>
      </c>
      <c r="N10" s="4">
        <v>24806315.90873469</v>
      </c>
    </row>
    <row r="11" spans="1:14" x14ac:dyDescent="0.25">
      <c r="A11" s="3" t="s">
        <v>20</v>
      </c>
      <c r="B11" s="4">
        <v>4693326.0784119423</v>
      </c>
      <c r="C11" s="4">
        <v>4065515.7756760204</v>
      </c>
      <c r="D11" s="4">
        <v>1944484.9427643833</v>
      </c>
      <c r="E11" s="4">
        <v>576451.55839429994</v>
      </c>
      <c r="F11" s="4">
        <v>1473167.0584718704</v>
      </c>
      <c r="G11" s="4">
        <v>1065013.0604261581</v>
      </c>
      <c r="H11" s="4">
        <v>821333.5982370798</v>
      </c>
      <c r="I11" s="4">
        <v>777200.45697520755</v>
      </c>
      <c r="J11" s="4">
        <v>631215.26423905033</v>
      </c>
      <c r="K11" s="4">
        <v>597879.17538149632</v>
      </c>
      <c r="L11" s="4"/>
      <c r="M11" s="4">
        <v>4345399.5510255145</v>
      </c>
      <c r="N11" s="4">
        <v>20990986.520003024</v>
      </c>
    </row>
    <row r="12" spans="1:14" x14ac:dyDescent="0.25">
      <c r="A12" s="3" t="s">
        <v>21</v>
      </c>
      <c r="B12" s="4">
        <v>5476736.1670914907</v>
      </c>
      <c r="C12" s="4">
        <v>4244438.0446912609</v>
      </c>
      <c r="D12" s="4">
        <v>1953506.104560869</v>
      </c>
      <c r="E12" s="4">
        <v>752579.32334679319</v>
      </c>
      <c r="F12" s="4">
        <v>1512291.7606640686</v>
      </c>
      <c r="G12" s="4">
        <v>1175038.1632520724</v>
      </c>
      <c r="H12" s="4">
        <v>701968.34686522349</v>
      </c>
      <c r="I12" s="4">
        <v>830199.58287568798</v>
      </c>
      <c r="J12" s="4">
        <v>759671.04914709879</v>
      </c>
      <c r="K12" s="4">
        <v>806770.3589566648</v>
      </c>
      <c r="L12" s="4"/>
      <c r="M12" s="4">
        <v>4508871.183758853</v>
      </c>
      <c r="N12" s="4">
        <v>22722070.085210085</v>
      </c>
    </row>
    <row r="13" spans="1:14" x14ac:dyDescent="0.25">
      <c r="A13" s="3" t="s">
        <v>22</v>
      </c>
      <c r="B13" s="4">
        <v>5126157.9788684146</v>
      </c>
      <c r="C13" s="4">
        <v>4413745.1337422477</v>
      </c>
      <c r="D13" s="4">
        <v>1868329.7881515245</v>
      </c>
      <c r="E13" s="4">
        <v>561032.03099078429</v>
      </c>
      <c r="F13" s="4">
        <v>1596464.4450265893</v>
      </c>
      <c r="G13" s="4">
        <v>1153754.6447315628</v>
      </c>
      <c r="H13" s="4">
        <v>892403.73055629316</v>
      </c>
      <c r="I13" s="4">
        <v>898336.80814490444</v>
      </c>
      <c r="J13" s="4">
        <v>693711.72325283301</v>
      </c>
      <c r="K13" s="4">
        <v>334690.48474980553</v>
      </c>
      <c r="L13" s="4"/>
      <c r="M13" s="4">
        <v>5126187.9051828468</v>
      </c>
      <c r="N13" s="4">
        <v>22664814.673397806</v>
      </c>
    </row>
    <row r="14" spans="1:14" x14ac:dyDescent="0.25">
      <c r="A14" s="3" t="s">
        <v>23</v>
      </c>
      <c r="B14" s="4">
        <v>5286976.3885491053</v>
      </c>
      <c r="C14" s="4">
        <v>4634471.5726153366</v>
      </c>
      <c r="D14" s="4">
        <v>2712719.6597694261</v>
      </c>
      <c r="E14" s="4">
        <v>1998278.6173055691</v>
      </c>
      <c r="F14" s="4">
        <v>1218603.4164693323</v>
      </c>
      <c r="G14" s="4">
        <v>1181340.23927498</v>
      </c>
      <c r="H14" s="4">
        <v>1138217.9010647668</v>
      </c>
      <c r="I14" s="4">
        <v>985004.51299675507</v>
      </c>
      <c r="J14" s="4">
        <v>863222.58527321892</v>
      </c>
      <c r="K14" s="4">
        <v>206254.02002177996</v>
      </c>
      <c r="L14" s="4"/>
      <c r="M14" s="4">
        <v>5875034.8202374782</v>
      </c>
      <c r="N14" s="4">
        <v>26100123.733577751</v>
      </c>
    </row>
    <row r="15" spans="1:14" x14ac:dyDescent="0.25">
      <c r="A15" s="3" t="s">
        <v>24</v>
      </c>
      <c r="B15" s="4">
        <v>4889939.9771811999</v>
      </c>
      <c r="C15" s="4">
        <v>4500750.8129342692</v>
      </c>
      <c r="D15" s="4">
        <v>2371033.3892116281</v>
      </c>
      <c r="E15" s="4">
        <v>919437.04746426584</v>
      </c>
      <c r="F15" s="4">
        <v>1578380.0063536214</v>
      </c>
      <c r="G15" s="4">
        <v>1225123.1153666601</v>
      </c>
      <c r="H15" s="4">
        <v>757805.11718364095</v>
      </c>
      <c r="I15" s="4">
        <v>826936.80680147442</v>
      </c>
      <c r="J15" s="4">
        <v>736044.59804626135</v>
      </c>
      <c r="K15" s="4">
        <v>555223.59994653659</v>
      </c>
      <c r="L15" s="4"/>
      <c r="M15" s="4">
        <v>3936795.4886961733</v>
      </c>
      <c r="N15" s="4">
        <v>22297469.959185731</v>
      </c>
    </row>
    <row r="16" spans="1:14" x14ac:dyDescent="0.25">
      <c r="A16" s="3" t="s">
        <v>25</v>
      </c>
      <c r="B16" s="4">
        <v>5438792.8437164482</v>
      </c>
      <c r="C16" s="4">
        <v>4290184.1508179586</v>
      </c>
      <c r="D16" s="4">
        <v>1781085.6143484951</v>
      </c>
      <c r="E16" s="4">
        <v>1170395.0644229036</v>
      </c>
      <c r="F16" s="4">
        <v>1854448.8592269251</v>
      </c>
      <c r="G16" s="4">
        <v>1111278.2046877656</v>
      </c>
      <c r="H16" s="4">
        <v>817272.38012180978</v>
      </c>
      <c r="I16" s="4">
        <v>790090.99058155436</v>
      </c>
      <c r="J16" s="4">
        <v>779308.7901268499</v>
      </c>
      <c r="K16" s="4">
        <v>643650.60611306503</v>
      </c>
      <c r="L16" s="4"/>
      <c r="M16" s="4">
        <v>4841249.5284635723</v>
      </c>
      <c r="N16" s="4">
        <v>23517757.032627348</v>
      </c>
    </row>
    <row r="17" spans="1:14" x14ac:dyDescent="0.25">
      <c r="A17" s="3" t="s">
        <v>26</v>
      </c>
      <c r="B17" s="4">
        <v>5582774.1840582974</v>
      </c>
      <c r="C17" s="4">
        <v>4000441.5469240365</v>
      </c>
      <c r="D17" s="4">
        <v>1715713.100445007</v>
      </c>
      <c r="E17" s="4">
        <v>719531.07316496538</v>
      </c>
      <c r="F17" s="4">
        <v>1963523.522992034</v>
      </c>
      <c r="G17" s="4">
        <v>1218431.6653256712</v>
      </c>
      <c r="H17" s="4">
        <v>762448.97072562482</v>
      </c>
      <c r="I17" s="4">
        <v>844345.69269723119</v>
      </c>
      <c r="J17" s="4">
        <v>857630.04026799579</v>
      </c>
      <c r="K17" s="4">
        <v>340791.31416281842</v>
      </c>
      <c r="L17" s="4"/>
      <c r="M17" s="4">
        <v>4308978.3960677693</v>
      </c>
      <c r="N17" s="4">
        <v>22314609.506831449</v>
      </c>
    </row>
    <row r="18" spans="1:14" x14ac:dyDescent="0.25">
      <c r="A18" s="3" t="s">
        <v>27</v>
      </c>
      <c r="B18" s="4">
        <v>5810066.0760711078</v>
      </c>
      <c r="C18" s="4">
        <v>5541029.2839906523</v>
      </c>
      <c r="D18" s="4">
        <v>2636535.1294102999</v>
      </c>
      <c r="E18" s="4">
        <v>750572.97534763569</v>
      </c>
      <c r="F18" s="4">
        <v>1859070.2557843144</v>
      </c>
      <c r="G18" s="4">
        <v>1299680.150622552</v>
      </c>
      <c r="H18" s="4">
        <v>1049842.1072127731</v>
      </c>
      <c r="I18" s="4">
        <v>881402.02774558053</v>
      </c>
      <c r="J18" s="4">
        <v>843281.60822954937</v>
      </c>
      <c r="K18" s="4">
        <v>207242.16862165526</v>
      </c>
      <c r="L18" s="4"/>
      <c r="M18" s="4">
        <v>5237911.2338403175</v>
      </c>
      <c r="N18" s="4">
        <v>26116633.01687644</v>
      </c>
    </row>
    <row r="19" spans="1:14" x14ac:dyDescent="0.25">
      <c r="A19" s="5" t="s">
        <v>7</v>
      </c>
      <c r="B19" s="6">
        <v>71938077.497423366</v>
      </c>
      <c r="C19" s="6">
        <v>60672486.842960186</v>
      </c>
      <c r="D19" s="6">
        <v>32076832.114027575</v>
      </c>
      <c r="E19" s="6">
        <v>11070180.283862453</v>
      </c>
      <c r="F19" s="6">
        <v>22597366.925991416</v>
      </c>
      <c r="G19" s="6">
        <v>15782605.468700696</v>
      </c>
      <c r="H19" s="6">
        <v>12361824.866485847</v>
      </c>
      <c r="I19" s="6">
        <v>11193688.390990226</v>
      </c>
      <c r="J19" s="6">
        <v>10828191.341624485</v>
      </c>
      <c r="K19" s="6">
        <v>6235974.3699242901</v>
      </c>
      <c r="L19" s="6">
        <v>635971.57212988939</v>
      </c>
      <c r="M19" s="6">
        <v>64997512.996754535</v>
      </c>
      <c r="N19" s="6">
        <v>320390712.67087501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B19" sqref="B19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0.140625" bestFit="1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0.85546875" bestFit="1" customWidth="1"/>
    <col min="13" max="13" width="21" bestFit="1" customWidth="1"/>
    <col min="14" max="14" width="9.140625" bestFit="1" customWidth="1"/>
    <col min="15" max="15" width="11.5703125" bestFit="1" customWidth="1"/>
    <col min="16" max="16" width="12.5703125" bestFit="1" customWidth="1"/>
  </cols>
  <sheetData>
    <row r="1" spans="1:16" x14ac:dyDescent="0.25">
      <c r="A1" s="1" t="s">
        <v>107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127</v>
      </c>
      <c r="C2" s="2" t="s">
        <v>128</v>
      </c>
      <c r="D2" s="2" t="s">
        <v>129</v>
      </c>
      <c r="E2" s="2" t="s">
        <v>130</v>
      </c>
      <c r="F2" s="2" t="s">
        <v>131</v>
      </c>
      <c r="G2" s="2" t="s">
        <v>132</v>
      </c>
      <c r="H2" s="2" t="s">
        <v>133</v>
      </c>
      <c r="I2" s="2" t="s">
        <v>134</v>
      </c>
      <c r="J2" s="2" t="s">
        <v>135</v>
      </c>
      <c r="K2" s="2" t="s">
        <v>136</v>
      </c>
      <c r="L2" s="2" t="s">
        <v>37</v>
      </c>
      <c r="M2" s="2" t="s">
        <v>137</v>
      </c>
      <c r="N2" s="2" t="s">
        <v>138</v>
      </c>
      <c r="O2" s="2" t="s">
        <v>139</v>
      </c>
      <c r="P2" s="2" t="s">
        <v>7</v>
      </c>
    </row>
    <row r="3" spans="1:16" x14ac:dyDescent="0.25">
      <c r="A3" s="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v>3137339.9714377918</v>
      </c>
      <c r="O3" s="4">
        <v>25559510.351176992</v>
      </c>
      <c r="P3" s="4">
        <v>28696850.322614785</v>
      </c>
    </row>
    <row r="4" spans="1:16" x14ac:dyDescent="0.25">
      <c r="A4" s="3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>
        <v>-18420955.730249465</v>
      </c>
      <c r="M4" s="4"/>
      <c r="N4" s="4"/>
      <c r="O4" s="4"/>
      <c r="P4" s="4">
        <v>-18420955.730249465</v>
      </c>
    </row>
    <row r="5" spans="1:16" x14ac:dyDescent="0.25">
      <c r="A5" s="3" t="s">
        <v>14</v>
      </c>
      <c r="B5" s="4">
        <v>10751786.933410939</v>
      </c>
      <c r="C5" s="4">
        <v>3318093.8555794172</v>
      </c>
      <c r="D5" s="4">
        <v>4638281.3566566752</v>
      </c>
      <c r="E5" s="4">
        <v>3051509.1322474573</v>
      </c>
      <c r="F5" s="4">
        <v>3326904.9569031787</v>
      </c>
      <c r="G5" s="4">
        <v>2981866.4746007435</v>
      </c>
      <c r="H5" s="4">
        <v>2312009.771759857</v>
      </c>
      <c r="I5" s="4">
        <v>1344941.5855853984</v>
      </c>
      <c r="J5" s="4">
        <v>1090040.1713565832</v>
      </c>
      <c r="K5" s="4">
        <v>810725.95237198169</v>
      </c>
      <c r="L5" s="4">
        <v>4732943.5313193053</v>
      </c>
      <c r="M5" s="4"/>
      <c r="N5" s="4"/>
      <c r="O5" s="4"/>
      <c r="P5" s="4">
        <v>38359103.721791536</v>
      </c>
    </row>
    <row r="6" spans="1:16" x14ac:dyDescent="0.25">
      <c r="A6" s="3" t="s">
        <v>15</v>
      </c>
      <c r="B6" s="4">
        <v>13073218.498204172</v>
      </c>
      <c r="C6" s="4">
        <v>4007281.198400999</v>
      </c>
      <c r="D6" s="4">
        <v>4944570.0503570205</v>
      </c>
      <c r="E6" s="4">
        <v>3161695.3036865564</v>
      </c>
      <c r="F6" s="4">
        <v>3181857.3260070118</v>
      </c>
      <c r="G6" s="4">
        <v>3080649.2816681229</v>
      </c>
      <c r="H6" s="4">
        <v>2491844.8053073506</v>
      </c>
      <c r="I6" s="4">
        <v>1465580.6372149452</v>
      </c>
      <c r="J6" s="4">
        <v>1148363.4420812749</v>
      </c>
      <c r="K6" s="4">
        <v>670489.92649367882</v>
      </c>
      <c r="L6" s="4">
        <v>4920758.8751997007</v>
      </c>
      <c r="M6" s="4"/>
      <c r="N6" s="4"/>
      <c r="O6" s="4"/>
      <c r="P6" s="4">
        <v>42146309.344620831</v>
      </c>
    </row>
    <row r="7" spans="1:16" x14ac:dyDescent="0.25">
      <c r="A7" s="3" t="s">
        <v>16</v>
      </c>
      <c r="B7" s="4">
        <v>11690545.273239218</v>
      </c>
      <c r="C7" s="4">
        <v>3605597.5672862716</v>
      </c>
      <c r="D7" s="4">
        <v>4826974.6528249914</v>
      </c>
      <c r="E7" s="4">
        <v>3294499.1004351685</v>
      </c>
      <c r="F7" s="4">
        <v>3411054.3637747667</v>
      </c>
      <c r="G7" s="4">
        <v>3055416.1021935474</v>
      </c>
      <c r="H7" s="4">
        <v>2146766.9506082316</v>
      </c>
      <c r="I7" s="4">
        <v>1378807.7198386749</v>
      </c>
      <c r="J7" s="4">
        <v>1980347.5220242154</v>
      </c>
      <c r="K7" s="4"/>
      <c r="L7" s="4">
        <v>4553021.2607547669</v>
      </c>
      <c r="M7" s="4"/>
      <c r="N7" s="4"/>
      <c r="O7" s="4"/>
      <c r="P7" s="4">
        <v>39943030.51297985</v>
      </c>
    </row>
    <row r="8" spans="1:16" x14ac:dyDescent="0.25">
      <c r="A8" s="3" t="s">
        <v>17</v>
      </c>
      <c r="B8" s="4">
        <v>14217855.403288679</v>
      </c>
      <c r="C8" s="4">
        <v>4950399.3037266256</v>
      </c>
      <c r="D8" s="4">
        <v>5103859.4518892029</v>
      </c>
      <c r="E8" s="4">
        <v>3024010.9798235982</v>
      </c>
      <c r="F8" s="4">
        <v>3546290.2455126438</v>
      </c>
      <c r="G8" s="4">
        <v>3088878.5632966901</v>
      </c>
      <c r="H8" s="4">
        <v>2438583.3769362718</v>
      </c>
      <c r="I8" s="4">
        <v>1292517.8837402039</v>
      </c>
      <c r="J8" s="4">
        <v>1590228.2457965307</v>
      </c>
      <c r="K8" s="4"/>
      <c r="L8" s="4">
        <v>4685165.4759630244</v>
      </c>
      <c r="M8" s="4"/>
      <c r="N8" s="4"/>
      <c r="O8" s="4"/>
      <c r="P8" s="4">
        <v>43937788.929973468</v>
      </c>
    </row>
    <row r="9" spans="1:16" x14ac:dyDescent="0.25">
      <c r="A9" s="3" t="s">
        <v>18</v>
      </c>
      <c r="B9" s="4">
        <v>13077952.905988988</v>
      </c>
      <c r="C9" s="4">
        <v>5415667.2374898735</v>
      </c>
      <c r="D9" s="4">
        <v>4390589.2474435223</v>
      </c>
      <c r="E9" s="4">
        <v>3063685.1670927117</v>
      </c>
      <c r="F9" s="4">
        <v>3822043.992474352</v>
      </c>
      <c r="G9" s="4">
        <v>3041347.216155895</v>
      </c>
      <c r="H9" s="4">
        <v>2502178.456034048</v>
      </c>
      <c r="I9" s="4">
        <v>1606072.8571062093</v>
      </c>
      <c r="J9" s="4">
        <v>1547600.2736674333</v>
      </c>
      <c r="K9" s="4"/>
      <c r="L9" s="4">
        <v>4616691.454285454</v>
      </c>
      <c r="M9" s="4"/>
      <c r="N9" s="4"/>
      <c r="O9" s="4"/>
      <c r="P9" s="4">
        <v>43083828.807738483</v>
      </c>
    </row>
    <row r="10" spans="1:16" x14ac:dyDescent="0.25">
      <c r="A10" s="3" t="s">
        <v>19</v>
      </c>
      <c r="B10" s="4">
        <v>12618170.981033089</v>
      </c>
      <c r="C10" s="4">
        <v>5169798.2271968685</v>
      </c>
      <c r="D10" s="4">
        <v>4446546.3587673735</v>
      </c>
      <c r="E10" s="4">
        <v>3422101.0918865805</v>
      </c>
      <c r="F10" s="4">
        <v>3474658.3843002226</v>
      </c>
      <c r="G10" s="4">
        <v>3295320.6768965889</v>
      </c>
      <c r="H10" s="4">
        <v>2734969.5293802354</v>
      </c>
      <c r="I10" s="4">
        <v>1481982.5880432529</v>
      </c>
      <c r="J10" s="4">
        <v>1843518.5593918897</v>
      </c>
      <c r="K10" s="4"/>
      <c r="L10" s="4">
        <v>4639473.5904349312</v>
      </c>
      <c r="M10" s="4"/>
      <c r="N10" s="4"/>
      <c r="O10" s="4"/>
      <c r="P10" s="4">
        <v>43126539.987331025</v>
      </c>
    </row>
    <row r="11" spans="1:16" x14ac:dyDescent="0.25">
      <c r="A11" s="3" t="s">
        <v>20</v>
      </c>
      <c r="B11" s="4">
        <v>13121072.755878905</v>
      </c>
      <c r="C11" s="4">
        <v>4760944.4809643757</v>
      </c>
      <c r="D11" s="4">
        <v>4709766.4065146176</v>
      </c>
      <c r="E11" s="4">
        <v>2918341.3323759544</v>
      </c>
      <c r="F11" s="4">
        <v>3264563.4203367769</v>
      </c>
      <c r="G11" s="4">
        <v>3404553.124545645</v>
      </c>
      <c r="H11" s="4">
        <v>2389453.623189583</v>
      </c>
      <c r="I11" s="4">
        <v>1547278.1410953598</v>
      </c>
      <c r="J11" s="4">
        <v>1919713.9516334063</v>
      </c>
      <c r="K11" s="4"/>
      <c r="L11" s="4">
        <v>4746385.1238162313</v>
      </c>
      <c r="M11" s="4"/>
      <c r="N11" s="4"/>
      <c r="O11" s="4"/>
      <c r="P11" s="4">
        <v>42782072.360350855</v>
      </c>
    </row>
    <row r="12" spans="1:16" x14ac:dyDescent="0.25">
      <c r="A12" s="3" t="s">
        <v>21</v>
      </c>
      <c r="B12" s="4">
        <v>21477379.115284979</v>
      </c>
      <c r="C12" s="4">
        <v>5360271.001354523</v>
      </c>
      <c r="D12" s="4">
        <v>4685765.5852629142</v>
      </c>
      <c r="E12" s="4">
        <v>2880517.458019386</v>
      </c>
      <c r="F12" s="4">
        <v>3455124.4509857921</v>
      </c>
      <c r="G12" s="4">
        <v>3321756.030550424</v>
      </c>
      <c r="H12" s="4">
        <v>2515047.9631716977</v>
      </c>
      <c r="I12" s="4">
        <v>1734960.6601859829</v>
      </c>
      <c r="J12" s="4">
        <v>2112235.2248492572</v>
      </c>
      <c r="K12" s="4"/>
      <c r="L12" s="4">
        <v>4917516.3413382573</v>
      </c>
      <c r="M12" s="4"/>
      <c r="N12" s="4"/>
      <c r="O12" s="4"/>
      <c r="P12" s="4">
        <v>52460573.831003211</v>
      </c>
    </row>
    <row r="13" spans="1:16" x14ac:dyDescent="0.25">
      <c r="A13" s="3" t="s">
        <v>22</v>
      </c>
      <c r="B13" s="4">
        <v>19299936.568943959</v>
      </c>
      <c r="C13" s="4">
        <v>6845533.1331378324</v>
      </c>
      <c r="D13" s="4">
        <v>4592871.8653452154</v>
      </c>
      <c r="E13" s="4">
        <v>3258829.7814051351</v>
      </c>
      <c r="F13" s="4">
        <v>3575064.0124291386</v>
      </c>
      <c r="G13" s="4">
        <v>3361546.2356920317</v>
      </c>
      <c r="H13" s="4">
        <v>2742425.9187616315</v>
      </c>
      <c r="I13" s="4">
        <v>1948257.4529656302</v>
      </c>
      <c r="J13" s="4">
        <v>2228062.3850500006</v>
      </c>
      <c r="K13" s="4"/>
      <c r="L13" s="4">
        <v>5516099.7809198676</v>
      </c>
      <c r="M13" s="4"/>
      <c r="N13" s="4"/>
      <c r="O13" s="4"/>
      <c r="P13" s="4">
        <v>53368627.134650446</v>
      </c>
    </row>
    <row r="14" spans="1:16" x14ac:dyDescent="0.25">
      <c r="A14" s="3" t="s">
        <v>23</v>
      </c>
      <c r="B14" s="4">
        <v>18807062.460430704</v>
      </c>
      <c r="C14" s="4">
        <v>6528857.5135129644</v>
      </c>
      <c r="D14" s="4">
        <v>4651822.156151467</v>
      </c>
      <c r="E14" s="4">
        <v>3980284.5209486559</v>
      </c>
      <c r="F14" s="4">
        <v>3589081.6485485826</v>
      </c>
      <c r="G14" s="4">
        <v>3461991.5587716927</v>
      </c>
      <c r="H14" s="4">
        <v>2996568.0889957468</v>
      </c>
      <c r="I14" s="4">
        <v>2083695.8245103511</v>
      </c>
      <c r="J14" s="4">
        <v>1924358.9808690047</v>
      </c>
      <c r="K14" s="4"/>
      <c r="L14" s="4">
        <v>5080915.1523522688</v>
      </c>
      <c r="M14" s="4"/>
      <c r="N14" s="4"/>
      <c r="O14" s="4"/>
      <c r="P14" s="4">
        <v>53104637.905091427</v>
      </c>
    </row>
    <row r="15" spans="1:16" x14ac:dyDescent="0.25">
      <c r="A15" s="3" t="s">
        <v>24</v>
      </c>
      <c r="B15" s="4">
        <v>19052139.681311633</v>
      </c>
      <c r="C15" s="4">
        <v>5587121.9956183247</v>
      </c>
      <c r="D15" s="4">
        <v>4872525.9044903452</v>
      </c>
      <c r="E15" s="4">
        <v>4000163.6137772864</v>
      </c>
      <c r="F15" s="4">
        <v>3180275.0569210891</v>
      </c>
      <c r="G15" s="4">
        <v>3467946.1237290334</v>
      </c>
      <c r="H15" s="4">
        <v>2613822.502629586</v>
      </c>
      <c r="I15" s="4">
        <v>1897589.7284795279</v>
      </c>
      <c r="J15" s="4">
        <v>2298653.9452697481</v>
      </c>
      <c r="K15" s="4"/>
      <c r="L15" s="4">
        <v>5633252.1684639519</v>
      </c>
      <c r="M15" s="4"/>
      <c r="N15" s="4"/>
      <c r="O15" s="4"/>
      <c r="P15" s="4">
        <v>52603490.720690526</v>
      </c>
    </row>
    <row r="16" spans="1:16" x14ac:dyDescent="0.25">
      <c r="A16" s="3" t="s">
        <v>25</v>
      </c>
      <c r="B16" s="4">
        <v>23246478.274931706</v>
      </c>
      <c r="C16" s="4">
        <v>6665272.2408238584</v>
      </c>
      <c r="D16" s="4">
        <v>4812647.9196470752</v>
      </c>
      <c r="E16" s="4">
        <v>4295728.4318674104</v>
      </c>
      <c r="F16" s="4">
        <v>3424790.4003789332</v>
      </c>
      <c r="G16" s="4">
        <v>3427380.4837772967</v>
      </c>
      <c r="H16" s="4">
        <v>2824110.5583164794</v>
      </c>
      <c r="I16" s="4">
        <v>1908986.8120652218</v>
      </c>
      <c r="J16" s="4">
        <v>2343319.9750346136</v>
      </c>
      <c r="K16" s="4"/>
      <c r="L16" s="4">
        <v>5187213.1788759986</v>
      </c>
      <c r="M16" s="4"/>
      <c r="N16" s="4"/>
      <c r="O16" s="4"/>
      <c r="P16" s="4">
        <v>58135928.2757186</v>
      </c>
    </row>
    <row r="17" spans="1:16" x14ac:dyDescent="0.25">
      <c r="A17" s="3" t="s">
        <v>26</v>
      </c>
      <c r="B17" s="4">
        <v>22496941.029159978</v>
      </c>
      <c r="C17" s="4">
        <v>6301092.5168641303</v>
      </c>
      <c r="D17" s="4">
        <v>5536068.8607894219</v>
      </c>
      <c r="E17" s="4">
        <v>4166369.8910933752</v>
      </c>
      <c r="F17" s="4">
        <v>3591602.5259778155</v>
      </c>
      <c r="G17" s="4">
        <v>3531976.4694195846</v>
      </c>
      <c r="H17" s="4">
        <v>2977390.987748005</v>
      </c>
      <c r="I17" s="4">
        <v>1905835.5859260308</v>
      </c>
      <c r="J17" s="4">
        <v>2485430.5467829453</v>
      </c>
      <c r="K17" s="4"/>
      <c r="L17" s="4">
        <v>5662958.2441094704</v>
      </c>
      <c r="M17" s="4"/>
      <c r="N17" s="4"/>
      <c r="O17" s="4"/>
      <c r="P17" s="4">
        <v>58655666.657870755</v>
      </c>
    </row>
    <row r="18" spans="1:16" x14ac:dyDescent="0.25">
      <c r="A18" s="3" t="s">
        <v>27</v>
      </c>
      <c r="B18" s="4">
        <v>16412071.333476039</v>
      </c>
      <c r="C18" s="4">
        <v>7827557.8499755953</v>
      </c>
      <c r="D18" s="4">
        <v>5650145.3858322352</v>
      </c>
      <c r="E18" s="4">
        <v>4556704.5864237035</v>
      </c>
      <c r="F18" s="4">
        <v>3486941.4943764196</v>
      </c>
      <c r="G18" s="4">
        <v>3521102.6365588563</v>
      </c>
      <c r="H18" s="4">
        <v>3106978.8842256595</v>
      </c>
      <c r="I18" s="4">
        <v>1765197.5990948831</v>
      </c>
      <c r="J18" s="4">
        <v>2494011.3035989855</v>
      </c>
      <c r="K18" s="4"/>
      <c r="L18" s="4">
        <v>5621059.3634502515</v>
      </c>
      <c r="M18" s="4"/>
      <c r="N18" s="4"/>
      <c r="O18" s="4"/>
      <c r="P18" s="4">
        <v>54441770.437012628</v>
      </c>
    </row>
    <row r="19" spans="1:16" x14ac:dyDescent="0.25">
      <c r="A19" s="5" t="s">
        <v>7</v>
      </c>
      <c r="B19" s="6">
        <v>229342611.21458301</v>
      </c>
      <c r="C19" s="6">
        <v>76343488.121931657</v>
      </c>
      <c r="D19" s="6">
        <v>67862435.201972082</v>
      </c>
      <c r="E19" s="6">
        <v>49074440.39108298</v>
      </c>
      <c r="F19" s="6">
        <v>48330252.278926715</v>
      </c>
      <c r="G19" s="6">
        <v>46041730.977856152</v>
      </c>
      <c r="H19" s="6">
        <v>36792151.417064384</v>
      </c>
      <c r="I19" s="6">
        <v>23361705.075851668</v>
      </c>
      <c r="J19" s="6">
        <v>27005884.527405888</v>
      </c>
      <c r="K19" s="6">
        <v>1481215.8788656606</v>
      </c>
      <c r="L19" s="6">
        <v>52092497.811034016</v>
      </c>
      <c r="M19" s="6">
        <v>0</v>
      </c>
      <c r="N19" s="6">
        <v>3137339.9714377918</v>
      </c>
      <c r="O19" s="6">
        <v>25559510.351176992</v>
      </c>
      <c r="P19" s="6">
        <v>686425263.21918905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B26" sqref="B26"/>
    </sheetView>
  </sheetViews>
  <sheetFormatPr baseColWidth="10" defaultRowHeight="15" x14ac:dyDescent="0.25"/>
  <cols>
    <col min="1" max="1" width="22.7109375" bestFit="1" customWidth="1"/>
    <col min="2" max="20" width="53.7109375" bestFit="1" customWidth="1"/>
    <col min="21" max="21" width="14.7109375" bestFit="1" customWidth="1"/>
  </cols>
  <sheetData>
    <row r="1" spans="1:21" x14ac:dyDescent="0.25">
      <c r="A1" s="1" t="s">
        <v>102</v>
      </c>
      <c r="B1" s="1" t="s">
        <v>149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150</v>
      </c>
      <c r="B2" s="2" t="s">
        <v>140</v>
      </c>
      <c r="C2" s="2" t="s">
        <v>142</v>
      </c>
      <c r="D2" s="2" t="s">
        <v>141</v>
      </c>
      <c r="E2" s="2" t="s">
        <v>143</v>
      </c>
      <c r="F2" s="2" t="s">
        <v>145</v>
      </c>
      <c r="G2" s="2" t="s">
        <v>137</v>
      </c>
      <c r="H2" s="2" t="s">
        <v>146</v>
      </c>
      <c r="I2" s="2" t="s">
        <v>138</v>
      </c>
      <c r="J2" s="2" t="s">
        <v>144</v>
      </c>
      <c r="K2" s="2" t="s">
        <v>152</v>
      </c>
      <c r="L2" s="2" t="s">
        <v>153</v>
      </c>
      <c r="M2" s="2" t="s">
        <v>147</v>
      </c>
      <c r="N2" s="2" t="s">
        <v>37</v>
      </c>
      <c r="O2" s="2" t="s">
        <v>154</v>
      </c>
      <c r="P2" s="2" t="s">
        <v>155</v>
      </c>
      <c r="Q2" s="2" t="s">
        <v>156</v>
      </c>
      <c r="R2" s="2" t="s">
        <v>157</v>
      </c>
      <c r="S2" s="2" t="s">
        <v>158</v>
      </c>
      <c r="T2" s="2" t="s">
        <v>159</v>
      </c>
      <c r="U2" s="2" t="s">
        <v>7</v>
      </c>
    </row>
    <row r="3" spans="1:21" x14ac:dyDescent="0.25">
      <c r="A3" t="s">
        <v>12</v>
      </c>
      <c r="B3" s="4"/>
      <c r="C3" s="4"/>
      <c r="D3" s="4"/>
      <c r="E3" s="4"/>
      <c r="F3" s="4"/>
      <c r="G3" s="4"/>
      <c r="H3" s="4"/>
      <c r="I3" s="4">
        <v>88920295248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>
        <v>88920295248</v>
      </c>
    </row>
    <row r="4" spans="1:21" x14ac:dyDescent="0.25">
      <c r="A4" t="s">
        <v>13</v>
      </c>
      <c r="B4" s="4"/>
      <c r="C4" s="4"/>
      <c r="D4" s="4"/>
      <c r="E4" s="4"/>
      <c r="F4" s="4"/>
      <c r="G4" s="4"/>
      <c r="H4" s="4"/>
      <c r="I4" s="4">
        <v>-92786625784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>
        <v>-92786625784</v>
      </c>
    </row>
    <row r="5" spans="1:21" x14ac:dyDescent="0.25">
      <c r="A5" t="s">
        <v>14</v>
      </c>
      <c r="B5" s="4">
        <v>10253462874</v>
      </c>
      <c r="C5" s="4">
        <v>4931184597</v>
      </c>
      <c r="D5" s="4">
        <v>11246851344</v>
      </c>
      <c r="E5" s="4">
        <v>10783971990</v>
      </c>
      <c r="F5" s="4">
        <v>5954976765</v>
      </c>
      <c r="G5" s="4">
        <v>10026963809</v>
      </c>
      <c r="H5" s="4">
        <v>7317230441</v>
      </c>
      <c r="I5" s="4">
        <v>-1160963479</v>
      </c>
      <c r="J5" s="4">
        <v>9007587514</v>
      </c>
      <c r="K5" s="4"/>
      <c r="L5" s="4"/>
      <c r="M5" s="4">
        <v>7360548280</v>
      </c>
      <c r="N5" s="4">
        <v>10131907632</v>
      </c>
      <c r="O5" s="4"/>
      <c r="P5" s="4"/>
      <c r="Q5" s="4"/>
      <c r="R5" s="4"/>
      <c r="S5" s="4"/>
      <c r="T5" s="4"/>
      <c r="U5" s="4">
        <v>85853721767</v>
      </c>
    </row>
    <row r="6" spans="1:21" x14ac:dyDescent="0.25">
      <c r="A6" t="s">
        <v>15</v>
      </c>
      <c r="B6" s="4">
        <v>10817842366</v>
      </c>
      <c r="C6" s="4">
        <v>5663581104</v>
      </c>
      <c r="D6" s="4">
        <v>21349195561</v>
      </c>
      <c r="E6" s="4">
        <v>1409463835</v>
      </c>
      <c r="F6" s="4">
        <v>4937307031</v>
      </c>
      <c r="G6" s="4">
        <v>8239376702</v>
      </c>
      <c r="H6" s="4">
        <v>7539798449</v>
      </c>
      <c r="I6" s="4">
        <v>-2939712101</v>
      </c>
      <c r="J6" s="4">
        <v>7935090513</v>
      </c>
      <c r="K6" s="4"/>
      <c r="L6" s="4"/>
      <c r="M6" s="4">
        <v>2416822234</v>
      </c>
      <c r="N6" s="4">
        <v>26696539782</v>
      </c>
      <c r="O6" s="4"/>
      <c r="P6" s="4"/>
      <c r="Q6" s="4"/>
      <c r="R6" s="4"/>
      <c r="S6" s="4"/>
      <c r="T6" s="4"/>
      <c r="U6" s="4">
        <v>94065305476</v>
      </c>
    </row>
    <row r="7" spans="1:21" x14ac:dyDescent="0.25">
      <c r="A7" t="s">
        <v>16</v>
      </c>
      <c r="B7" s="4">
        <v>7032185076</v>
      </c>
      <c r="C7" s="4">
        <v>4636099616</v>
      </c>
      <c r="D7" s="4">
        <v>13474717054</v>
      </c>
      <c r="E7" s="4">
        <v>9178494140</v>
      </c>
      <c r="F7" s="4">
        <v>3598368144</v>
      </c>
      <c r="G7" s="4">
        <v>9369314942</v>
      </c>
      <c r="H7" s="4">
        <v>5619267456</v>
      </c>
      <c r="I7" s="4">
        <v>-10899078838</v>
      </c>
      <c r="J7" s="4">
        <v>9610368407</v>
      </c>
      <c r="K7" s="4"/>
      <c r="L7" s="4"/>
      <c r="M7" s="4">
        <v>3768772509</v>
      </c>
      <c r="N7" s="4">
        <v>14221659583</v>
      </c>
      <c r="O7" s="4"/>
      <c r="P7" s="4"/>
      <c r="Q7" s="4"/>
      <c r="R7" s="4"/>
      <c r="S7" s="4"/>
      <c r="T7" s="4"/>
      <c r="U7" s="4">
        <v>69610168089</v>
      </c>
    </row>
    <row r="8" spans="1:21" x14ac:dyDescent="0.25">
      <c r="A8" t="s">
        <v>17</v>
      </c>
      <c r="B8" s="4">
        <v>19220453479</v>
      </c>
      <c r="C8" s="4">
        <v>-23780472289</v>
      </c>
      <c r="D8" s="4">
        <v>7974026994</v>
      </c>
      <c r="E8" s="4">
        <v>39083578294</v>
      </c>
      <c r="F8" s="4">
        <v>1346733885</v>
      </c>
      <c r="G8" s="4">
        <v>9063269095</v>
      </c>
      <c r="H8" s="4">
        <v>6579527813</v>
      </c>
      <c r="I8" s="4">
        <v>-10583901385</v>
      </c>
      <c r="J8" s="4">
        <v>5857190079</v>
      </c>
      <c r="K8" s="4"/>
      <c r="L8" s="4"/>
      <c r="M8" s="4">
        <v>-74253203</v>
      </c>
      <c r="N8" s="4">
        <v>18941253676</v>
      </c>
      <c r="O8" s="4"/>
      <c r="P8" s="4"/>
      <c r="Q8" s="4"/>
      <c r="R8" s="4"/>
      <c r="S8" s="4"/>
      <c r="T8" s="4"/>
      <c r="U8" s="4">
        <v>73627406438</v>
      </c>
    </row>
    <row r="9" spans="1:21" x14ac:dyDescent="0.25">
      <c r="A9" t="s">
        <v>18</v>
      </c>
      <c r="B9" s="4">
        <v>18285555590</v>
      </c>
      <c r="C9" s="4">
        <v>4236203448</v>
      </c>
      <c r="D9" s="4">
        <v>3891870953</v>
      </c>
      <c r="E9" s="4">
        <v>11408763886</v>
      </c>
      <c r="F9" s="4">
        <v>5920167194</v>
      </c>
      <c r="G9" s="4">
        <v>10058964380</v>
      </c>
      <c r="H9" s="4">
        <v>7439632405</v>
      </c>
      <c r="I9" s="4">
        <v>-14364842739</v>
      </c>
      <c r="J9" s="4">
        <v>9253303473</v>
      </c>
      <c r="K9" s="4"/>
      <c r="L9" s="4"/>
      <c r="M9" s="4">
        <v>3158147473</v>
      </c>
      <c r="N9" s="4">
        <v>22111173993</v>
      </c>
      <c r="O9" s="4"/>
      <c r="P9" s="4"/>
      <c r="Q9" s="4"/>
      <c r="R9" s="4"/>
      <c r="S9" s="4"/>
      <c r="T9" s="4"/>
      <c r="U9" s="4">
        <v>81398940056</v>
      </c>
    </row>
    <row r="10" spans="1:21" x14ac:dyDescent="0.25">
      <c r="A10" t="s">
        <v>19</v>
      </c>
      <c r="B10" s="4">
        <v>16862900982</v>
      </c>
      <c r="C10" s="4">
        <v>-998179743</v>
      </c>
      <c r="D10" s="4">
        <v>24469081894</v>
      </c>
      <c r="E10" s="4">
        <v>7473772839</v>
      </c>
      <c r="F10" s="4">
        <v>4452400518</v>
      </c>
      <c r="G10" s="4">
        <v>9308563601</v>
      </c>
      <c r="H10" s="4">
        <v>6629803787</v>
      </c>
      <c r="I10" s="4">
        <v>393323321</v>
      </c>
      <c r="J10" s="4">
        <v>8330487215</v>
      </c>
      <c r="K10" s="4"/>
      <c r="L10" s="4"/>
      <c r="M10" s="4">
        <v>2279418416</v>
      </c>
      <c r="N10" s="4">
        <v>10184143465</v>
      </c>
      <c r="O10" s="4"/>
      <c r="P10" s="4"/>
      <c r="Q10" s="4"/>
      <c r="R10" s="4"/>
      <c r="S10" s="4"/>
      <c r="T10" s="4"/>
      <c r="U10" s="4">
        <v>89385716295</v>
      </c>
    </row>
    <row r="11" spans="1:21" x14ac:dyDescent="0.25">
      <c r="A11" t="s">
        <v>20</v>
      </c>
      <c r="B11" s="4">
        <v>12812108068</v>
      </c>
      <c r="C11" s="4">
        <v>5245179954</v>
      </c>
      <c r="D11" s="4">
        <v>16451348768</v>
      </c>
      <c r="E11" s="4">
        <v>15153206888</v>
      </c>
      <c r="F11" s="4">
        <v>3933011642</v>
      </c>
      <c r="G11" s="4">
        <v>7638804313</v>
      </c>
      <c r="H11" s="4">
        <v>7299926746</v>
      </c>
      <c r="I11" s="4">
        <v>-4946673602</v>
      </c>
      <c r="J11" s="4">
        <v>9496733975</v>
      </c>
      <c r="K11" s="4">
        <v>2542476099</v>
      </c>
      <c r="L11" s="4"/>
      <c r="M11" s="4"/>
      <c r="N11" s="4">
        <v>17364872448</v>
      </c>
      <c r="O11" s="4"/>
      <c r="P11" s="4"/>
      <c r="Q11" s="4"/>
      <c r="R11" s="4"/>
      <c r="S11" s="4"/>
      <c r="T11" s="4"/>
      <c r="U11" s="4">
        <v>92990995299</v>
      </c>
    </row>
    <row r="12" spans="1:21" x14ac:dyDescent="0.25">
      <c r="A12" t="s">
        <v>21</v>
      </c>
      <c r="B12" s="4">
        <v>16933360061</v>
      </c>
      <c r="C12" s="4">
        <v>5633987047</v>
      </c>
      <c r="D12" s="4">
        <v>25171873161</v>
      </c>
      <c r="E12" s="4">
        <v>14676277568</v>
      </c>
      <c r="F12" s="4">
        <v>1697077373</v>
      </c>
      <c r="G12" s="4">
        <v>8694262151</v>
      </c>
      <c r="H12" s="4">
        <v>7102779147</v>
      </c>
      <c r="I12" s="4">
        <v>-24822927744</v>
      </c>
      <c r="J12" s="4">
        <v>8742639221</v>
      </c>
      <c r="K12" s="4">
        <v>1901540140</v>
      </c>
      <c r="L12" s="4"/>
      <c r="M12" s="4"/>
      <c r="N12" s="4">
        <v>9606594980</v>
      </c>
      <c r="O12" s="4"/>
      <c r="P12" s="4"/>
      <c r="Q12" s="4"/>
      <c r="R12" s="4"/>
      <c r="S12" s="4"/>
      <c r="T12" s="4"/>
      <c r="U12" s="4">
        <v>75337463105</v>
      </c>
    </row>
    <row r="13" spans="1:21" x14ac:dyDescent="0.25">
      <c r="A13" t="s">
        <v>22</v>
      </c>
      <c r="B13" s="4">
        <v>12375459419</v>
      </c>
      <c r="C13" s="4">
        <v>6601930844</v>
      </c>
      <c r="D13" s="4">
        <v>1419244803</v>
      </c>
      <c r="E13" s="4">
        <v>3633992804</v>
      </c>
      <c r="F13" s="4">
        <v>1784041200</v>
      </c>
      <c r="G13" s="4">
        <v>10478252025</v>
      </c>
      <c r="H13" s="4">
        <v>10399560089</v>
      </c>
      <c r="I13" s="4">
        <v>-8838011449</v>
      </c>
      <c r="J13" s="4">
        <v>10193434022</v>
      </c>
      <c r="K13" s="4"/>
      <c r="L13" s="4">
        <v>2158144830</v>
      </c>
      <c r="M13" s="4"/>
      <c r="N13" s="4">
        <v>19893346797</v>
      </c>
      <c r="O13" s="4"/>
      <c r="P13" s="4"/>
      <c r="Q13" s="4"/>
      <c r="R13" s="4"/>
      <c r="S13" s="4"/>
      <c r="T13" s="4"/>
      <c r="U13" s="4">
        <v>70099395384</v>
      </c>
    </row>
    <row r="14" spans="1:21" x14ac:dyDescent="0.25">
      <c r="A14" t="s">
        <v>23</v>
      </c>
      <c r="B14" s="4">
        <v>24995573689</v>
      </c>
      <c r="C14" s="4">
        <v>22398271887</v>
      </c>
      <c r="D14" s="4">
        <v>15430911324</v>
      </c>
      <c r="E14" s="4">
        <v>11937338294</v>
      </c>
      <c r="F14" s="4">
        <v>10462980169</v>
      </c>
      <c r="G14" s="4">
        <v>8793120049</v>
      </c>
      <c r="H14" s="4">
        <v>7785060371</v>
      </c>
      <c r="I14" s="4">
        <v>6049625050</v>
      </c>
      <c r="J14" s="4">
        <v>5260342408</v>
      </c>
      <c r="K14" s="4">
        <v>1538318804</v>
      </c>
      <c r="L14" s="4"/>
      <c r="M14" s="4"/>
      <c r="N14" s="4">
        <v>26117414476</v>
      </c>
      <c r="O14" s="4"/>
      <c r="P14" s="4"/>
      <c r="Q14" s="4"/>
      <c r="R14" s="4"/>
      <c r="S14" s="4"/>
      <c r="T14" s="4"/>
      <c r="U14" s="4">
        <v>140768956521</v>
      </c>
    </row>
    <row r="15" spans="1:21" x14ac:dyDescent="0.25">
      <c r="A15" t="s">
        <v>24</v>
      </c>
      <c r="B15" s="4">
        <v>17198598411</v>
      </c>
      <c r="C15" s="4">
        <v>13815721908</v>
      </c>
      <c r="D15" s="4">
        <v>17891443527</v>
      </c>
      <c r="E15" s="4">
        <v>13945919963</v>
      </c>
      <c r="F15" s="4">
        <v>-7023579125</v>
      </c>
      <c r="G15" s="4">
        <v>8990348455</v>
      </c>
      <c r="H15" s="4">
        <v>7453751588</v>
      </c>
      <c r="I15" s="4">
        <v>-4915412801</v>
      </c>
      <c r="J15" s="4">
        <v>9624805299</v>
      </c>
      <c r="K15" s="4"/>
      <c r="L15" s="4"/>
      <c r="M15" s="4"/>
      <c r="N15" s="4">
        <v>21942028775</v>
      </c>
      <c r="O15" s="4"/>
      <c r="P15" s="4"/>
      <c r="Q15" s="4"/>
      <c r="R15" s="4">
        <v>2694619911</v>
      </c>
      <c r="S15" s="4"/>
      <c r="T15" s="4"/>
      <c r="U15" s="4">
        <v>101618245911</v>
      </c>
    </row>
    <row r="16" spans="1:21" x14ac:dyDescent="0.25">
      <c r="A16" t="s">
        <v>25</v>
      </c>
      <c r="B16" s="4">
        <v>13946030387</v>
      </c>
      <c r="C16" s="4">
        <v>7195668358</v>
      </c>
      <c r="D16" s="4">
        <v>28505330090</v>
      </c>
      <c r="E16" s="4">
        <v>11857254570</v>
      </c>
      <c r="F16" s="4"/>
      <c r="G16" s="4">
        <v>8879682897</v>
      </c>
      <c r="H16" s="4">
        <v>9080475949</v>
      </c>
      <c r="I16" s="4">
        <v>419774501</v>
      </c>
      <c r="J16" s="4">
        <v>11575899610</v>
      </c>
      <c r="K16" s="4"/>
      <c r="L16" s="4"/>
      <c r="M16" s="4"/>
      <c r="N16" s="4">
        <v>23104429218</v>
      </c>
      <c r="O16" s="4"/>
      <c r="P16" s="4"/>
      <c r="Q16" s="4">
        <v>3197596844</v>
      </c>
      <c r="R16" s="4">
        <v>1612489821</v>
      </c>
      <c r="S16" s="4"/>
      <c r="T16" s="4"/>
      <c r="U16" s="4">
        <v>119374632245</v>
      </c>
    </row>
    <row r="17" spans="1:21" x14ac:dyDescent="0.25">
      <c r="A17" t="s">
        <v>26</v>
      </c>
      <c r="B17" s="4">
        <v>6200675483</v>
      </c>
      <c r="C17" s="4">
        <v>10781948870</v>
      </c>
      <c r="D17" s="4">
        <v>13436656768</v>
      </c>
      <c r="E17" s="4">
        <v>18580649503</v>
      </c>
      <c r="F17" s="4"/>
      <c r="G17" s="4">
        <v>9288652786</v>
      </c>
      <c r="H17" s="4">
        <v>7347180734</v>
      </c>
      <c r="I17" s="4"/>
      <c r="J17" s="4">
        <v>15354532859</v>
      </c>
      <c r="K17" s="4"/>
      <c r="L17" s="4"/>
      <c r="M17" s="4"/>
      <c r="N17" s="4">
        <v>25751807644</v>
      </c>
      <c r="O17" s="4"/>
      <c r="P17" s="4">
        <v>2456370165</v>
      </c>
      <c r="Q17" s="4">
        <v>3018614450</v>
      </c>
      <c r="R17" s="4">
        <v>2355717678</v>
      </c>
      <c r="S17" s="4"/>
      <c r="T17" s="4"/>
      <c r="U17" s="4">
        <v>114572806940</v>
      </c>
    </row>
    <row r="18" spans="1:21" x14ac:dyDescent="0.25">
      <c r="A18" t="s">
        <v>27</v>
      </c>
      <c r="B18" s="4">
        <v>13250668475</v>
      </c>
      <c r="C18" s="4">
        <v>4815006715</v>
      </c>
      <c r="D18" s="4">
        <v>20023266385</v>
      </c>
      <c r="E18" s="4">
        <v>19955364344</v>
      </c>
      <c r="F18" s="4">
        <v>3026954681</v>
      </c>
      <c r="G18" s="4">
        <v>9889962469</v>
      </c>
      <c r="H18" s="4">
        <v>13174478498</v>
      </c>
      <c r="I18" s="4"/>
      <c r="J18" s="4">
        <v>12074938637</v>
      </c>
      <c r="K18" s="4"/>
      <c r="L18" s="4">
        <v>3188321446</v>
      </c>
      <c r="M18" s="4"/>
      <c r="N18" s="4">
        <v>10026868067</v>
      </c>
      <c r="O18" s="4"/>
      <c r="P18" s="4"/>
      <c r="Q18" s="4">
        <v>2626995516</v>
      </c>
      <c r="R18" s="4"/>
      <c r="S18" s="4"/>
      <c r="T18" s="4"/>
      <c r="U18" s="4">
        <v>112052825233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B10" sqref="B10"/>
    </sheetView>
  </sheetViews>
  <sheetFormatPr baseColWidth="10" defaultRowHeight="15" x14ac:dyDescent="0.25"/>
  <cols>
    <col min="1" max="1" width="22.7109375" bestFit="1" customWidth="1"/>
    <col min="2" max="14" width="40.85546875" customWidth="1"/>
    <col min="15" max="16" width="40.85546875" bestFit="1" customWidth="1"/>
    <col min="17" max="17" width="15.42578125" bestFit="1" customWidth="1"/>
  </cols>
  <sheetData>
    <row r="1" spans="1:17" x14ac:dyDescent="0.25">
      <c r="A1" s="1" t="s">
        <v>102</v>
      </c>
      <c r="B1" s="1" t="s">
        <v>149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150</v>
      </c>
      <c r="B2" s="2" t="s">
        <v>131</v>
      </c>
      <c r="C2" s="2" t="s">
        <v>137</v>
      </c>
      <c r="D2" s="2" t="s">
        <v>135</v>
      </c>
      <c r="E2" s="2" t="s">
        <v>136</v>
      </c>
      <c r="F2" s="2" t="s">
        <v>151</v>
      </c>
      <c r="G2" s="2" t="s">
        <v>132</v>
      </c>
      <c r="H2" s="2" t="s">
        <v>130</v>
      </c>
      <c r="I2" s="2" t="s">
        <v>134</v>
      </c>
      <c r="J2" s="2" t="s">
        <v>127</v>
      </c>
      <c r="K2" s="2" t="s">
        <v>133</v>
      </c>
      <c r="L2" s="2" t="s">
        <v>129</v>
      </c>
      <c r="M2" s="2" t="s">
        <v>128</v>
      </c>
      <c r="N2" s="2" t="s">
        <v>37</v>
      </c>
      <c r="O2" s="2" t="s">
        <v>138</v>
      </c>
      <c r="P2" s="2" t="s">
        <v>139</v>
      </c>
      <c r="Q2" s="2" t="s">
        <v>7</v>
      </c>
    </row>
    <row r="3" spans="1:17" x14ac:dyDescent="0.25">
      <c r="A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>
        <v>-16743385990</v>
      </c>
      <c r="P3" s="4">
        <v>-17259257209</v>
      </c>
      <c r="Q3" s="4">
        <v>-34002643199</v>
      </c>
    </row>
    <row r="4" spans="1:17" x14ac:dyDescent="0.25">
      <c r="A4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>
        <v>13163898386</v>
      </c>
      <c r="O4" s="4"/>
      <c r="P4" s="4"/>
      <c r="Q4" s="4">
        <v>13163898386</v>
      </c>
    </row>
    <row r="5" spans="1:17" x14ac:dyDescent="0.25">
      <c r="A5" t="s">
        <v>14</v>
      </c>
      <c r="B5" s="4">
        <v>48039339750</v>
      </c>
      <c r="C5" s="4">
        <v>6770187486</v>
      </c>
      <c r="D5" s="4">
        <v>16203210708</v>
      </c>
      <c r="E5" s="4">
        <v>9495297678</v>
      </c>
      <c r="F5" s="4"/>
      <c r="G5" s="4">
        <v>1883132206</v>
      </c>
      <c r="H5" s="4">
        <v>-21398831483</v>
      </c>
      <c r="I5" s="4">
        <v>-46353470076</v>
      </c>
      <c r="J5" s="4">
        <v>-196330225507</v>
      </c>
      <c r="K5" s="4"/>
      <c r="L5" s="4">
        <v>8766750229</v>
      </c>
      <c r="M5" s="4"/>
      <c r="N5" s="4">
        <v>17886510989</v>
      </c>
      <c r="O5" s="4"/>
      <c r="P5" s="4"/>
      <c r="Q5" s="4">
        <v>-155038098020</v>
      </c>
    </row>
    <row r="6" spans="1:17" x14ac:dyDescent="0.25">
      <c r="A6" t="s">
        <v>15</v>
      </c>
      <c r="B6" s="4">
        <v>43375374340</v>
      </c>
      <c r="C6" s="4">
        <v>9540244436</v>
      </c>
      <c r="D6" s="4">
        <v>25367644022</v>
      </c>
      <c r="E6" s="4">
        <v>6189577249</v>
      </c>
      <c r="F6" s="4">
        <v>4393159000</v>
      </c>
      <c r="G6" s="4"/>
      <c r="H6" s="4">
        <v>-19243481948</v>
      </c>
      <c r="I6" s="4">
        <v>-55488424272</v>
      </c>
      <c r="J6" s="4">
        <v>-138438241236</v>
      </c>
      <c r="K6" s="4"/>
      <c r="L6" s="4">
        <v>6674003671</v>
      </c>
      <c r="M6" s="4"/>
      <c r="N6" s="4">
        <v>-13227098341</v>
      </c>
      <c r="O6" s="4"/>
      <c r="P6" s="4"/>
      <c r="Q6" s="4">
        <v>-130857243079</v>
      </c>
    </row>
    <row r="7" spans="1:17" x14ac:dyDescent="0.25">
      <c r="A7" t="s">
        <v>16</v>
      </c>
      <c r="B7" s="4">
        <v>52043250166</v>
      </c>
      <c r="C7" s="4"/>
      <c r="D7" s="4">
        <v>18296180669</v>
      </c>
      <c r="E7" s="4">
        <v>8168418454</v>
      </c>
      <c r="F7" s="4"/>
      <c r="G7" s="4"/>
      <c r="H7" s="4">
        <v>-26401762534</v>
      </c>
      <c r="I7" s="4">
        <v>-52889751908</v>
      </c>
      <c r="J7" s="4">
        <v>-165468884286</v>
      </c>
      <c r="K7" s="4">
        <v>-8491025000</v>
      </c>
      <c r="L7" s="4">
        <v>17319104355</v>
      </c>
      <c r="M7" s="4">
        <v>-9317939978</v>
      </c>
      <c r="N7" s="4">
        <v>25082169542</v>
      </c>
      <c r="O7" s="4"/>
      <c r="P7" s="4"/>
      <c r="Q7" s="4">
        <v>-141660240520</v>
      </c>
    </row>
    <row r="8" spans="1:17" x14ac:dyDescent="0.25">
      <c r="A8" t="s">
        <v>17</v>
      </c>
      <c r="B8" s="4">
        <v>54703372370</v>
      </c>
      <c r="C8" s="4">
        <v>9073518312</v>
      </c>
      <c r="D8" s="4">
        <v>13889294812</v>
      </c>
      <c r="E8" s="4">
        <v>4380607582</v>
      </c>
      <c r="F8" s="4"/>
      <c r="G8" s="4"/>
      <c r="H8" s="4">
        <v>-28557555502</v>
      </c>
      <c r="I8" s="4">
        <v>-57687970111</v>
      </c>
      <c r="J8" s="4">
        <v>-186120922605</v>
      </c>
      <c r="K8" s="4"/>
      <c r="L8" s="4">
        <v>13959557638</v>
      </c>
      <c r="M8" s="4">
        <v>-6151766144</v>
      </c>
      <c r="N8" s="4">
        <v>-7373551114</v>
      </c>
      <c r="O8" s="4"/>
      <c r="P8" s="4"/>
      <c r="Q8" s="4">
        <v>-189885414762</v>
      </c>
    </row>
    <row r="9" spans="1:17" x14ac:dyDescent="0.25">
      <c r="A9" t="s">
        <v>18</v>
      </c>
      <c r="B9" s="4">
        <v>62627568960</v>
      </c>
      <c r="C9" s="4">
        <v>8756001193</v>
      </c>
      <c r="D9" s="4">
        <v>13608755894</v>
      </c>
      <c r="E9" s="4"/>
      <c r="F9" s="4"/>
      <c r="G9" s="4"/>
      <c r="H9" s="4">
        <v>-25987942545</v>
      </c>
      <c r="I9" s="4">
        <v>-58808060449</v>
      </c>
      <c r="J9" s="4">
        <v>-170694631593</v>
      </c>
      <c r="K9" s="4">
        <v>-12122742161</v>
      </c>
      <c r="L9" s="4">
        <v>-12023784831</v>
      </c>
      <c r="M9" s="4">
        <v>-4553406778</v>
      </c>
      <c r="N9" s="4">
        <v>13738256784</v>
      </c>
      <c r="O9" s="4"/>
      <c r="P9" s="4"/>
      <c r="Q9" s="4">
        <v>-185459985526</v>
      </c>
    </row>
    <row r="10" spans="1:17" x14ac:dyDescent="0.25">
      <c r="A10" t="s">
        <v>19</v>
      </c>
      <c r="B10" s="4">
        <v>56092714144</v>
      </c>
      <c r="C10" s="4">
        <v>6534535808</v>
      </c>
      <c r="D10" s="4">
        <v>18426277196</v>
      </c>
      <c r="E10" s="4">
        <v>7456621643</v>
      </c>
      <c r="F10" s="4">
        <v>5287667000</v>
      </c>
      <c r="G10" s="4"/>
      <c r="H10" s="4">
        <v>-32449972517</v>
      </c>
      <c r="I10" s="4">
        <v>-63538212117</v>
      </c>
      <c r="J10" s="4">
        <v>-188391075480</v>
      </c>
      <c r="K10" s="4"/>
      <c r="L10" s="4"/>
      <c r="M10" s="4">
        <v>-3667831000</v>
      </c>
      <c r="N10" s="4">
        <v>-16982164921</v>
      </c>
      <c r="O10" s="4"/>
      <c r="P10" s="4"/>
      <c r="Q10" s="4">
        <v>-211231440244</v>
      </c>
    </row>
    <row r="11" spans="1:17" x14ac:dyDescent="0.25">
      <c r="A11" t="s">
        <v>20</v>
      </c>
      <c r="B11" s="4">
        <v>54105503844</v>
      </c>
      <c r="C11" s="4">
        <v>10209499067</v>
      </c>
      <c r="D11" s="4">
        <v>19148017772</v>
      </c>
      <c r="E11" s="4"/>
      <c r="F11" s="4"/>
      <c r="G11" s="4">
        <v>14693170226</v>
      </c>
      <c r="H11" s="4">
        <v>-21719725757</v>
      </c>
      <c r="I11" s="4">
        <v>-59723501236</v>
      </c>
      <c r="J11" s="4">
        <v>-149858436789</v>
      </c>
      <c r="K11" s="4">
        <v>-17225635138</v>
      </c>
      <c r="L11" s="4">
        <v>-20696416468</v>
      </c>
      <c r="M11" s="4">
        <v>-14256757714</v>
      </c>
      <c r="N11" s="4">
        <v>27986705650</v>
      </c>
      <c r="O11" s="4"/>
      <c r="P11" s="4"/>
      <c r="Q11" s="4">
        <v>-157337576543</v>
      </c>
    </row>
    <row r="12" spans="1:17" x14ac:dyDescent="0.25">
      <c r="A12" t="s">
        <v>21</v>
      </c>
      <c r="B12" s="4">
        <v>59650433673</v>
      </c>
      <c r="C12" s="4">
        <v>13229549987</v>
      </c>
      <c r="D12" s="4">
        <v>21790465769</v>
      </c>
      <c r="E12" s="4">
        <v>5805929677</v>
      </c>
      <c r="F12" s="4"/>
      <c r="G12" s="4">
        <v>4640721243</v>
      </c>
      <c r="H12" s="4">
        <v>-27568457732</v>
      </c>
      <c r="I12" s="4">
        <v>-22347578605</v>
      </c>
      <c r="J12" s="4">
        <v>-203001725078</v>
      </c>
      <c r="K12" s="4"/>
      <c r="L12" s="4">
        <v>-8556326425</v>
      </c>
      <c r="M12" s="4"/>
      <c r="N12" s="4">
        <v>26786076853</v>
      </c>
      <c r="O12" s="4"/>
      <c r="P12" s="4"/>
      <c r="Q12" s="4">
        <v>-129570910638</v>
      </c>
    </row>
    <row r="13" spans="1:17" x14ac:dyDescent="0.25">
      <c r="A13" t="s">
        <v>22</v>
      </c>
      <c r="B13" s="4">
        <v>49553060776</v>
      </c>
      <c r="C13" s="4">
        <v>11591032006</v>
      </c>
      <c r="D13" s="4">
        <v>17312758042</v>
      </c>
      <c r="E13" s="4"/>
      <c r="F13" s="4">
        <v>5156838000</v>
      </c>
      <c r="G13" s="4">
        <v>7699863666</v>
      </c>
      <c r="H13" s="4">
        <v>-24095677924</v>
      </c>
      <c r="I13" s="4">
        <v>-43279386719</v>
      </c>
      <c r="J13" s="4">
        <v>-173731222351</v>
      </c>
      <c r="K13" s="4"/>
      <c r="L13" s="4">
        <v>13608387557</v>
      </c>
      <c r="M13" s="4"/>
      <c r="N13" s="4">
        <v>42119864106</v>
      </c>
      <c r="O13" s="4"/>
      <c r="P13" s="4"/>
      <c r="Q13" s="4">
        <v>-94064482841</v>
      </c>
    </row>
    <row r="14" spans="1:17" x14ac:dyDescent="0.25">
      <c r="A14" t="s">
        <v>23</v>
      </c>
      <c r="B14" s="4">
        <v>59880440178</v>
      </c>
      <c r="C14" s="4">
        <v>15259439567</v>
      </c>
      <c r="D14" s="4">
        <v>15584347841</v>
      </c>
      <c r="E14" s="4">
        <v>6594194497</v>
      </c>
      <c r="F14" s="4">
        <v>5349238000</v>
      </c>
      <c r="G14" s="4">
        <v>3057557220</v>
      </c>
      <c r="H14" s="4">
        <v>-21440215256</v>
      </c>
      <c r="I14" s="4">
        <v>-41272451172</v>
      </c>
      <c r="J14" s="4">
        <v>-169403260127</v>
      </c>
      <c r="K14" s="4"/>
      <c r="L14" s="4"/>
      <c r="M14" s="4"/>
      <c r="N14" s="4">
        <v>510275516</v>
      </c>
      <c r="O14" s="4"/>
      <c r="P14" s="4"/>
      <c r="Q14" s="4">
        <v>-125880433736</v>
      </c>
    </row>
    <row r="15" spans="1:17" x14ac:dyDescent="0.25">
      <c r="A15" t="s">
        <v>24</v>
      </c>
      <c r="B15" s="4">
        <v>51064896956</v>
      </c>
      <c r="C15" s="4">
        <v>14676317863</v>
      </c>
      <c r="D15" s="4">
        <v>17909779396</v>
      </c>
      <c r="E15" s="4"/>
      <c r="F15" s="4">
        <v>11904796000</v>
      </c>
      <c r="G15" s="4">
        <v>11054937843</v>
      </c>
      <c r="H15" s="4">
        <v>-22215547578</v>
      </c>
      <c r="I15" s="4">
        <v>-43833801244</v>
      </c>
      <c r="J15" s="4">
        <v>-170821629011</v>
      </c>
      <c r="K15" s="4"/>
      <c r="L15" s="4">
        <v>-11590449620</v>
      </c>
      <c r="M15" s="4">
        <v>13735473538</v>
      </c>
      <c r="N15" s="4">
        <v>44565341003</v>
      </c>
      <c r="O15" s="4"/>
      <c r="P15" s="4"/>
      <c r="Q15" s="4">
        <v>-83549884854</v>
      </c>
    </row>
    <row r="16" spans="1:17" x14ac:dyDescent="0.25">
      <c r="A16" t="s">
        <v>25</v>
      </c>
      <c r="B16" s="4">
        <v>58252606551</v>
      </c>
      <c r="C16" s="4">
        <v>12667493915</v>
      </c>
      <c r="D16" s="4">
        <v>24186382647</v>
      </c>
      <c r="E16" s="4"/>
      <c r="F16" s="4"/>
      <c r="G16" s="4"/>
      <c r="H16" s="4">
        <v>-26603769504</v>
      </c>
      <c r="I16" s="4">
        <v>-47822694896</v>
      </c>
      <c r="J16" s="4">
        <v>-183727678509</v>
      </c>
      <c r="K16" s="4">
        <v>14166209352</v>
      </c>
      <c r="L16" s="4">
        <v>-29751276122</v>
      </c>
      <c r="M16" s="4">
        <v>1028096499</v>
      </c>
      <c r="N16" s="4">
        <v>27872453458</v>
      </c>
      <c r="O16" s="4"/>
      <c r="P16" s="4"/>
      <c r="Q16" s="4">
        <v>-149732176609</v>
      </c>
    </row>
    <row r="17" spans="1:17" x14ac:dyDescent="0.25">
      <c r="A17" t="s">
        <v>26</v>
      </c>
      <c r="B17" s="4">
        <v>54999817160</v>
      </c>
      <c r="C17" s="4">
        <v>12426265690</v>
      </c>
      <c r="D17" s="4">
        <v>24218343742</v>
      </c>
      <c r="E17" s="4">
        <v>4115450821</v>
      </c>
      <c r="F17" s="4">
        <v>6474912000</v>
      </c>
      <c r="G17" s="4"/>
      <c r="H17" s="4">
        <v>-27467860265</v>
      </c>
      <c r="I17" s="4">
        <v>-52210790174</v>
      </c>
      <c r="J17" s="4">
        <v>-187141014555</v>
      </c>
      <c r="K17" s="4"/>
      <c r="L17" s="4">
        <v>-9869533601</v>
      </c>
      <c r="M17" s="4"/>
      <c r="N17" s="4">
        <v>-31988130672</v>
      </c>
      <c r="O17" s="4"/>
      <c r="P17" s="4"/>
      <c r="Q17" s="4">
        <v>-206442539854</v>
      </c>
    </row>
    <row r="18" spans="1:17" x14ac:dyDescent="0.25">
      <c r="A18" t="s">
        <v>27</v>
      </c>
      <c r="B18" s="4">
        <v>56832788037</v>
      </c>
      <c r="C18" s="4">
        <v>9529769013</v>
      </c>
      <c r="D18" s="4">
        <v>25506584170</v>
      </c>
      <c r="E18" s="4"/>
      <c r="F18" s="4">
        <v>5819161000</v>
      </c>
      <c r="G18" s="4">
        <v>6252264865</v>
      </c>
      <c r="H18" s="4">
        <v>-25840125268</v>
      </c>
      <c r="I18" s="4">
        <v>-54864810208</v>
      </c>
      <c r="J18" s="4">
        <v>-175127779558</v>
      </c>
      <c r="K18" s="4"/>
      <c r="L18" s="4">
        <v>2109961332</v>
      </c>
      <c r="M18" s="4"/>
      <c r="N18" s="4">
        <v>22751300221</v>
      </c>
      <c r="O18" s="4"/>
      <c r="P18" s="4"/>
      <c r="Q18" s="4">
        <v>-127030886396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L31" sqref="L31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2.5703125" bestFit="1" customWidth="1"/>
    <col min="4" max="4" width="12.5703125" customWidth="1"/>
    <col min="5" max="5" width="12.5703125" bestFit="1" customWidth="1"/>
    <col min="6" max="6" width="17.7109375" bestFit="1" customWidth="1"/>
    <col min="7" max="7" width="11.7109375" customWidth="1"/>
    <col min="8" max="8" width="15.7109375" bestFit="1" customWidth="1"/>
    <col min="9" max="9" width="14.5703125" customWidth="1"/>
    <col min="10" max="10" width="15.140625" bestFit="1" customWidth="1"/>
    <col min="11" max="11" width="10.85546875" bestFit="1" customWidth="1"/>
    <col min="12" max="12" width="20.140625" bestFit="1" customWidth="1"/>
    <col min="13" max="13" width="12.5703125" bestFit="1" customWidth="1"/>
    <col min="14" max="14" width="14.140625" bestFit="1" customWidth="1"/>
    <col min="15" max="15" width="11.140625" bestFit="1" customWidth="1"/>
    <col min="16" max="16" width="17.7109375" bestFit="1" customWidth="1"/>
    <col min="17" max="17" width="13.85546875" bestFit="1" customWidth="1"/>
  </cols>
  <sheetData>
    <row r="1" spans="1:17" x14ac:dyDescent="0.25">
      <c r="A1" s="8" t="s">
        <v>78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5">
      <c r="A2" s="9" t="s">
        <v>2</v>
      </c>
      <c r="B2" s="9" t="s">
        <v>191</v>
      </c>
      <c r="C2" s="9" t="s">
        <v>190</v>
      </c>
      <c r="D2" s="9" t="s">
        <v>176</v>
      </c>
      <c r="E2" s="9" t="s">
        <v>174</v>
      </c>
      <c r="F2" s="9" t="s">
        <v>183</v>
      </c>
      <c r="G2" s="9" t="s">
        <v>175</v>
      </c>
      <c r="H2" s="9" t="s">
        <v>180</v>
      </c>
      <c r="I2" s="9" t="s">
        <v>179</v>
      </c>
      <c r="J2" s="9" t="s">
        <v>170</v>
      </c>
      <c r="K2" s="9" t="s">
        <v>181</v>
      </c>
      <c r="L2" s="9" t="s">
        <v>186</v>
      </c>
      <c r="M2" s="9" t="s">
        <v>37</v>
      </c>
      <c r="N2" s="9" t="s">
        <v>173</v>
      </c>
      <c r="O2" s="9" t="s">
        <v>185</v>
      </c>
      <c r="P2" s="9" t="s">
        <v>188</v>
      </c>
      <c r="Q2" s="9" t="s">
        <v>7</v>
      </c>
    </row>
    <row r="3" spans="1:17" x14ac:dyDescent="0.25">
      <c r="A3" s="10" t="s">
        <v>189</v>
      </c>
      <c r="B3" s="11">
        <v>16332188724.250526</v>
      </c>
      <c r="C3" s="11">
        <v>17265860447.123844</v>
      </c>
      <c r="D3" s="11">
        <v>5344078763.2052221</v>
      </c>
      <c r="E3" s="11">
        <v>9026731022.7493382</v>
      </c>
      <c r="F3" s="11">
        <v>6029002142.3514128</v>
      </c>
      <c r="G3" s="11"/>
      <c r="H3" s="11"/>
      <c r="I3" s="11">
        <v>4345280961.078166</v>
      </c>
      <c r="J3" s="11">
        <v>2383873475.3058391</v>
      </c>
      <c r="K3" s="11"/>
      <c r="L3" s="11">
        <v>1654087782.0156243</v>
      </c>
      <c r="M3" s="11">
        <v>4595656353.5035181</v>
      </c>
      <c r="N3" s="11">
        <v>12068306223.242266</v>
      </c>
      <c r="O3" s="11"/>
      <c r="P3" s="11">
        <v>3886165534.1972008</v>
      </c>
      <c r="Q3" s="11">
        <v>82931231429.022949</v>
      </c>
    </row>
    <row r="4" spans="1:17" x14ac:dyDescent="0.25">
      <c r="A4" s="10" t="s">
        <v>8</v>
      </c>
      <c r="B4" s="11">
        <v>19476646108.618759</v>
      </c>
      <c r="C4" s="11">
        <v>14214860373.576113</v>
      </c>
      <c r="D4" s="11">
        <v>6641716664.6840038</v>
      </c>
      <c r="E4" s="11">
        <v>10346852179.310499</v>
      </c>
      <c r="F4" s="11">
        <v>7426215288.3549671</v>
      </c>
      <c r="G4" s="11"/>
      <c r="H4" s="11">
        <v>1564417947.5540352</v>
      </c>
      <c r="I4" s="11">
        <v>3662851970.5468507</v>
      </c>
      <c r="J4" s="11">
        <v>2157509625.4081588</v>
      </c>
      <c r="K4" s="11"/>
      <c r="L4" s="11"/>
      <c r="M4" s="11">
        <v>5618254484.3697252</v>
      </c>
      <c r="N4" s="11">
        <v>9468328735.3130093</v>
      </c>
      <c r="O4" s="11"/>
      <c r="P4" s="11">
        <v>3624165546.657804</v>
      </c>
      <c r="Q4" s="11">
        <v>84201818924.393921</v>
      </c>
    </row>
    <row r="5" spans="1:17" x14ac:dyDescent="0.25">
      <c r="A5" s="10" t="s">
        <v>9</v>
      </c>
      <c r="B5" s="11">
        <v>22687813420.689499</v>
      </c>
      <c r="C5" s="11">
        <v>13736155326.434343</v>
      </c>
      <c r="D5" s="11">
        <v>5806290278.9400568</v>
      </c>
      <c r="E5" s="11">
        <v>9507680342.3753109</v>
      </c>
      <c r="F5" s="11">
        <v>7428604189.9741583</v>
      </c>
      <c r="G5" s="11"/>
      <c r="H5" s="11"/>
      <c r="I5" s="11">
        <v>4193103273.5641627</v>
      </c>
      <c r="J5" s="11">
        <v>2216619759.9847641</v>
      </c>
      <c r="K5" s="11"/>
      <c r="L5" s="11">
        <v>3072157894.001225</v>
      </c>
      <c r="M5" s="11">
        <v>5972712668.965003</v>
      </c>
      <c r="N5" s="11">
        <v>9681367494.1744957</v>
      </c>
      <c r="O5" s="11"/>
      <c r="P5" s="11">
        <v>3058680929.0767322</v>
      </c>
      <c r="Q5" s="11">
        <v>87361185578.179764</v>
      </c>
    </row>
    <row r="6" spans="1:17" x14ac:dyDescent="0.25">
      <c r="A6" s="10" t="s">
        <v>10</v>
      </c>
      <c r="B6" s="11">
        <v>23629140508.473866</v>
      </c>
      <c r="C6" s="11">
        <v>11842471105.871809</v>
      </c>
      <c r="D6" s="11">
        <v>5581813074.6351595</v>
      </c>
      <c r="E6" s="11">
        <v>10915931562.223848</v>
      </c>
      <c r="F6" s="11">
        <v>4020880546.7085905</v>
      </c>
      <c r="G6" s="11"/>
      <c r="H6" s="11"/>
      <c r="I6" s="11">
        <v>4165982491.4499531</v>
      </c>
      <c r="J6" s="11">
        <v>2387129745.010232</v>
      </c>
      <c r="K6" s="11"/>
      <c r="L6" s="11">
        <v>2028546230.646631</v>
      </c>
      <c r="M6" s="11">
        <v>6710683319.3481417</v>
      </c>
      <c r="N6" s="11">
        <v>10612058297.015549</v>
      </c>
      <c r="O6" s="11"/>
      <c r="P6" s="11">
        <v>4030906750.8835349</v>
      </c>
      <c r="Q6" s="11">
        <v>85925543632.267303</v>
      </c>
    </row>
    <row r="7" spans="1:17" x14ac:dyDescent="0.25">
      <c r="A7" s="10" t="s">
        <v>11</v>
      </c>
      <c r="B7" s="11">
        <v>20332131838.557365</v>
      </c>
      <c r="C7" s="11">
        <v>11966439774.236336</v>
      </c>
      <c r="D7" s="11">
        <v>6623394928.522563</v>
      </c>
      <c r="E7" s="11">
        <v>10324981825.070578</v>
      </c>
      <c r="F7" s="11">
        <v>4075640401.7013459</v>
      </c>
      <c r="G7" s="11"/>
      <c r="H7" s="11">
        <v>2353904552.316011</v>
      </c>
      <c r="I7" s="11">
        <v>4610172315.3867989</v>
      </c>
      <c r="J7" s="11">
        <v>2920840296.7959728</v>
      </c>
      <c r="K7" s="11"/>
      <c r="L7" s="11"/>
      <c r="M7" s="11">
        <v>7908688867.8223076</v>
      </c>
      <c r="N7" s="11">
        <v>11951725046.965509</v>
      </c>
      <c r="O7" s="11"/>
      <c r="P7" s="11">
        <v>4194358867.4473839</v>
      </c>
      <c r="Q7" s="11">
        <v>87262278714.822189</v>
      </c>
    </row>
    <row r="8" spans="1:17" x14ac:dyDescent="0.25">
      <c r="A8" s="10" t="s">
        <v>12</v>
      </c>
      <c r="B8" s="11">
        <v>27962242383.572079</v>
      </c>
      <c r="C8" s="11">
        <v>14125534910.288736</v>
      </c>
      <c r="D8" s="11">
        <v>9747612919.5811615</v>
      </c>
      <c r="E8" s="11">
        <v>15184482266.524265</v>
      </c>
      <c r="F8" s="11">
        <v>6152763496.1686106</v>
      </c>
      <c r="G8" s="11"/>
      <c r="H8" s="11">
        <v>2807179771.5670605</v>
      </c>
      <c r="I8" s="11">
        <v>4773981595.8773355</v>
      </c>
      <c r="J8" s="11">
        <v>3058579730.1283107</v>
      </c>
      <c r="K8" s="11"/>
      <c r="L8" s="11"/>
      <c r="M8" s="11">
        <v>9667089924.1384983</v>
      </c>
      <c r="N8" s="11">
        <v>10300649438.927809</v>
      </c>
      <c r="O8" s="11"/>
      <c r="P8" s="11">
        <v>5341070469.9135141</v>
      </c>
      <c r="Q8" s="11">
        <v>109121186906.68739</v>
      </c>
    </row>
    <row r="9" spans="1:17" x14ac:dyDescent="0.25">
      <c r="A9" s="10" t="s">
        <v>13</v>
      </c>
      <c r="B9" s="11">
        <v>28773562246.716061</v>
      </c>
      <c r="C9" s="11">
        <v>16906628649.013399</v>
      </c>
      <c r="D9" s="11">
        <v>9739387645.3732052</v>
      </c>
      <c r="E9" s="11">
        <v>15665397327.98333</v>
      </c>
      <c r="F9" s="11">
        <v>5147366901.1083393</v>
      </c>
      <c r="G9" s="11"/>
      <c r="H9" s="11"/>
      <c r="I9" s="11">
        <v>3755609735.0381646</v>
      </c>
      <c r="J9" s="11">
        <v>3662439256.8240547</v>
      </c>
      <c r="K9" s="11"/>
      <c r="L9" s="11">
        <v>3856856265.4562564</v>
      </c>
      <c r="M9" s="11">
        <v>9986381260.1983643</v>
      </c>
      <c r="N9" s="11">
        <v>12322574085.280893</v>
      </c>
      <c r="O9" s="11"/>
      <c r="P9" s="11">
        <v>4236924295.5397553</v>
      </c>
      <c r="Q9" s="11">
        <v>114053127668.53181</v>
      </c>
    </row>
    <row r="10" spans="1:17" x14ac:dyDescent="0.25">
      <c r="A10" s="10" t="s">
        <v>14</v>
      </c>
      <c r="B10" s="11">
        <v>30070510481.949902</v>
      </c>
      <c r="C10" s="11">
        <v>17726800345.141678</v>
      </c>
      <c r="D10" s="11">
        <v>7199047695.9490347</v>
      </c>
      <c r="E10" s="11">
        <v>10105079412.249989</v>
      </c>
      <c r="F10" s="11">
        <v>5257936740.8308067</v>
      </c>
      <c r="G10" s="11"/>
      <c r="H10" s="11"/>
      <c r="I10" s="11">
        <v>3139595814.0379705</v>
      </c>
      <c r="J10" s="11">
        <v>2564299252.9105115</v>
      </c>
      <c r="K10" s="11"/>
      <c r="L10" s="11">
        <v>2861202717.0761948</v>
      </c>
      <c r="M10" s="11">
        <v>6188995277.9004297</v>
      </c>
      <c r="N10" s="11">
        <v>11896409617.200172</v>
      </c>
      <c r="O10" s="11"/>
      <c r="P10" s="11">
        <v>2600504389.8232932</v>
      </c>
      <c r="Q10" s="11">
        <v>99610381745.069992</v>
      </c>
    </row>
    <row r="11" spans="1:17" x14ac:dyDescent="0.25">
      <c r="A11" s="10" t="s">
        <v>15</v>
      </c>
      <c r="B11" s="11">
        <v>26805743782.747547</v>
      </c>
      <c r="C11" s="11">
        <v>14440443828.779482</v>
      </c>
      <c r="D11" s="11">
        <v>8984017073.251976</v>
      </c>
      <c r="E11" s="11">
        <v>13784572173.768803</v>
      </c>
      <c r="F11" s="11">
        <v>6525207157.3767309</v>
      </c>
      <c r="G11" s="11"/>
      <c r="H11" s="11"/>
      <c r="I11" s="11">
        <v>4824339726.4746742</v>
      </c>
      <c r="J11" s="11">
        <v>2759868257.7860098</v>
      </c>
      <c r="K11" s="11">
        <v>1483471843.1923761</v>
      </c>
      <c r="L11" s="11"/>
      <c r="M11" s="11">
        <v>6165052826.771924</v>
      </c>
      <c r="N11" s="11">
        <v>6548246920.6895008</v>
      </c>
      <c r="O11" s="11"/>
      <c r="P11" s="11">
        <v>2673019341.280416</v>
      </c>
      <c r="Q11" s="11">
        <v>94993982932.119431</v>
      </c>
    </row>
    <row r="12" spans="1:17" x14ac:dyDescent="0.25">
      <c r="A12" s="10" t="s">
        <v>16</v>
      </c>
      <c r="B12" s="11">
        <v>29123064108.959328</v>
      </c>
      <c r="C12" s="11">
        <v>16848348971.495361</v>
      </c>
      <c r="D12" s="11">
        <v>9048739087.7425423</v>
      </c>
      <c r="E12" s="11">
        <v>11471964018.19499</v>
      </c>
      <c r="F12" s="11">
        <v>7963847752.1457272</v>
      </c>
      <c r="G12" s="11">
        <v>1941306766.2270155</v>
      </c>
      <c r="H12" s="11"/>
      <c r="I12" s="11">
        <v>3355667552.3443918</v>
      </c>
      <c r="J12" s="11">
        <v>2566985105.7269182</v>
      </c>
      <c r="K12" s="11"/>
      <c r="L12" s="11"/>
      <c r="M12" s="11">
        <v>6559083036.649888</v>
      </c>
      <c r="N12" s="11">
        <v>6194173002.1629047</v>
      </c>
      <c r="O12" s="11"/>
      <c r="P12" s="11">
        <v>3254057277.8586044</v>
      </c>
      <c r="Q12" s="11">
        <v>98327236679.50766</v>
      </c>
    </row>
    <row r="13" spans="1:17" x14ac:dyDescent="0.25">
      <c r="A13" s="10" t="s">
        <v>17</v>
      </c>
      <c r="B13" s="11">
        <v>30142959424.559727</v>
      </c>
      <c r="C13" s="11">
        <v>18425452473.694115</v>
      </c>
      <c r="D13" s="11">
        <v>9991573270.410923</v>
      </c>
      <c r="E13" s="11">
        <v>12124573863.91922</v>
      </c>
      <c r="F13" s="11">
        <v>6857117780.6324406</v>
      </c>
      <c r="G13" s="11">
        <v>4297077342.3006258</v>
      </c>
      <c r="H13" s="11"/>
      <c r="I13" s="11">
        <v>3676622938.6395206</v>
      </c>
      <c r="J13" s="11">
        <v>2638654836.0583744</v>
      </c>
      <c r="K13" s="11"/>
      <c r="L13" s="11"/>
      <c r="M13" s="11">
        <v>7854301338.4528055</v>
      </c>
      <c r="N13" s="11">
        <v>5074041465.3442278</v>
      </c>
      <c r="O13" s="11"/>
      <c r="P13" s="11">
        <v>3873403411.515079</v>
      </c>
      <c r="Q13" s="11">
        <v>104955778145.52707</v>
      </c>
    </row>
    <row r="14" spans="1:17" x14ac:dyDescent="0.25">
      <c r="A14" s="10" t="s">
        <v>18</v>
      </c>
      <c r="B14" s="11">
        <v>31706585495.566643</v>
      </c>
      <c r="C14" s="11">
        <v>19592390273.646317</v>
      </c>
      <c r="D14" s="11">
        <v>11068080363.121574</v>
      </c>
      <c r="E14" s="11">
        <v>15763584073.483501</v>
      </c>
      <c r="F14" s="11">
        <v>6369934548.8968887</v>
      </c>
      <c r="G14" s="11">
        <v>5951004937.4042149</v>
      </c>
      <c r="H14" s="11"/>
      <c r="I14" s="11">
        <v>3096428315.2269707</v>
      </c>
      <c r="J14" s="11">
        <v>2784199235.4056191</v>
      </c>
      <c r="K14" s="11"/>
      <c r="L14" s="11"/>
      <c r="M14" s="11">
        <v>6487041049.3151312</v>
      </c>
      <c r="N14" s="11">
        <v>4832527685.1061287</v>
      </c>
      <c r="O14" s="11"/>
      <c r="P14" s="11">
        <v>3297733708.990694</v>
      </c>
      <c r="Q14" s="11">
        <v>110949509686.1637</v>
      </c>
    </row>
    <row r="15" spans="1:17" x14ac:dyDescent="0.25">
      <c r="A15" s="10" t="s">
        <v>19</v>
      </c>
      <c r="B15" s="11">
        <v>36384947333.778961</v>
      </c>
      <c r="C15" s="11">
        <v>20041053051.993366</v>
      </c>
      <c r="D15" s="11">
        <v>12676700750.105307</v>
      </c>
      <c r="E15" s="11">
        <v>13553513058.274456</v>
      </c>
      <c r="F15" s="11">
        <v>7895568443.8152571</v>
      </c>
      <c r="G15" s="11">
        <v>4563543338.5917215</v>
      </c>
      <c r="H15" s="11"/>
      <c r="I15" s="11">
        <v>2235442669.093462</v>
      </c>
      <c r="J15" s="11">
        <v>2997186872.8651023</v>
      </c>
      <c r="K15" s="11"/>
      <c r="L15" s="11"/>
      <c r="M15" s="11">
        <v>6232431075.6001024</v>
      </c>
      <c r="N15" s="11">
        <v>7029897999.6967754</v>
      </c>
      <c r="O15" s="11"/>
      <c r="P15" s="11">
        <v>3090539408.6292143</v>
      </c>
      <c r="Q15" s="11">
        <v>116700824002.44371</v>
      </c>
    </row>
    <row r="16" spans="1:17" x14ac:dyDescent="0.25">
      <c r="A16" s="10" t="s">
        <v>20</v>
      </c>
      <c r="B16" s="11">
        <v>35067054631.145531</v>
      </c>
      <c r="C16" s="11">
        <v>19325481091.097435</v>
      </c>
      <c r="D16" s="11">
        <v>11896969948.209778</v>
      </c>
      <c r="E16" s="11">
        <v>10973651961.701048</v>
      </c>
      <c r="F16" s="11">
        <v>8310500505.5222788</v>
      </c>
      <c r="G16" s="11">
        <v>4794899056.0682335</v>
      </c>
      <c r="H16" s="11"/>
      <c r="I16" s="11">
        <v>3670956605.6686635</v>
      </c>
      <c r="J16" s="11">
        <v>2488601534.3764472</v>
      </c>
      <c r="K16" s="11"/>
      <c r="L16" s="11"/>
      <c r="M16" s="11">
        <v>5778149208.7890415</v>
      </c>
      <c r="N16" s="11">
        <v>7414129623.5335417</v>
      </c>
      <c r="O16" s="11"/>
      <c r="P16" s="11">
        <v>2061972883.4406321</v>
      </c>
      <c r="Q16" s="11">
        <v>111782367049.55264</v>
      </c>
    </row>
    <row r="17" spans="1:17" x14ac:dyDescent="0.25">
      <c r="A17" s="10" t="s">
        <v>21</v>
      </c>
      <c r="B17" s="11">
        <v>28072390257.05558</v>
      </c>
      <c r="C17" s="11">
        <v>17607792827.627827</v>
      </c>
      <c r="D17" s="11">
        <v>9515420964.4778709</v>
      </c>
      <c r="E17" s="11">
        <v>9426115196.8602028</v>
      </c>
      <c r="F17" s="11">
        <v>5758195912.834033</v>
      </c>
      <c r="G17" s="11">
        <v>5456726745.9199066</v>
      </c>
      <c r="H17" s="11"/>
      <c r="I17" s="11">
        <v>3151275833.4085174</v>
      </c>
      <c r="J17" s="11">
        <v>2374008292.4522386</v>
      </c>
      <c r="K17" s="11"/>
      <c r="L17" s="11"/>
      <c r="M17" s="11">
        <v>5518251507.4118338</v>
      </c>
      <c r="N17" s="11">
        <v>8565990810.0123978</v>
      </c>
      <c r="O17" s="11"/>
      <c r="P17" s="11">
        <v>1873442358.0892348</v>
      </c>
      <c r="Q17" s="11">
        <v>97319610706.149658</v>
      </c>
    </row>
    <row r="18" spans="1:17" x14ac:dyDescent="0.25">
      <c r="A18" s="10" t="s">
        <v>22</v>
      </c>
      <c r="B18" s="11">
        <v>26347311637.744781</v>
      </c>
      <c r="C18" s="11">
        <v>23097479266.860352</v>
      </c>
      <c r="D18" s="11">
        <v>9685713153.5274181</v>
      </c>
      <c r="E18" s="11">
        <v>8505293266.8588581</v>
      </c>
      <c r="F18" s="11">
        <v>6920360621.2645826</v>
      </c>
      <c r="G18" s="11">
        <v>5986357253.6528893</v>
      </c>
      <c r="H18" s="11">
        <v>2700617558.4447398</v>
      </c>
      <c r="I18" s="11">
        <v>3088117067.3846474</v>
      </c>
      <c r="J18" s="11">
        <v>2579960122.6597161</v>
      </c>
      <c r="K18" s="11"/>
      <c r="L18" s="11"/>
      <c r="M18" s="11">
        <v>7306868595.2006807</v>
      </c>
      <c r="N18" s="11">
        <v>19042209689.089878</v>
      </c>
      <c r="O18" s="11"/>
      <c r="P18" s="11"/>
      <c r="Q18" s="11">
        <v>115260288232.68854</v>
      </c>
    </row>
    <row r="19" spans="1:17" x14ac:dyDescent="0.25">
      <c r="A19" s="10" t="s">
        <v>23</v>
      </c>
      <c r="B19" s="11">
        <v>26042618221.022598</v>
      </c>
      <c r="C19" s="11">
        <v>20272452971.516273</v>
      </c>
      <c r="D19" s="11">
        <v>9971774243.6584167</v>
      </c>
      <c r="E19" s="11">
        <v>8994612780.748951</v>
      </c>
      <c r="F19" s="11">
        <v>6590917630.1596785</v>
      </c>
      <c r="G19" s="11">
        <v>5230315286.3623466</v>
      </c>
      <c r="H19" s="11">
        <v>3576903946.7802887</v>
      </c>
      <c r="I19" s="11">
        <v>2870986395.1185265</v>
      </c>
      <c r="J19" s="11">
        <v>2647309524.14746</v>
      </c>
      <c r="K19" s="11"/>
      <c r="L19" s="11"/>
      <c r="M19" s="11">
        <v>5858989937.9061041</v>
      </c>
      <c r="N19" s="11">
        <v>12679580456.299759</v>
      </c>
      <c r="O19" s="11"/>
      <c r="P19" s="11"/>
      <c r="Q19" s="11">
        <v>104736461393.72041</v>
      </c>
    </row>
    <row r="20" spans="1:17" x14ac:dyDescent="0.25">
      <c r="A20" s="10" t="s">
        <v>24</v>
      </c>
      <c r="B20" s="11">
        <v>28549417288.172733</v>
      </c>
      <c r="C20" s="11">
        <v>21979474309.223713</v>
      </c>
      <c r="D20" s="11">
        <v>9910557407.050354</v>
      </c>
      <c r="E20" s="11">
        <v>7537656043.6091232</v>
      </c>
      <c r="F20" s="11">
        <v>7093066988.0786295</v>
      </c>
      <c r="G20" s="11">
        <v>4743043041.8973217</v>
      </c>
      <c r="H20" s="11"/>
      <c r="I20" s="11">
        <v>2760792211.0445576</v>
      </c>
      <c r="J20" s="11">
        <v>2386851597.2201891</v>
      </c>
      <c r="K20" s="11"/>
      <c r="L20" s="11"/>
      <c r="M20" s="11">
        <v>5604862397.7459784</v>
      </c>
      <c r="N20" s="11">
        <v>20587943373.49844</v>
      </c>
      <c r="O20" s="11"/>
      <c r="P20" s="11">
        <v>1909228908.6322017</v>
      </c>
      <c r="Q20" s="11">
        <v>113062893566.17323</v>
      </c>
    </row>
    <row r="21" spans="1:17" x14ac:dyDescent="0.25">
      <c r="A21" s="10" t="s">
        <v>25</v>
      </c>
      <c r="B21" s="11">
        <v>30155147863.55027</v>
      </c>
      <c r="C21" s="11">
        <v>27353623757.455898</v>
      </c>
      <c r="D21" s="11">
        <v>11390261959.188612</v>
      </c>
      <c r="E21" s="11">
        <v>11849551769.711863</v>
      </c>
      <c r="F21" s="11">
        <v>7122368460.2401896</v>
      </c>
      <c r="G21" s="11">
        <v>3799180758.9899473</v>
      </c>
      <c r="H21" s="11"/>
      <c r="I21" s="11">
        <v>2658152629.1260252</v>
      </c>
      <c r="J21" s="11">
        <v>3138991552.7626333</v>
      </c>
      <c r="K21" s="11"/>
      <c r="L21" s="11"/>
      <c r="M21" s="11">
        <v>5785626824.1638908</v>
      </c>
      <c r="N21" s="11">
        <v>15771350111.653996</v>
      </c>
      <c r="O21" s="11"/>
      <c r="P21" s="11">
        <v>2386256032.8513598</v>
      </c>
      <c r="Q21" s="11">
        <v>121410511719.69469</v>
      </c>
    </row>
    <row r="22" spans="1:17" x14ac:dyDescent="0.25">
      <c r="A22" s="10" t="s">
        <v>26</v>
      </c>
      <c r="B22" s="11">
        <v>27079951649.330067</v>
      </c>
      <c r="C22" s="11">
        <v>28556282603.414642</v>
      </c>
      <c r="D22" s="11">
        <v>12766718064.894619</v>
      </c>
      <c r="E22" s="11">
        <v>11968826982.604149</v>
      </c>
      <c r="F22" s="11">
        <v>6232131893.342495</v>
      </c>
      <c r="G22" s="11">
        <v>3180386329.2455225</v>
      </c>
      <c r="H22" s="11"/>
      <c r="I22" s="11">
        <v>2720182487.103231</v>
      </c>
      <c r="J22" s="11">
        <v>3167311582.7669649</v>
      </c>
      <c r="K22" s="11"/>
      <c r="L22" s="11"/>
      <c r="M22" s="11">
        <v>6202040353.9322157</v>
      </c>
      <c r="N22" s="11">
        <v>19444009935.814899</v>
      </c>
      <c r="O22" s="11">
        <v>2606199194.5703316</v>
      </c>
      <c r="P22" s="11"/>
      <c r="Q22" s="11">
        <v>123924041077.01913</v>
      </c>
    </row>
    <row r="23" spans="1:17" x14ac:dyDescent="0.25">
      <c r="A23" s="10" t="s">
        <v>27</v>
      </c>
      <c r="B23" s="11">
        <v>27394520751.245014</v>
      </c>
      <c r="C23" s="11">
        <v>29632272838.494629</v>
      </c>
      <c r="D23" s="11">
        <v>11640651869.496767</v>
      </c>
      <c r="E23" s="11">
        <v>12034833724.526865</v>
      </c>
      <c r="F23" s="11">
        <v>5757744596.8153915</v>
      </c>
      <c r="G23" s="11"/>
      <c r="H23" s="11"/>
      <c r="I23" s="11">
        <v>3013863513.3404036</v>
      </c>
      <c r="J23" s="11">
        <v>3232669251.9470625</v>
      </c>
      <c r="K23" s="11"/>
      <c r="L23" s="11"/>
      <c r="M23" s="11">
        <v>5877436377.5075808</v>
      </c>
      <c r="N23" s="11">
        <v>17149462270.130102</v>
      </c>
      <c r="O23" s="11">
        <v>3779623024.8973069</v>
      </c>
      <c r="P23" s="11">
        <v>2289847374.6411343</v>
      </c>
      <c r="Q23" s="11">
        <v>121802925593.04227</v>
      </c>
    </row>
    <row r="24" spans="1:17" x14ac:dyDescent="0.25">
      <c r="A24" s="12" t="s">
        <v>7</v>
      </c>
      <c r="B24" s="13">
        <v>572135948157.70691</v>
      </c>
      <c r="C24" s="13">
        <v>394957299196.98572</v>
      </c>
      <c r="D24" s="13">
        <v>195230520126.02655</v>
      </c>
      <c r="E24" s="13">
        <v>239065884852.74918</v>
      </c>
      <c r="F24" s="13">
        <v>134935371998.32257</v>
      </c>
      <c r="G24" s="13">
        <v>49943840856.659744</v>
      </c>
      <c r="H24" s="13">
        <v>13003023776.662136</v>
      </c>
      <c r="I24" s="13">
        <v>73769406100.952988</v>
      </c>
      <c r="J24" s="13">
        <v>57113888908.542587</v>
      </c>
      <c r="K24" s="13">
        <v>1483471843.1923761</v>
      </c>
      <c r="L24" s="13">
        <v>13472850889.195932</v>
      </c>
      <c r="M24" s="13">
        <v>137878596685.69315</v>
      </c>
      <c r="N24" s="13">
        <v>238634982281.15225</v>
      </c>
      <c r="O24" s="13">
        <v>6385822219.467638</v>
      </c>
      <c r="P24" s="13">
        <v>57682277489.467781</v>
      </c>
      <c r="Q24" s="13">
        <v>2185693185382.7771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C20" sqref="C20"/>
    </sheetView>
  </sheetViews>
  <sheetFormatPr baseColWidth="10" defaultRowHeight="15" x14ac:dyDescent="0.25"/>
  <cols>
    <col min="1" max="1" width="17.5703125" bestFit="1" customWidth="1"/>
    <col min="2" max="2" width="34" bestFit="1" customWidth="1"/>
    <col min="3" max="3" width="19.85546875" bestFit="1" customWidth="1"/>
    <col min="4" max="4" width="15.42578125" bestFit="1" customWidth="1"/>
    <col min="5" max="5" width="14.7109375" bestFit="1" customWidth="1"/>
    <col min="6" max="6" width="15.140625" bestFit="1" customWidth="1"/>
    <col min="7" max="7" width="41.28515625" bestFit="1" customWidth="1"/>
    <col min="8" max="8" width="53.7109375" bestFit="1" customWidth="1"/>
    <col min="9" max="9" width="14.7109375" bestFit="1" customWidth="1"/>
    <col min="10" max="10" width="21" bestFit="1" customWidth="1"/>
    <col min="11" max="11" width="48.28515625" bestFit="1" customWidth="1"/>
    <col min="12" max="12" width="33.5703125" bestFit="1" customWidth="1"/>
    <col min="13" max="14" width="16.42578125" bestFit="1" customWidth="1"/>
  </cols>
  <sheetData>
    <row r="1" spans="1:14" x14ac:dyDescent="0.25">
      <c r="A1" s="1" t="s">
        <v>126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</v>
      </c>
      <c r="B2" s="2" t="s">
        <v>140</v>
      </c>
      <c r="C2" s="2" t="s">
        <v>141</v>
      </c>
      <c r="D2" s="2" t="s">
        <v>138</v>
      </c>
      <c r="E2" s="2" t="s">
        <v>142</v>
      </c>
      <c r="F2" s="2" t="s">
        <v>143</v>
      </c>
      <c r="G2" s="2" t="s">
        <v>144</v>
      </c>
      <c r="H2" s="2" t="s">
        <v>145</v>
      </c>
      <c r="I2" s="2" t="s">
        <v>146</v>
      </c>
      <c r="J2" s="2" t="s">
        <v>137</v>
      </c>
      <c r="K2" s="2" t="s">
        <v>147</v>
      </c>
      <c r="L2" s="2" t="s">
        <v>148</v>
      </c>
      <c r="M2" s="2" t="s">
        <v>37</v>
      </c>
      <c r="N2" s="2" t="s">
        <v>7</v>
      </c>
    </row>
    <row r="3" spans="1:14" x14ac:dyDescent="0.25">
      <c r="A3" s="3" t="s">
        <v>12</v>
      </c>
      <c r="B3" s="4"/>
      <c r="C3" s="4"/>
      <c r="D3" s="4">
        <v>463419769456</v>
      </c>
      <c r="E3" s="4"/>
      <c r="F3" s="4"/>
      <c r="G3" s="4"/>
      <c r="H3" s="4"/>
      <c r="I3" s="4"/>
      <c r="J3" s="4"/>
      <c r="K3" s="4"/>
      <c r="L3" s="4"/>
      <c r="M3" s="4"/>
      <c r="N3" s="4">
        <v>463419769456</v>
      </c>
    </row>
    <row r="4" spans="1:14" x14ac:dyDescent="0.25">
      <c r="A4" s="3" t="s">
        <v>13</v>
      </c>
      <c r="B4" s="4"/>
      <c r="C4" s="4"/>
      <c r="D4" s="4">
        <v>-380485499747</v>
      </c>
      <c r="E4" s="4"/>
      <c r="F4" s="4"/>
      <c r="G4" s="4"/>
      <c r="H4" s="4"/>
      <c r="I4" s="4"/>
      <c r="J4" s="4"/>
      <c r="K4" s="4"/>
      <c r="L4" s="4"/>
      <c r="M4" s="4"/>
      <c r="N4" s="4">
        <v>-380485499747</v>
      </c>
    </row>
    <row r="5" spans="1:14" x14ac:dyDescent="0.25">
      <c r="A5" s="3" t="s">
        <v>14</v>
      </c>
      <c r="B5" s="4">
        <v>120282317886</v>
      </c>
      <c r="C5" s="4">
        <v>86909255562</v>
      </c>
      <c r="D5" s="4">
        <v>39854910908</v>
      </c>
      <c r="E5" s="4">
        <v>12840252870</v>
      </c>
      <c r="F5" s="4">
        <v>31913691904</v>
      </c>
      <c r="G5" s="4">
        <v>29297400968</v>
      </c>
      <c r="H5" s="4">
        <v>19719059102</v>
      </c>
      <c r="I5" s="4">
        <v>16429384534</v>
      </c>
      <c r="J5" s="4">
        <v>18093805917</v>
      </c>
      <c r="K5" s="4">
        <v>9260355107</v>
      </c>
      <c r="L5" s="4"/>
      <c r="M5" s="4">
        <v>87425748981</v>
      </c>
      <c r="N5" s="4">
        <v>472026183739</v>
      </c>
    </row>
    <row r="6" spans="1:14" x14ac:dyDescent="0.25">
      <c r="A6" s="3" t="s">
        <v>15</v>
      </c>
      <c r="B6" s="4">
        <v>113975026575</v>
      </c>
      <c r="C6" s="4">
        <v>116680293677</v>
      </c>
      <c r="D6" s="4">
        <v>45767391155</v>
      </c>
      <c r="E6" s="4">
        <v>7456526432</v>
      </c>
      <c r="F6" s="4">
        <v>33971565221</v>
      </c>
      <c r="G6" s="4">
        <v>22635121997</v>
      </c>
      <c r="H6" s="4">
        <v>22164799439</v>
      </c>
      <c r="I6" s="4">
        <v>17428975195</v>
      </c>
      <c r="J6" s="4">
        <v>18617108544</v>
      </c>
      <c r="K6" s="4">
        <v>6858669421</v>
      </c>
      <c r="L6" s="4"/>
      <c r="M6" s="4">
        <v>116816983680</v>
      </c>
      <c r="N6" s="4">
        <v>522372461336</v>
      </c>
    </row>
    <row r="7" spans="1:14" x14ac:dyDescent="0.25">
      <c r="A7" s="3" t="s">
        <v>16</v>
      </c>
      <c r="B7" s="4">
        <v>111297069372</v>
      </c>
      <c r="C7" s="4">
        <v>78921667085</v>
      </c>
      <c r="D7" s="4">
        <v>38616884617</v>
      </c>
      <c r="E7" s="4">
        <v>15766395120</v>
      </c>
      <c r="F7" s="4">
        <v>37829147278</v>
      </c>
      <c r="G7" s="4">
        <v>21138426864</v>
      </c>
      <c r="H7" s="4">
        <v>19285277933</v>
      </c>
      <c r="I7" s="4">
        <v>14356177413</v>
      </c>
      <c r="J7" s="4">
        <v>17301780633</v>
      </c>
      <c r="K7" s="4">
        <v>13389738697</v>
      </c>
      <c r="L7" s="4"/>
      <c r="M7" s="4">
        <v>102422918188</v>
      </c>
      <c r="N7" s="4">
        <v>470325483200</v>
      </c>
    </row>
    <row r="8" spans="1:14" x14ac:dyDescent="0.25">
      <c r="A8" s="3" t="s">
        <v>17</v>
      </c>
      <c r="B8" s="4">
        <v>122094078781</v>
      </c>
      <c r="C8" s="4">
        <v>84989997321</v>
      </c>
      <c r="D8" s="4">
        <v>40565540778</v>
      </c>
      <c r="E8" s="4">
        <v>18881969836</v>
      </c>
      <c r="F8" s="4">
        <v>34944059797</v>
      </c>
      <c r="G8" s="4">
        <v>24479042740</v>
      </c>
      <c r="H8" s="4">
        <v>18390414072</v>
      </c>
      <c r="I8" s="4">
        <v>17432088190</v>
      </c>
      <c r="J8" s="4">
        <v>16369305213</v>
      </c>
      <c r="K8" s="4">
        <v>21370856554</v>
      </c>
      <c r="L8" s="4"/>
      <c r="M8" s="4">
        <v>106580564300</v>
      </c>
      <c r="N8" s="4">
        <v>506097917582</v>
      </c>
    </row>
    <row r="9" spans="1:14" x14ac:dyDescent="0.25">
      <c r="A9" s="3" t="s">
        <v>18</v>
      </c>
      <c r="B9" s="4">
        <v>118027800024</v>
      </c>
      <c r="C9" s="4">
        <v>96359330548</v>
      </c>
      <c r="D9" s="4">
        <v>42882314447</v>
      </c>
      <c r="E9" s="4">
        <v>14790846151</v>
      </c>
      <c r="F9" s="4">
        <v>43018801125</v>
      </c>
      <c r="G9" s="4">
        <v>26631650521</v>
      </c>
      <c r="H9" s="4">
        <v>21796148167</v>
      </c>
      <c r="I9" s="4">
        <v>20378472761</v>
      </c>
      <c r="J9" s="4">
        <v>20490104201</v>
      </c>
      <c r="K9" s="4">
        <v>9459881317</v>
      </c>
      <c r="L9" s="4"/>
      <c r="M9" s="4">
        <v>103447724829</v>
      </c>
      <c r="N9" s="4">
        <v>517283074091</v>
      </c>
    </row>
    <row r="10" spans="1:14" x14ac:dyDescent="0.25">
      <c r="A10" s="3" t="s">
        <v>19</v>
      </c>
      <c r="B10" s="4">
        <v>119543841393</v>
      </c>
      <c r="C10" s="4">
        <v>131619029396</v>
      </c>
      <c r="D10" s="4">
        <v>66270768417</v>
      </c>
      <c r="E10" s="4">
        <v>16748733031</v>
      </c>
      <c r="F10" s="4">
        <v>45927320177</v>
      </c>
      <c r="G10" s="4">
        <v>27010383099</v>
      </c>
      <c r="H10" s="4">
        <v>27862327997</v>
      </c>
      <c r="I10" s="4">
        <v>17829834680</v>
      </c>
      <c r="J10" s="4">
        <v>20187255447</v>
      </c>
      <c r="K10" s="4"/>
      <c r="L10" s="4">
        <v>15662135504</v>
      </c>
      <c r="M10" s="4">
        <v>122245993375</v>
      </c>
      <c r="N10" s="4">
        <v>610907622516</v>
      </c>
    </row>
    <row r="11" spans="1:14" x14ac:dyDescent="0.25">
      <c r="A11" s="3" t="s">
        <v>20</v>
      </c>
      <c r="B11" s="4">
        <v>115562735497</v>
      </c>
      <c r="C11" s="4">
        <v>100104300531</v>
      </c>
      <c r="D11" s="4">
        <v>47878624959</v>
      </c>
      <c r="E11" s="4">
        <v>14193839903</v>
      </c>
      <c r="F11" s="4">
        <v>36273468384</v>
      </c>
      <c r="G11" s="4">
        <v>26223582284</v>
      </c>
      <c r="H11" s="4">
        <v>20223516496</v>
      </c>
      <c r="I11" s="4">
        <v>19136835868</v>
      </c>
      <c r="J11" s="4">
        <v>15542274584</v>
      </c>
      <c r="K11" s="4">
        <v>14721447402</v>
      </c>
      <c r="L11" s="4"/>
      <c r="M11" s="4">
        <v>106995817157</v>
      </c>
      <c r="N11" s="4">
        <v>516856443065</v>
      </c>
    </row>
    <row r="12" spans="1:14" x14ac:dyDescent="0.25">
      <c r="A12" s="3" t="s">
        <v>21</v>
      </c>
      <c r="B12" s="4">
        <v>136825080593</v>
      </c>
      <c r="C12" s="4">
        <v>106038625893</v>
      </c>
      <c r="D12" s="4">
        <v>48804364870</v>
      </c>
      <c r="E12" s="4">
        <v>18801659132</v>
      </c>
      <c r="F12" s="4">
        <v>37781524565</v>
      </c>
      <c r="G12" s="4">
        <v>29355931431</v>
      </c>
      <c r="H12" s="4">
        <v>17537247131</v>
      </c>
      <c r="I12" s="4">
        <v>20740842971</v>
      </c>
      <c r="J12" s="4">
        <v>18978831434</v>
      </c>
      <c r="K12" s="4">
        <v>20155511607</v>
      </c>
      <c r="L12" s="4"/>
      <c r="M12" s="4">
        <v>112644948429</v>
      </c>
      <c r="N12" s="4">
        <v>567664568056</v>
      </c>
    </row>
    <row r="13" spans="1:14" x14ac:dyDescent="0.25">
      <c r="A13" s="3" t="s">
        <v>22</v>
      </c>
      <c r="B13" s="4">
        <v>129932162413</v>
      </c>
      <c r="C13" s="4">
        <v>111874712393</v>
      </c>
      <c r="D13" s="4">
        <v>47356349624</v>
      </c>
      <c r="E13" s="4">
        <v>14220417176</v>
      </c>
      <c r="F13" s="4">
        <v>40465408677</v>
      </c>
      <c r="G13" s="4">
        <v>29244092067</v>
      </c>
      <c r="H13" s="4">
        <v>22619659194</v>
      </c>
      <c r="I13" s="4">
        <v>22770044259</v>
      </c>
      <c r="J13" s="4">
        <v>17583434741</v>
      </c>
      <c r="K13" s="4">
        <v>8483362901</v>
      </c>
      <c r="L13" s="4"/>
      <c r="M13" s="4">
        <v>129932920952</v>
      </c>
      <c r="N13" s="4">
        <v>574482564397</v>
      </c>
    </row>
    <row r="14" spans="1:14" x14ac:dyDescent="0.25">
      <c r="A14" s="3" t="s">
        <v>23</v>
      </c>
      <c r="B14" s="4">
        <v>135500393690</v>
      </c>
      <c r="C14" s="4">
        <v>118777289037</v>
      </c>
      <c r="D14" s="4">
        <v>69524536305</v>
      </c>
      <c r="E14" s="4">
        <v>51214062528</v>
      </c>
      <c r="F14" s="4">
        <v>31231696635</v>
      </c>
      <c r="G14" s="4">
        <v>30276675313</v>
      </c>
      <c r="H14" s="4">
        <v>29171489026</v>
      </c>
      <c r="I14" s="4">
        <v>25244769314</v>
      </c>
      <c r="J14" s="4">
        <v>22123609328</v>
      </c>
      <c r="K14" s="4">
        <v>5286102842</v>
      </c>
      <c r="L14" s="4"/>
      <c r="M14" s="4">
        <v>150571796161</v>
      </c>
      <c r="N14" s="4">
        <v>668922420179</v>
      </c>
    </row>
    <row r="15" spans="1:14" x14ac:dyDescent="0.25">
      <c r="A15" s="3" t="s">
        <v>24</v>
      </c>
      <c r="B15" s="4">
        <v>126219375188</v>
      </c>
      <c r="C15" s="4">
        <v>116173605021</v>
      </c>
      <c r="D15" s="4">
        <v>61201232394</v>
      </c>
      <c r="E15" s="4">
        <v>23732555041</v>
      </c>
      <c r="F15" s="4">
        <v>40741223643</v>
      </c>
      <c r="G15" s="4">
        <v>31622939110</v>
      </c>
      <c r="H15" s="4">
        <v>19560503575</v>
      </c>
      <c r="I15" s="4">
        <v>21344934204</v>
      </c>
      <c r="J15" s="4">
        <v>18998819967</v>
      </c>
      <c r="K15" s="4">
        <v>14331459323</v>
      </c>
      <c r="L15" s="4"/>
      <c r="M15" s="4">
        <v>101616761994</v>
      </c>
      <c r="N15" s="4">
        <v>575543409460</v>
      </c>
    </row>
    <row r="16" spans="1:14" x14ac:dyDescent="0.25">
      <c r="A16" s="3" t="s">
        <v>25</v>
      </c>
      <c r="B16" s="4">
        <v>141691811880</v>
      </c>
      <c r="C16" s="4">
        <v>111768177810</v>
      </c>
      <c r="D16" s="4">
        <v>46400967101</v>
      </c>
      <c r="E16" s="4">
        <v>30491214146</v>
      </c>
      <c r="F16" s="4">
        <v>48312231492</v>
      </c>
      <c r="G16" s="4">
        <v>28951097578</v>
      </c>
      <c r="H16" s="4">
        <v>21291637256</v>
      </c>
      <c r="I16" s="4">
        <v>20583505793</v>
      </c>
      <c r="J16" s="4">
        <v>20302607152</v>
      </c>
      <c r="K16" s="4">
        <v>16768430646</v>
      </c>
      <c r="L16" s="4"/>
      <c r="M16" s="4">
        <v>126124571603</v>
      </c>
      <c r="N16" s="4">
        <v>612686252457</v>
      </c>
    </row>
    <row r="17" spans="1:14" x14ac:dyDescent="0.25">
      <c r="A17" s="3" t="s">
        <v>26</v>
      </c>
      <c r="B17" s="4">
        <v>146404345035</v>
      </c>
      <c r="C17" s="4">
        <v>104908779259</v>
      </c>
      <c r="D17" s="4">
        <v>44993375060</v>
      </c>
      <c r="E17" s="4">
        <v>18869198722</v>
      </c>
      <c r="F17" s="4">
        <v>51492029924</v>
      </c>
      <c r="G17" s="4">
        <v>31952517521</v>
      </c>
      <c r="H17" s="4">
        <v>19994690543</v>
      </c>
      <c r="I17" s="4">
        <v>22142374749</v>
      </c>
      <c r="J17" s="4">
        <v>22490747465</v>
      </c>
      <c r="K17" s="4">
        <v>8937013660</v>
      </c>
      <c r="L17" s="4"/>
      <c r="M17" s="4">
        <v>112999942152</v>
      </c>
      <c r="N17" s="4">
        <v>585185014090</v>
      </c>
    </row>
    <row r="18" spans="1:14" x14ac:dyDescent="0.25">
      <c r="A18" s="3" t="s">
        <v>27</v>
      </c>
      <c r="B18" s="4">
        <v>153083504771</v>
      </c>
      <c r="C18" s="4">
        <v>145994928754</v>
      </c>
      <c r="D18" s="4">
        <v>69467374859</v>
      </c>
      <c r="E18" s="4">
        <v>19776081743</v>
      </c>
      <c r="F18" s="4">
        <v>48982745918</v>
      </c>
      <c r="G18" s="4">
        <v>34243946615</v>
      </c>
      <c r="H18" s="4">
        <v>27661218844</v>
      </c>
      <c r="I18" s="4">
        <v>23223162999</v>
      </c>
      <c r="J18" s="4">
        <v>22218766948</v>
      </c>
      <c r="K18" s="4">
        <v>5460412514</v>
      </c>
      <c r="L18" s="4"/>
      <c r="M18" s="4">
        <v>138008380431</v>
      </c>
      <c r="N18" s="4">
        <v>688120524396</v>
      </c>
    </row>
    <row r="19" spans="1:14" x14ac:dyDescent="0.25">
      <c r="A19" s="5" t="s">
        <v>7</v>
      </c>
      <c r="B19" s="6">
        <v>1790439543098</v>
      </c>
      <c r="C19" s="6">
        <v>1511119992287</v>
      </c>
      <c r="D19" s="6">
        <v>792518905203</v>
      </c>
      <c r="E19" s="6">
        <v>277783751831</v>
      </c>
      <c r="F19" s="6">
        <v>562884914740</v>
      </c>
      <c r="G19" s="6">
        <v>393062808108</v>
      </c>
      <c r="H19" s="6">
        <v>307277988775</v>
      </c>
      <c r="I19" s="6">
        <v>279041402930</v>
      </c>
      <c r="J19" s="6">
        <v>269298451574</v>
      </c>
      <c r="K19" s="6">
        <v>154483241991</v>
      </c>
      <c r="L19" s="6">
        <v>15662135504</v>
      </c>
      <c r="M19" s="6">
        <v>1617835072232</v>
      </c>
      <c r="N19" s="6">
        <v>7971408208273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B21" sqref="B21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85546875" bestFit="1" customWidth="1"/>
    <col min="4" max="4" width="34.85546875" bestFit="1" customWidth="1"/>
    <col min="5" max="5" width="22.42578125" bestFit="1" customWidth="1"/>
    <col min="6" max="6" width="29.7109375" bestFit="1" customWidth="1"/>
    <col min="7" max="7" width="16.42578125" bestFit="1" customWidth="1"/>
    <col min="8" max="8" width="33.7109375" bestFit="1" customWidth="1"/>
    <col min="9" max="9" width="29.7109375" bestFit="1" customWidth="1"/>
    <col min="10" max="10" width="16.7109375" bestFit="1" customWidth="1"/>
    <col min="11" max="11" width="24" bestFit="1" customWidth="1"/>
    <col min="12" max="12" width="16.42578125" bestFit="1" customWidth="1"/>
    <col min="13" max="13" width="21" bestFit="1" customWidth="1"/>
    <col min="14" max="14" width="13.7109375" bestFit="1" customWidth="1"/>
    <col min="15" max="15" width="14.7109375" bestFit="1" customWidth="1"/>
    <col min="16" max="16" width="17.42578125" bestFit="1" customWidth="1"/>
  </cols>
  <sheetData>
    <row r="1" spans="1:16" x14ac:dyDescent="0.25">
      <c r="A1" s="1" t="s">
        <v>126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 t="s">
        <v>2</v>
      </c>
      <c r="B2" s="2" t="s">
        <v>127</v>
      </c>
      <c r="C2" s="2" t="s">
        <v>128</v>
      </c>
      <c r="D2" s="2" t="s">
        <v>129</v>
      </c>
      <c r="E2" s="2" t="s">
        <v>130</v>
      </c>
      <c r="F2" s="2" t="s">
        <v>131</v>
      </c>
      <c r="G2" s="2" t="s">
        <v>132</v>
      </c>
      <c r="H2" s="2" t="s">
        <v>133</v>
      </c>
      <c r="I2" s="2" t="s">
        <v>134</v>
      </c>
      <c r="J2" s="2" t="s">
        <v>135</v>
      </c>
      <c r="K2" s="2" t="s">
        <v>136</v>
      </c>
      <c r="L2" s="2" t="s">
        <v>37</v>
      </c>
      <c r="M2" s="2" t="s">
        <v>137</v>
      </c>
      <c r="N2" s="2" t="s">
        <v>138</v>
      </c>
      <c r="O2" s="2" t="s">
        <v>139</v>
      </c>
      <c r="P2" s="2" t="s">
        <v>7</v>
      </c>
    </row>
    <row r="3" spans="1:16" x14ac:dyDescent="0.25">
      <c r="A3" s="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>
        <v>71749019996</v>
      </c>
      <c r="O3" s="4">
        <v>584530154835</v>
      </c>
      <c r="P3" s="4">
        <v>656279174831</v>
      </c>
    </row>
    <row r="4" spans="1:16" x14ac:dyDescent="0.25">
      <c r="A4" s="3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>
        <v>-420968022388</v>
      </c>
      <c r="M4" s="4"/>
      <c r="N4" s="4"/>
      <c r="O4" s="4"/>
      <c r="P4" s="4">
        <v>-420968022388</v>
      </c>
    </row>
    <row r="5" spans="1:16" x14ac:dyDescent="0.25">
      <c r="A5" s="3" t="s">
        <v>14</v>
      </c>
      <c r="B5" s="4">
        <v>248269834633</v>
      </c>
      <c r="C5" s="4">
        <v>76618204762</v>
      </c>
      <c r="D5" s="4">
        <v>107102693955</v>
      </c>
      <c r="E5" s="4">
        <v>70462488918</v>
      </c>
      <c r="F5" s="4">
        <v>76821662167</v>
      </c>
      <c r="G5" s="4">
        <v>68854368221</v>
      </c>
      <c r="H5" s="4">
        <v>53386687000</v>
      </c>
      <c r="I5" s="4">
        <v>31056086501</v>
      </c>
      <c r="J5" s="4">
        <v>25170150298</v>
      </c>
      <c r="K5" s="4">
        <v>18720497288</v>
      </c>
      <c r="L5" s="4">
        <v>109288541070</v>
      </c>
      <c r="M5" s="4"/>
      <c r="N5" s="4"/>
      <c r="O5" s="4"/>
      <c r="P5" s="4">
        <v>885751214813</v>
      </c>
    </row>
    <row r="6" spans="1:16" x14ac:dyDescent="0.25">
      <c r="A6" s="3" t="s">
        <v>15</v>
      </c>
      <c r="B6" s="4">
        <v>304730970977</v>
      </c>
      <c r="C6" s="4">
        <v>93407961531</v>
      </c>
      <c r="D6" s="4">
        <v>115255752263</v>
      </c>
      <c r="E6" s="4">
        <v>73697726383</v>
      </c>
      <c r="F6" s="4">
        <v>74167694252</v>
      </c>
      <c r="G6" s="4">
        <v>71808579270</v>
      </c>
      <c r="H6" s="4">
        <v>58083806000</v>
      </c>
      <c r="I6" s="4">
        <v>34162039798</v>
      </c>
      <c r="J6" s="4">
        <v>26767846555</v>
      </c>
      <c r="K6" s="4">
        <v>15628825171</v>
      </c>
      <c r="L6" s="4">
        <v>114700724247</v>
      </c>
      <c r="M6" s="4"/>
      <c r="N6" s="4"/>
      <c r="O6" s="4"/>
      <c r="P6" s="4">
        <v>982411926447</v>
      </c>
    </row>
    <row r="7" spans="1:16" x14ac:dyDescent="0.25">
      <c r="A7" s="3" t="s">
        <v>16</v>
      </c>
      <c r="B7" s="4">
        <v>275978351549</v>
      </c>
      <c r="C7" s="4">
        <v>85117233603</v>
      </c>
      <c r="D7" s="4">
        <v>113950245820</v>
      </c>
      <c r="E7" s="4">
        <v>77773141429</v>
      </c>
      <c r="F7" s="4">
        <v>80524658034</v>
      </c>
      <c r="G7" s="4">
        <v>72129116262</v>
      </c>
      <c r="H7" s="4">
        <v>50678663000</v>
      </c>
      <c r="I7" s="4">
        <v>32549472478</v>
      </c>
      <c r="J7" s="4">
        <v>46750004542</v>
      </c>
      <c r="K7" s="4"/>
      <c r="L7" s="4">
        <v>107483036312</v>
      </c>
      <c r="M7" s="4"/>
      <c r="N7" s="4"/>
      <c r="O7" s="4"/>
      <c r="P7" s="4">
        <v>942933923029</v>
      </c>
    </row>
    <row r="8" spans="1:16" x14ac:dyDescent="0.25">
      <c r="A8" s="3" t="s">
        <v>17</v>
      </c>
      <c r="B8" s="4">
        <v>341564213245</v>
      </c>
      <c r="C8" s="4">
        <v>118926462217</v>
      </c>
      <c r="D8" s="4">
        <v>122613128967</v>
      </c>
      <c r="E8" s="4">
        <v>72647660415</v>
      </c>
      <c r="F8" s="4">
        <v>85194693805</v>
      </c>
      <c r="G8" s="4">
        <v>74206013942</v>
      </c>
      <c r="H8" s="4">
        <v>58583576000</v>
      </c>
      <c r="I8" s="4">
        <v>31050945557</v>
      </c>
      <c r="J8" s="4">
        <v>38203023188</v>
      </c>
      <c r="K8" s="4"/>
      <c r="L8" s="4">
        <v>112554588180</v>
      </c>
      <c r="M8" s="4"/>
      <c r="N8" s="4"/>
      <c r="O8" s="4"/>
      <c r="P8" s="4">
        <v>1055544305516</v>
      </c>
    </row>
    <row r="9" spans="1:16" x14ac:dyDescent="0.25">
      <c r="A9" s="3" t="s">
        <v>18</v>
      </c>
      <c r="B9" s="4">
        <v>316068227391</v>
      </c>
      <c r="C9" s="4">
        <v>130885954109</v>
      </c>
      <c r="D9" s="4">
        <v>106111848744</v>
      </c>
      <c r="E9" s="4">
        <v>74043204392</v>
      </c>
      <c r="F9" s="4">
        <v>92371235651</v>
      </c>
      <c r="G9" s="4">
        <v>73503340347</v>
      </c>
      <c r="H9" s="4">
        <v>60472698969</v>
      </c>
      <c r="I9" s="4">
        <v>38815600932</v>
      </c>
      <c r="J9" s="4">
        <v>37402434366</v>
      </c>
      <c r="K9" s="4"/>
      <c r="L9" s="4">
        <v>111576291401</v>
      </c>
      <c r="M9" s="4"/>
      <c r="N9" s="4"/>
      <c r="O9" s="4"/>
      <c r="P9" s="4">
        <v>1041250836302</v>
      </c>
    </row>
    <row r="10" spans="1:16" x14ac:dyDescent="0.25">
      <c r="A10" s="3" t="s">
        <v>19</v>
      </c>
      <c r="B10" s="4">
        <v>310748958567</v>
      </c>
      <c r="C10" s="4">
        <v>127317137921</v>
      </c>
      <c r="D10" s="4">
        <v>109505541832</v>
      </c>
      <c r="E10" s="4">
        <v>84276425800</v>
      </c>
      <c r="F10" s="4">
        <v>85570759496</v>
      </c>
      <c r="G10" s="4">
        <v>81154191842</v>
      </c>
      <c r="H10" s="4">
        <v>67354368097</v>
      </c>
      <c r="I10" s="4">
        <v>36496933394</v>
      </c>
      <c r="J10" s="4">
        <v>45400515914</v>
      </c>
      <c r="K10" s="4"/>
      <c r="L10" s="4">
        <v>114256780059</v>
      </c>
      <c r="M10" s="4"/>
      <c r="N10" s="4"/>
      <c r="O10" s="4"/>
      <c r="P10" s="4">
        <v>1062081612922</v>
      </c>
    </row>
    <row r="11" spans="1:16" x14ac:dyDescent="0.25">
      <c r="A11" s="3" t="s">
        <v>20</v>
      </c>
      <c r="B11" s="4">
        <v>323077287832</v>
      </c>
      <c r="C11" s="4">
        <v>117227688547</v>
      </c>
      <c r="D11" s="4">
        <v>115967542079</v>
      </c>
      <c r="E11" s="4">
        <v>71857676592</v>
      </c>
      <c r="F11" s="4">
        <v>80382626895</v>
      </c>
      <c r="G11" s="4">
        <v>83829562584</v>
      </c>
      <c r="H11" s="4">
        <v>58834990884</v>
      </c>
      <c r="I11" s="4">
        <v>38098289267</v>
      </c>
      <c r="J11" s="4">
        <v>47268694294</v>
      </c>
      <c r="K11" s="4"/>
      <c r="L11" s="4">
        <v>116869196699</v>
      </c>
      <c r="M11" s="4"/>
      <c r="N11" s="4"/>
      <c r="O11" s="4"/>
      <c r="P11" s="4">
        <v>1053413555673</v>
      </c>
    </row>
    <row r="12" spans="1:16" x14ac:dyDescent="0.25">
      <c r="A12" s="3" t="s">
        <v>21</v>
      </c>
      <c r="B12" s="4">
        <v>536568503342</v>
      </c>
      <c r="C12" s="4">
        <v>133915436016</v>
      </c>
      <c r="D12" s="4">
        <v>117064294186</v>
      </c>
      <c r="E12" s="4">
        <v>71963852433</v>
      </c>
      <c r="F12" s="4">
        <v>86319235954</v>
      </c>
      <c r="G12" s="4">
        <v>82987298041</v>
      </c>
      <c r="H12" s="4">
        <v>62833342662</v>
      </c>
      <c r="I12" s="4">
        <v>43344452775</v>
      </c>
      <c r="J12" s="4">
        <v>52769888133</v>
      </c>
      <c r="K12" s="4"/>
      <c r="L12" s="4">
        <v>122854114055</v>
      </c>
      <c r="M12" s="4"/>
      <c r="N12" s="4"/>
      <c r="O12" s="4"/>
      <c r="P12" s="4">
        <v>1310620417597</v>
      </c>
    </row>
    <row r="13" spans="1:16" x14ac:dyDescent="0.25">
      <c r="A13" s="3" t="s">
        <v>22</v>
      </c>
      <c r="B13" s="4">
        <v>489193369220</v>
      </c>
      <c r="C13" s="4">
        <v>173512975317</v>
      </c>
      <c r="D13" s="4">
        <v>116415017955</v>
      </c>
      <c r="E13" s="4">
        <v>82601199998</v>
      </c>
      <c r="F13" s="4">
        <v>90616754266</v>
      </c>
      <c r="G13" s="4">
        <v>85204742666</v>
      </c>
      <c r="H13" s="4">
        <v>69511968096</v>
      </c>
      <c r="I13" s="4">
        <v>49382267352</v>
      </c>
      <c r="J13" s="4">
        <v>56474452187</v>
      </c>
      <c r="K13" s="4"/>
      <c r="L13" s="4">
        <v>139815974376</v>
      </c>
      <c r="M13" s="4"/>
      <c r="N13" s="4"/>
      <c r="O13" s="4"/>
      <c r="P13" s="4">
        <v>1352728721433</v>
      </c>
    </row>
    <row r="14" spans="1:16" x14ac:dyDescent="0.25">
      <c r="A14" s="3" t="s">
        <v>23</v>
      </c>
      <c r="B14" s="4">
        <v>482007896434</v>
      </c>
      <c r="C14" s="4">
        <v>167328676811</v>
      </c>
      <c r="D14" s="4">
        <v>119221968704</v>
      </c>
      <c r="E14" s="4">
        <v>102011070213</v>
      </c>
      <c r="F14" s="4">
        <v>91984896588</v>
      </c>
      <c r="G14" s="4">
        <v>88727693239</v>
      </c>
      <c r="H14" s="4">
        <v>76799313244</v>
      </c>
      <c r="I14" s="4">
        <v>53403227819</v>
      </c>
      <c r="J14" s="4">
        <v>49319569513</v>
      </c>
      <c r="K14" s="4"/>
      <c r="L14" s="4">
        <v>130219231722</v>
      </c>
      <c r="M14" s="4"/>
      <c r="N14" s="4"/>
      <c r="O14" s="4"/>
      <c r="P14" s="4">
        <v>1361023544287</v>
      </c>
    </row>
    <row r="15" spans="1:16" x14ac:dyDescent="0.25">
      <c r="A15" s="3" t="s">
        <v>24</v>
      </c>
      <c r="B15" s="4">
        <v>491774782061</v>
      </c>
      <c r="C15" s="4">
        <v>144215072307</v>
      </c>
      <c r="D15" s="4">
        <v>125769882273</v>
      </c>
      <c r="E15" s="4">
        <v>103252423207</v>
      </c>
      <c r="F15" s="4">
        <v>82089418783</v>
      </c>
      <c r="G15" s="4">
        <v>89514798743</v>
      </c>
      <c r="H15" s="4">
        <v>67468117129</v>
      </c>
      <c r="I15" s="4">
        <v>48980680951</v>
      </c>
      <c r="J15" s="4">
        <v>59332970568</v>
      </c>
      <c r="K15" s="4"/>
      <c r="L15" s="4">
        <v>145405786635</v>
      </c>
      <c r="M15" s="4"/>
      <c r="N15" s="4"/>
      <c r="O15" s="4"/>
      <c r="P15" s="4">
        <v>1357803932657</v>
      </c>
    </row>
    <row r="16" spans="1:16" x14ac:dyDescent="0.25">
      <c r="A16" s="3" t="s">
        <v>25</v>
      </c>
      <c r="B16" s="4">
        <v>605618879272</v>
      </c>
      <c r="C16" s="4">
        <v>173644138987</v>
      </c>
      <c r="D16" s="4">
        <v>125379440488</v>
      </c>
      <c r="E16" s="4">
        <v>111912617808</v>
      </c>
      <c r="F16" s="4">
        <v>89222879246</v>
      </c>
      <c r="G16" s="4">
        <v>89290356280</v>
      </c>
      <c r="H16" s="4">
        <v>73573925953</v>
      </c>
      <c r="I16" s="4">
        <v>49733058057</v>
      </c>
      <c r="J16" s="4">
        <v>61048336022</v>
      </c>
      <c r="K16" s="4"/>
      <c r="L16" s="4">
        <v>135137640841</v>
      </c>
      <c r="M16" s="4"/>
      <c r="N16" s="4"/>
      <c r="O16" s="4"/>
      <c r="P16" s="4">
        <v>1514561272954</v>
      </c>
    </row>
    <row r="17" spans="1:16" x14ac:dyDescent="0.25">
      <c r="A17" s="3" t="s">
        <v>26</v>
      </c>
      <c r="B17" s="4">
        <v>589966530631</v>
      </c>
      <c r="C17" s="4">
        <v>165241740490</v>
      </c>
      <c r="D17" s="4">
        <v>145179530626</v>
      </c>
      <c r="E17" s="4">
        <v>109260133935</v>
      </c>
      <c r="F17" s="4">
        <v>94187262122</v>
      </c>
      <c r="G17" s="4">
        <v>92623610527</v>
      </c>
      <c r="H17" s="4">
        <v>78079994480</v>
      </c>
      <c r="I17" s="4">
        <v>49979204156</v>
      </c>
      <c r="J17" s="4">
        <v>65178676288</v>
      </c>
      <c r="K17" s="4"/>
      <c r="L17" s="4">
        <v>148507115881</v>
      </c>
      <c r="M17" s="4"/>
      <c r="N17" s="4"/>
      <c r="O17" s="4"/>
      <c r="P17" s="4">
        <v>1538203799136</v>
      </c>
    </row>
    <row r="18" spans="1:16" x14ac:dyDescent="0.25">
      <c r="A18" s="3" t="s">
        <v>27</v>
      </c>
      <c r="B18" s="4">
        <v>432424927253</v>
      </c>
      <c r="C18" s="4">
        <v>206240337680</v>
      </c>
      <c r="D18" s="4">
        <v>148869917623</v>
      </c>
      <c r="E18" s="4">
        <v>120059961309</v>
      </c>
      <c r="F18" s="4">
        <v>91873864755</v>
      </c>
      <c r="G18" s="4">
        <v>92773941846</v>
      </c>
      <c r="H18" s="4">
        <v>81862617502</v>
      </c>
      <c r="I18" s="4">
        <v>46509391037</v>
      </c>
      <c r="J18" s="4">
        <v>65712159947</v>
      </c>
      <c r="K18" s="4"/>
      <c r="L18" s="4">
        <v>148103559687</v>
      </c>
      <c r="M18" s="4"/>
      <c r="N18" s="4"/>
      <c r="O18" s="4"/>
      <c r="P18" s="4">
        <v>1434430678639</v>
      </c>
    </row>
    <row r="19" spans="1:16" x14ac:dyDescent="0.25">
      <c r="A19" s="5" t="s">
        <v>7</v>
      </c>
      <c r="B19" s="6">
        <v>5747992732407</v>
      </c>
      <c r="C19" s="6">
        <v>1913599020298</v>
      </c>
      <c r="D19" s="6">
        <v>1688406805515</v>
      </c>
      <c r="E19" s="6">
        <v>1225819582832</v>
      </c>
      <c r="F19" s="6">
        <v>1201327642014</v>
      </c>
      <c r="G19" s="6">
        <v>1146607613810</v>
      </c>
      <c r="H19" s="6">
        <v>917524069016</v>
      </c>
      <c r="I19" s="6">
        <v>583561650074</v>
      </c>
      <c r="J19" s="6">
        <v>676798721815</v>
      </c>
      <c r="K19" s="6">
        <v>34349322459</v>
      </c>
      <c r="L19" s="6">
        <v>1335804558777</v>
      </c>
      <c r="M19" s="6">
        <v>0</v>
      </c>
      <c r="N19" s="6">
        <v>71749019996</v>
      </c>
      <c r="O19" s="6">
        <v>584530154835</v>
      </c>
      <c r="P19" s="6">
        <v>17128070893848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22" sqref="B22:G22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</v>
      </c>
      <c r="B1" s="2" t="s">
        <v>121</v>
      </c>
      <c r="C1" s="2" t="s">
        <v>122</v>
      </c>
      <c r="D1" s="2" t="s">
        <v>116</v>
      </c>
      <c r="E1" s="2" t="s">
        <v>123</v>
      </c>
      <c r="F1" s="2" t="s">
        <v>124</v>
      </c>
      <c r="G1" s="2" t="s">
        <v>125</v>
      </c>
    </row>
    <row r="2" spans="1:7" x14ac:dyDescent="0.25">
      <c r="A2" s="3" t="s">
        <v>8</v>
      </c>
      <c r="B2" s="4">
        <v>-114568519.66203292</v>
      </c>
      <c r="C2" s="4">
        <v>20331929.153425604</v>
      </c>
      <c r="D2" s="4">
        <v>622451055.01754606</v>
      </c>
      <c r="E2" s="4">
        <v>127621153.06414445</v>
      </c>
      <c r="F2" s="4">
        <v>30294450.050454088</v>
      </c>
      <c r="G2" s="4">
        <v>3090112.5050830613</v>
      </c>
    </row>
    <row r="3" spans="1:7" x14ac:dyDescent="0.25">
      <c r="A3" s="3" t="s">
        <v>9</v>
      </c>
      <c r="B3" s="4">
        <v>-122919811.13604528</v>
      </c>
      <c r="C3" s="4">
        <v>5368316.3395936582</v>
      </c>
      <c r="D3" s="4">
        <v>708900372.00475907</v>
      </c>
      <c r="E3" s="4">
        <v>126323847.46298777</v>
      </c>
      <c r="F3" s="4">
        <v>20161767.850957122</v>
      </c>
      <c r="G3" s="4">
        <v>-11389415.184420982</v>
      </c>
    </row>
    <row r="4" spans="1:7" x14ac:dyDescent="0.25">
      <c r="A4" s="3" t="s">
        <v>10</v>
      </c>
      <c r="B4" s="4">
        <v>-129539098.15202495</v>
      </c>
      <c r="C4" s="4">
        <v>13211651.128816057</v>
      </c>
      <c r="D4" s="4">
        <v>698972655.3910569</v>
      </c>
      <c r="E4" s="4">
        <v>129776916.12572858</v>
      </c>
      <c r="F4" s="4">
        <v>13306801.512116507</v>
      </c>
      <c r="G4" s="4">
        <v>142667.5904031801</v>
      </c>
    </row>
    <row r="5" spans="1:7" x14ac:dyDescent="0.25">
      <c r="A5" s="3" t="s">
        <v>11</v>
      </c>
      <c r="B5" s="4">
        <v>-143603512.20687681</v>
      </c>
      <c r="C5" s="4">
        <v>7352484.2989894142</v>
      </c>
      <c r="D5" s="4">
        <v>790208089.22089863</v>
      </c>
      <c r="E5" s="4">
        <v>131030853.80363573</v>
      </c>
      <c r="F5" s="4">
        <v>10675298.582767297</v>
      </c>
      <c r="G5" s="4">
        <v>-15895472.687018994</v>
      </c>
    </row>
    <row r="6" spans="1:7" x14ac:dyDescent="0.25">
      <c r="A6" s="3" t="s">
        <v>12</v>
      </c>
      <c r="B6" s="4">
        <v>-122790458.90627591</v>
      </c>
      <c r="C6" s="4">
        <v>17503214.000632554</v>
      </c>
      <c r="D6" s="4">
        <v>658498630.96224236</v>
      </c>
      <c r="E6" s="4">
        <v>152083463.108273</v>
      </c>
      <c r="F6" s="4">
        <v>43856449.839601196</v>
      </c>
      <c r="G6" s="4">
        <v>2939768.3630284499</v>
      </c>
    </row>
    <row r="7" spans="1:7" x14ac:dyDescent="0.25">
      <c r="A7" s="3" t="s">
        <v>13</v>
      </c>
      <c r="B7" s="4">
        <v>-134431530.03900778</v>
      </c>
      <c r="C7" s="4">
        <v>15541242.827236168</v>
      </c>
      <c r="D7" s="4">
        <v>712878860.49068475</v>
      </c>
      <c r="E7" s="4">
        <v>127570293.83857706</v>
      </c>
      <c r="F7" s="4">
        <v>18884416.4645993</v>
      </c>
      <c r="G7" s="4">
        <v>-10204409.837793877</v>
      </c>
    </row>
    <row r="8" spans="1:7" x14ac:dyDescent="0.25">
      <c r="A8" s="3" t="s">
        <v>14</v>
      </c>
      <c r="B8" s="4">
        <v>-136719445.15565464</v>
      </c>
      <c r="C8" s="4">
        <v>13265451.752338206</v>
      </c>
      <c r="D8" s="4">
        <v>716907903.97156477</v>
      </c>
      <c r="E8" s="4">
        <v>129449395.3040047</v>
      </c>
      <c r="F8" s="4">
        <v>17219909.032034576</v>
      </c>
      <c r="G8" s="4">
        <v>-11224507.131346295</v>
      </c>
    </row>
    <row r="9" spans="1:7" x14ac:dyDescent="0.25">
      <c r="A9" s="3" t="s">
        <v>15</v>
      </c>
      <c r="B9" s="4">
        <v>-146637153.78706867</v>
      </c>
      <c r="C9" s="4">
        <v>21923876.078738499</v>
      </c>
      <c r="D9" s="4">
        <v>812328025.36259151</v>
      </c>
      <c r="E9" s="4">
        <v>143375016.94353661</v>
      </c>
      <c r="F9" s="4">
        <v>28904885.762910973</v>
      </c>
      <c r="G9" s="4">
        <v>-10243146.527704563</v>
      </c>
    </row>
    <row r="10" spans="1:7" x14ac:dyDescent="0.25">
      <c r="A10" s="3" t="s">
        <v>16</v>
      </c>
      <c r="B10" s="4">
        <v>-132405658.3881802</v>
      </c>
      <c r="C10" s="4">
        <v>28863534.497040529</v>
      </c>
      <c r="D10" s="4">
        <v>708353514.4660151</v>
      </c>
      <c r="E10" s="4">
        <v>104839327.07803063</v>
      </c>
      <c r="F10" s="4">
        <v>19826978.6285525</v>
      </c>
      <c r="G10" s="4">
        <v>-18529775.441661526</v>
      </c>
    </row>
    <row r="11" spans="1:7" x14ac:dyDescent="0.25">
      <c r="A11" s="3" t="s">
        <v>17</v>
      </c>
      <c r="B11" s="4">
        <v>-137652466.22588369</v>
      </c>
      <c r="C11" s="4">
        <v>23094019.308101274</v>
      </c>
      <c r="D11" s="4">
        <v>763299298.16106153</v>
      </c>
      <c r="E11" s="4">
        <v>109935350.99477389</v>
      </c>
      <c r="F11" s="4">
        <v>1963480.2777233892</v>
      </c>
      <c r="G11" s="4">
        <v>-6586576.2007319601</v>
      </c>
    </row>
    <row r="12" spans="1:7" x14ac:dyDescent="0.25">
      <c r="A12" s="3" t="s">
        <v>18</v>
      </c>
      <c r="B12" s="4">
        <v>-152062844.70683911</v>
      </c>
      <c r="C12" s="4">
        <v>22466457.821889542</v>
      </c>
      <c r="D12" s="4">
        <v>779285158.96802568</v>
      </c>
      <c r="E12" s="4">
        <v>122647640.70665844</v>
      </c>
      <c r="F12" s="4">
        <v>11376205.25023721</v>
      </c>
      <c r="G12" s="4">
        <v>-18324951.428528391</v>
      </c>
    </row>
    <row r="13" spans="1:7" x14ac:dyDescent="0.25">
      <c r="A13" s="3" t="s">
        <v>19</v>
      </c>
      <c r="B13" s="4">
        <v>-155763995.36123621</v>
      </c>
      <c r="C13" s="4">
        <v>321329.27692516247</v>
      </c>
      <c r="D13" s="4">
        <v>921551216.16940546</v>
      </c>
      <c r="E13" s="4">
        <v>131724403.21098843</v>
      </c>
      <c r="F13" s="4">
        <v>10619065.620434659</v>
      </c>
      <c r="G13" s="4">
        <v>-34337328.49375724</v>
      </c>
    </row>
    <row r="14" spans="1:7" x14ac:dyDescent="0.25">
      <c r="A14" s="3" t="s">
        <v>20</v>
      </c>
      <c r="B14" s="4">
        <v>-150663272.43700773</v>
      </c>
      <c r="C14" s="4">
        <v>27657180.294290401</v>
      </c>
      <c r="D14" s="4">
        <v>778433429.22119987</v>
      </c>
      <c r="E14" s="4">
        <v>140053008.41905504</v>
      </c>
      <c r="F14" s="4">
        <v>23946860.550928507</v>
      </c>
      <c r="G14" s="4">
        <v>-6899944.2745907204</v>
      </c>
    </row>
    <row r="15" spans="1:7" x14ac:dyDescent="0.25">
      <c r="A15" s="3" t="s">
        <v>21</v>
      </c>
      <c r="B15" s="4">
        <v>-149972037.89327827</v>
      </c>
      <c r="C15" s="4">
        <v>10442654.0355739</v>
      </c>
      <c r="D15" s="4">
        <v>855531365.87496424</v>
      </c>
      <c r="E15" s="4">
        <v>112819806.61776887</v>
      </c>
      <c r="F15" s="4">
        <v>-13725815.925418312</v>
      </c>
      <c r="G15" s="4">
        <v>-12983761.31451722</v>
      </c>
    </row>
    <row r="16" spans="1:7" x14ac:dyDescent="0.25">
      <c r="A16" s="3" t="s">
        <v>22</v>
      </c>
      <c r="B16" s="4">
        <v>-158454814.22353426</v>
      </c>
      <c r="C16" s="4">
        <v>14339193.035829933</v>
      </c>
      <c r="D16" s="4">
        <v>865309515.49015784</v>
      </c>
      <c r="E16" s="4">
        <v>105576148.01873578</v>
      </c>
      <c r="F16" s="4">
        <v>-5405390.3037787862</v>
      </c>
      <c r="G16" s="4">
        <v>-33134082.865189698</v>
      </c>
    </row>
    <row r="17" spans="1:7" x14ac:dyDescent="0.25">
      <c r="A17" s="3" t="s">
        <v>23</v>
      </c>
      <c r="B17" s="4">
        <v>-162453452.71623719</v>
      </c>
      <c r="C17" s="4">
        <v>2604195.9727096101</v>
      </c>
      <c r="D17" s="4">
        <v>1007464025.4830792</v>
      </c>
      <c r="E17" s="4">
        <v>212259611.12700871</v>
      </c>
      <c r="F17" s="4">
        <v>56999222.85645438</v>
      </c>
      <c r="G17" s="4">
        <v>-4588868.4729731763</v>
      </c>
    </row>
    <row r="18" spans="1:7" x14ac:dyDescent="0.25">
      <c r="A18" s="3" t="s">
        <v>24</v>
      </c>
      <c r="B18" s="4">
        <v>-162917829.11878547</v>
      </c>
      <c r="C18" s="4">
        <v>22442325.707486778</v>
      </c>
      <c r="D18" s="4">
        <v>866821409.09980893</v>
      </c>
      <c r="E18" s="4">
        <v>153046440.35122067</v>
      </c>
      <c r="F18" s="4">
        <v>20003394.731689677</v>
      </c>
      <c r="G18" s="4">
        <v>-7432457.7917676978</v>
      </c>
    </row>
    <row r="19" spans="1:7" x14ac:dyDescent="0.25">
      <c r="A19" s="3" t="s">
        <v>25</v>
      </c>
      <c r="B19" s="4">
        <v>-166068399.17466155</v>
      </c>
      <c r="C19" s="4">
        <v>15139706.613250596</v>
      </c>
      <c r="D19" s="4">
        <v>922841553.08221769</v>
      </c>
      <c r="E19" s="4">
        <v>180050457.09896529</v>
      </c>
      <c r="F19" s="4">
        <v>42333146.075876921</v>
      </c>
      <c r="G19" s="4">
        <v>-13211381.538322514</v>
      </c>
    </row>
    <row r="20" spans="1:7" x14ac:dyDescent="0.25">
      <c r="A20" s="3" t="s">
        <v>26</v>
      </c>
      <c r="B20" s="4">
        <v>-170858404.74720243</v>
      </c>
      <c r="C20" s="4">
        <v>19431679.142129902</v>
      </c>
      <c r="D20" s="4">
        <v>886848217.53994942</v>
      </c>
      <c r="E20" s="4">
        <v>172667744.02457944</v>
      </c>
      <c r="F20" s="4">
        <v>31664903.534798257</v>
      </c>
      <c r="G20" s="4">
        <v>-10423885.115291353</v>
      </c>
    </row>
    <row r="21" spans="1:7" x14ac:dyDescent="0.25">
      <c r="A21" s="3" t="s">
        <v>27</v>
      </c>
      <c r="B21" s="4">
        <v>-190591189.36096507</v>
      </c>
      <c r="C21" s="4">
        <v>10684652.92106571</v>
      </c>
      <c r="D21" s="4">
        <v>1036451951.1423708</v>
      </c>
      <c r="E21" s="4">
        <v>168501409.70224559</v>
      </c>
      <c r="F21" s="4">
        <v>21783815.533834357</v>
      </c>
      <c r="G21" s="4">
        <v>-33188942.271488167</v>
      </c>
    </row>
    <row r="22" spans="1:7" x14ac:dyDescent="0.25">
      <c r="A22" s="5" t="s">
        <v>7</v>
      </c>
      <c r="B22" s="6">
        <v>-2941073893.3987985</v>
      </c>
      <c r="C22" s="6">
        <v>311985094.20606345</v>
      </c>
      <c r="D22" s="6">
        <v>16113336247.119598</v>
      </c>
      <c r="E22" s="6">
        <v>2781352287.0009189</v>
      </c>
      <c r="F22" s="6">
        <v>404689845.92677379</v>
      </c>
      <c r="G22" s="6">
        <v>-252426358.11858967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24" sqref="B24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</v>
      </c>
      <c r="B1" s="2" t="s">
        <v>121</v>
      </c>
      <c r="C1" s="2" t="s">
        <v>122</v>
      </c>
      <c r="D1" s="2" t="s">
        <v>116</v>
      </c>
      <c r="E1" s="2" t="s">
        <v>123</v>
      </c>
      <c r="F1" s="2" t="s">
        <v>124</v>
      </c>
      <c r="G1" s="2" t="s">
        <v>125</v>
      </c>
    </row>
    <row r="2" spans="1:7" x14ac:dyDescent="0.25">
      <c r="A2" s="3" t="s">
        <v>8</v>
      </c>
      <c r="B2" s="4">
        <v>-181849970.63120323</v>
      </c>
      <c r="C2" s="4">
        <v>787228087.11236942</v>
      </c>
      <c r="D2" s="4">
        <v>1321638900.8539546</v>
      </c>
      <c r="E2" s="4">
        <v>-323097145.95538956</v>
      </c>
      <c r="F2" s="4">
        <v>218353874.42203709</v>
      </c>
      <c r="G2" s="4">
        <v>63927096.103739619</v>
      </c>
    </row>
    <row r="3" spans="1:7" x14ac:dyDescent="0.25">
      <c r="A3" s="3" t="s">
        <v>9</v>
      </c>
      <c r="B3" s="4">
        <v>-190034445.83339602</v>
      </c>
      <c r="C3" s="4">
        <v>93884609.244393557</v>
      </c>
      <c r="D3" s="4">
        <v>1375894177.4477766</v>
      </c>
      <c r="E3" s="4">
        <v>111266498.48637739</v>
      </c>
      <c r="F3" s="4">
        <v>61412479.479494557</v>
      </c>
      <c r="G3" s="4">
        <v>-46295817.582119681</v>
      </c>
    </row>
    <row r="4" spans="1:7" x14ac:dyDescent="0.25">
      <c r="A4" s="3" t="s">
        <v>10</v>
      </c>
      <c r="B4" s="4">
        <v>-195983050.43902585</v>
      </c>
      <c r="C4" s="4">
        <v>416495154.90157682</v>
      </c>
      <c r="D4" s="4">
        <v>1337422946.8198862</v>
      </c>
      <c r="E4" s="4">
        <v>-82927585.583685994</v>
      </c>
      <c r="F4" s="4">
        <v>83940685.573143393</v>
      </c>
      <c r="G4" s="4">
        <v>53643833.305721648</v>
      </c>
    </row>
    <row r="5" spans="1:7" x14ac:dyDescent="0.25">
      <c r="A5" s="3" t="s">
        <v>11</v>
      </c>
      <c r="B5" s="4">
        <v>-214733182.22208831</v>
      </c>
      <c r="C5" s="4">
        <v>505751526.42438656</v>
      </c>
      <c r="D5" s="4">
        <v>1384563737.8194797</v>
      </c>
      <c r="E5" s="4">
        <v>-105873366.26654817</v>
      </c>
      <c r="F5" s="4">
        <v>182080193.38223109</v>
      </c>
      <c r="G5" s="4">
        <v>3064784.5535189821</v>
      </c>
    </row>
    <row r="6" spans="1:7" x14ac:dyDescent="0.25">
      <c r="A6" s="3" t="s">
        <v>12</v>
      </c>
      <c r="B6" s="4">
        <v>-184351592.69244093</v>
      </c>
      <c r="C6" s="4">
        <v>507334352.45568311</v>
      </c>
      <c r="D6" s="4">
        <v>1420101683.8110154</v>
      </c>
      <c r="E6" s="4">
        <v>-99766986.460231662</v>
      </c>
      <c r="F6" s="4">
        <v>186184811.06074068</v>
      </c>
      <c r="G6" s="4">
        <v>37030962.242269978</v>
      </c>
    </row>
    <row r="7" spans="1:7" x14ac:dyDescent="0.25">
      <c r="A7" s="3" t="s">
        <v>13</v>
      </c>
      <c r="B7" s="4">
        <v>-209196986.30962235</v>
      </c>
      <c r="C7" s="4">
        <v>280290445.35144663</v>
      </c>
      <c r="D7" s="4">
        <v>1483472293.9289427</v>
      </c>
      <c r="E7" s="4">
        <v>-120499959.33551213</v>
      </c>
      <c r="F7" s="4">
        <v>-16986731.32822267</v>
      </c>
      <c r="G7" s="4">
        <v>-32419768.9654653</v>
      </c>
    </row>
    <row r="8" spans="1:7" x14ac:dyDescent="0.25">
      <c r="A8" s="3" t="s">
        <v>14</v>
      </c>
      <c r="B8" s="4">
        <v>-207799255.99048153</v>
      </c>
      <c r="C8" s="4">
        <v>415845358.97706217</v>
      </c>
      <c r="D8" s="4">
        <v>1450087526.544874</v>
      </c>
      <c r="E8" s="4">
        <v>-174696365.79965961</v>
      </c>
      <c r="F8" s="4">
        <v>37159877.705318019</v>
      </c>
      <c r="G8" s="4">
        <v>-3810140.5183969168</v>
      </c>
    </row>
    <row r="9" spans="1:7" x14ac:dyDescent="0.25">
      <c r="A9" s="3" t="s">
        <v>15</v>
      </c>
      <c r="B9" s="4">
        <v>-226813128.60520807</v>
      </c>
      <c r="C9" s="4">
        <v>524999472.86775023</v>
      </c>
      <c r="D9" s="4">
        <v>1484271781.8576138</v>
      </c>
      <c r="E9" s="4">
        <v>-196783520.3397744</v>
      </c>
      <c r="F9" s="4">
        <v>126543233.88104884</v>
      </c>
      <c r="G9" s="4">
        <v>-25140409.958281245</v>
      </c>
    </row>
    <row r="10" spans="1:7" x14ac:dyDescent="0.25">
      <c r="A10" s="3" t="s">
        <v>16</v>
      </c>
      <c r="B10" s="4">
        <v>-197086217.75080198</v>
      </c>
      <c r="C10" s="4">
        <v>479342227.81149751</v>
      </c>
      <c r="D10" s="4">
        <v>1420145374.0379837</v>
      </c>
      <c r="E10" s="4">
        <v>-213353374.39944577</v>
      </c>
      <c r="F10" s="4">
        <v>121927109.65856892</v>
      </c>
      <c r="G10" s="4">
        <v>-53024473.997319147</v>
      </c>
    </row>
    <row r="11" spans="1:7" x14ac:dyDescent="0.25">
      <c r="A11" s="3" t="s">
        <v>17</v>
      </c>
      <c r="B11" s="4">
        <v>-215259302.37811953</v>
      </c>
      <c r="C11" s="4">
        <v>592708464.23784208</v>
      </c>
      <c r="D11" s="4">
        <v>1594580496.1067519</v>
      </c>
      <c r="E11" s="4">
        <v>-288741545.55175686</v>
      </c>
      <c r="F11" s="4">
        <v>150063865.83731192</v>
      </c>
      <c r="G11" s="4">
        <v>-61356249.529346198</v>
      </c>
    </row>
    <row r="12" spans="1:7" x14ac:dyDescent="0.25">
      <c r="A12" s="3" t="s">
        <v>18</v>
      </c>
      <c r="B12" s="4">
        <v>-231288008.4943597</v>
      </c>
      <c r="C12" s="4">
        <v>576691320.39098144</v>
      </c>
      <c r="D12" s="4">
        <v>1581579205.3857851</v>
      </c>
      <c r="E12" s="4">
        <v>-279340453.63495338</v>
      </c>
      <c r="F12" s="4">
        <v>148888153.07920539</v>
      </c>
      <c r="G12" s="4">
        <v>-82825294.81753695</v>
      </c>
    </row>
    <row r="13" spans="1:7" x14ac:dyDescent="0.25">
      <c r="A13" s="3" t="s">
        <v>19</v>
      </c>
      <c r="B13" s="4">
        <v>-235864639.96867332</v>
      </c>
      <c r="C13" s="4">
        <v>533090165.21830815</v>
      </c>
      <c r="D13" s="4">
        <v>1604038242.6916881</v>
      </c>
      <c r="E13" s="4">
        <v>-317221324.75864869</v>
      </c>
      <c r="F13" s="4">
        <v>63922616.985707186</v>
      </c>
      <c r="G13" s="4">
        <v>-83918416.494721159</v>
      </c>
    </row>
    <row r="14" spans="1:7" x14ac:dyDescent="0.25">
      <c r="A14" s="3" t="s">
        <v>20</v>
      </c>
      <c r="B14" s="4">
        <v>-208781303.37214029</v>
      </c>
      <c r="C14" s="4">
        <v>600572244.2279017</v>
      </c>
      <c r="D14" s="4">
        <v>1586537879.7234817</v>
      </c>
      <c r="E14" s="4">
        <v>-236964886.96778467</v>
      </c>
      <c r="F14" s="4">
        <v>136644358.93187946</v>
      </c>
      <c r="G14" s="4">
        <v>18181694.956097413</v>
      </c>
    </row>
    <row r="15" spans="1:7" x14ac:dyDescent="0.25">
      <c r="A15" s="3" t="s">
        <v>21</v>
      </c>
      <c r="B15" s="4">
        <v>-230680714.49011251</v>
      </c>
      <c r="C15" s="4">
        <v>523771152.3110984</v>
      </c>
      <c r="D15" s="4">
        <v>1977207836.1974185</v>
      </c>
      <c r="E15" s="4">
        <v>-194173313.55332321</v>
      </c>
      <c r="F15" s="4">
        <v>149866085.81713033</v>
      </c>
      <c r="G15" s="4">
        <v>-50948961.549467608</v>
      </c>
    </row>
    <row r="16" spans="1:7" x14ac:dyDescent="0.25">
      <c r="A16" s="3" t="s">
        <v>22</v>
      </c>
      <c r="B16" s="4">
        <v>-228481383.19502389</v>
      </c>
      <c r="C16" s="4">
        <v>342148065.42464262</v>
      </c>
      <c r="D16" s="4">
        <v>2037332593.3400607</v>
      </c>
      <c r="E16" s="4">
        <v>-141617743.2715334</v>
      </c>
      <c r="F16" s="4">
        <v>127749225.11559255</v>
      </c>
      <c r="G16" s="4">
        <v>-155700286.15750709</v>
      </c>
    </row>
    <row r="17" spans="1:7" x14ac:dyDescent="0.25">
      <c r="A17" s="3" t="s">
        <v>23</v>
      </c>
      <c r="B17" s="4">
        <v>-254833536.15374184</v>
      </c>
      <c r="C17" s="4">
        <v>590598537.5845294</v>
      </c>
      <c r="D17" s="4">
        <v>2049828557.0131183</v>
      </c>
      <c r="E17" s="4">
        <v>-189587794.62927541</v>
      </c>
      <c r="F17" s="4">
        <v>157032462.31004411</v>
      </c>
      <c r="G17" s="4">
        <v>-10855255.508532012</v>
      </c>
    </row>
    <row r="18" spans="1:7" x14ac:dyDescent="0.25">
      <c r="A18" s="3" t="s">
        <v>24</v>
      </c>
      <c r="B18" s="4">
        <v>-223269564.88997999</v>
      </c>
      <c r="C18" s="4">
        <v>652957737.54838324</v>
      </c>
      <c r="D18" s="4">
        <v>2044977834.8419354</v>
      </c>
      <c r="E18" s="4">
        <v>-125833826.82952549</v>
      </c>
      <c r="F18" s="4">
        <v>175729654.95429009</v>
      </c>
      <c r="G18" s="4">
        <v>128124690.87458771</v>
      </c>
    </row>
    <row r="19" spans="1:7" x14ac:dyDescent="0.25">
      <c r="A19" s="3" t="s">
        <v>25</v>
      </c>
      <c r="B19" s="4">
        <v>-240097135.41274464</v>
      </c>
      <c r="C19" s="4">
        <v>615362489.26909339</v>
      </c>
      <c r="D19" s="4">
        <v>2281291031.2212906</v>
      </c>
      <c r="E19" s="4">
        <v>-225409729.35524201</v>
      </c>
      <c r="F19" s="4">
        <v>117485158.96802565</v>
      </c>
      <c r="G19" s="4">
        <v>32370465.533081312</v>
      </c>
    </row>
    <row r="20" spans="1:7" x14ac:dyDescent="0.25">
      <c r="A20" s="3" t="s">
        <v>26</v>
      </c>
      <c r="B20" s="4">
        <v>-255965740.92202964</v>
      </c>
      <c r="C20" s="4">
        <v>733414277.7535131</v>
      </c>
      <c r="D20" s="4">
        <v>2316677508.0199409</v>
      </c>
      <c r="E20" s="4">
        <v>-310924166.75452197</v>
      </c>
      <c r="F20" s="4">
        <v>161797761.9470759</v>
      </c>
      <c r="G20" s="4">
        <v>4726608.1298853876</v>
      </c>
    </row>
    <row r="21" spans="1:7" x14ac:dyDescent="0.25">
      <c r="A21" s="3" t="s">
        <v>27</v>
      </c>
      <c r="B21" s="4">
        <v>-282216767.32382488</v>
      </c>
      <c r="C21" s="4">
        <v>753765152.04000163</v>
      </c>
      <c r="D21" s="4">
        <v>2160384774.9145293</v>
      </c>
      <c r="E21" s="4">
        <v>-191054259.98162565</v>
      </c>
      <c r="F21" s="4">
        <v>182752083.67847943</v>
      </c>
      <c r="G21" s="4">
        <v>97742041.056071818</v>
      </c>
    </row>
    <row r="22" spans="1:7" x14ac:dyDescent="0.25">
      <c r="A22" s="5" t="s">
        <v>7</v>
      </c>
      <c r="B22" s="6">
        <v>-4414585927.0750179</v>
      </c>
      <c r="C22" s="6">
        <v>10526250841.15246</v>
      </c>
      <c r="D22" s="6">
        <v>33912034382.577522</v>
      </c>
      <c r="E22" s="6">
        <v>-3706600850.94206</v>
      </c>
      <c r="F22" s="6">
        <v>2572546961.4591017</v>
      </c>
      <c r="G22" s="6">
        <v>-167482898.3237195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22" sqref="B22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7109375" customWidth="1"/>
    <col min="4" max="4" width="18.5703125" customWidth="1"/>
    <col min="5" max="5" width="28.42578125" customWidth="1"/>
    <col min="6" max="6" width="27" customWidth="1"/>
    <col min="7" max="7" width="21.42578125" customWidth="1"/>
  </cols>
  <sheetData>
    <row r="1" spans="1:7" x14ac:dyDescent="0.25">
      <c r="A1" s="2" t="s">
        <v>2</v>
      </c>
      <c r="B1" s="2" t="s">
        <v>121</v>
      </c>
      <c r="C1" s="2" t="s">
        <v>122</v>
      </c>
      <c r="D1" s="2" t="s">
        <v>116</v>
      </c>
      <c r="E1" s="2" t="s">
        <v>123</v>
      </c>
      <c r="F1" s="2" t="s">
        <v>124</v>
      </c>
      <c r="G1" s="2" t="s">
        <v>125</v>
      </c>
    </row>
    <row r="2" spans="1:7" x14ac:dyDescent="0.25">
      <c r="A2" s="3" t="s">
        <v>8</v>
      </c>
      <c r="B2" s="4">
        <v>-296418490.29323608</v>
      </c>
      <c r="C2" s="4">
        <v>807560016.26579511</v>
      </c>
      <c r="D2" s="4">
        <v>1944089955.8715007</v>
      </c>
      <c r="E2" s="4">
        <v>-195475992.89124516</v>
      </c>
      <c r="F2" s="4">
        <v>248648324.47249123</v>
      </c>
      <c r="G2" s="4">
        <v>67017208.608822688</v>
      </c>
    </row>
    <row r="3" spans="1:7" x14ac:dyDescent="0.25">
      <c r="A3" s="3" t="s">
        <v>9</v>
      </c>
      <c r="B3" s="4">
        <v>-312954256.96944129</v>
      </c>
      <c r="C3" s="4">
        <v>99252925.583987266</v>
      </c>
      <c r="D3" s="4">
        <v>2084794549.4525361</v>
      </c>
      <c r="E3" s="4">
        <v>237590345.94936517</v>
      </c>
      <c r="F3" s="4">
        <v>81574247.330451712</v>
      </c>
      <c r="G3" s="4">
        <v>-57685232.766540654</v>
      </c>
    </row>
    <row r="4" spans="1:7" x14ac:dyDescent="0.25">
      <c r="A4" s="3" t="s">
        <v>10</v>
      </c>
      <c r="B4" s="4">
        <v>-325522148.59105086</v>
      </c>
      <c r="C4" s="4">
        <v>429706806.03039294</v>
      </c>
      <c r="D4" s="4">
        <v>2036395602.210943</v>
      </c>
      <c r="E4" s="4">
        <v>46849330.542042583</v>
      </c>
      <c r="F4" s="4">
        <v>97247487.08525987</v>
      </c>
      <c r="G4" s="4">
        <v>53786500.896124825</v>
      </c>
    </row>
    <row r="5" spans="1:7" x14ac:dyDescent="0.25">
      <c r="A5" s="3" t="s">
        <v>11</v>
      </c>
      <c r="B5" s="4">
        <v>-358336694.42896503</v>
      </c>
      <c r="C5" s="4">
        <v>513104010.72337604</v>
      </c>
      <c r="D5" s="4">
        <v>2174771827.0403786</v>
      </c>
      <c r="E5" s="4">
        <v>25157487.537087552</v>
      </c>
      <c r="F5" s="4">
        <v>192755491.96499836</v>
      </c>
      <c r="G5" s="4">
        <v>-12830688.13350001</v>
      </c>
    </row>
    <row r="6" spans="1:7" x14ac:dyDescent="0.25">
      <c r="A6" s="3" t="s">
        <v>12</v>
      </c>
      <c r="B6" s="4">
        <v>-307142051.59871674</v>
      </c>
      <c r="C6" s="4">
        <v>524837566.45631582</v>
      </c>
      <c r="D6" s="4">
        <v>2078600314.773258</v>
      </c>
      <c r="E6" s="4">
        <v>52316476.648041323</v>
      </c>
      <c r="F6" s="4">
        <v>230041260.90034184</v>
      </c>
      <c r="G6" s="4">
        <v>39970730.60529843</v>
      </c>
    </row>
    <row r="7" spans="1:7" x14ac:dyDescent="0.25">
      <c r="A7" s="3" t="s">
        <v>13</v>
      </c>
      <c r="B7" s="4">
        <v>-343628516.34863019</v>
      </c>
      <c r="C7" s="4">
        <v>295831688.17868292</v>
      </c>
      <c r="D7" s="4">
        <v>2196351154.4196277</v>
      </c>
      <c r="E7" s="4">
        <v>7070334.503064923</v>
      </c>
      <c r="F7" s="4">
        <v>1897685.1363766333</v>
      </c>
      <c r="G7" s="4">
        <v>-42624178.803259164</v>
      </c>
    </row>
    <row r="8" spans="1:7" x14ac:dyDescent="0.25">
      <c r="A8" s="3" t="s">
        <v>14</v>
      </c>
      <c r="B8" s="4">
        <v>-344518701.14613622</v>
      </c>
      <c r="C8" s="4">
        <v>429110810.72940052</v>
      </c>
      <c r="D8" s="4">
        <v>2166995430.516439</v>
      </c>
      <c r="E8" s="4">
        <v>-45246970.495655015</v>
      </c>
      <c r="F8" s="4">
        <v>54379786.737352595</v>
      </c>
      <c r="G8" s="4">
        <v>-15034647.649743216</v>
      </c>
    </row>
    <row r="9" spans="1:7" x14ac:dyDescent="0.25">
      <c r="A9" s="3" t="s">
        <v>15</v>
      </c>
      <c r="B9" s="4">
        <v>-373450282.3922767</v>
      </c>
      <c r="C9" s="4">
        <v>546923348.9464885</v>
      </c>
      <c r="D9" s="4">
        <v>2296599807.2202053</v>
      </c>
      <c r="E9" s="4">
        <v>-53408503.396237805</v>
      </c>
      <c r="F9" s="4">
        <v>155448119.64395982</v>
      </c>
      <c r="G9" s="4">
        <v>-35383556.485985808</v>
      </c>
    </row>
    <row r="10" spans="1:7" x14ac:dyDescent="0.25">
      <c r="A10" s="3" t="s">
        <v>16</v>
      </c>
      <c r="B10" s="4">
        <v>-329491876.13898212</v>
      </c>
      <c r="C10" s="4">
        <v>508205762.30853814</v>
      </c>
      <c r="D10" s="4">
        <v>2128498888.5039992</v>
      </c>
      <c r="E10" s="4">
        <v>-108514047.32141504</v>
      </c>
      <c r="F10" s="4">
        <v>141754088.28712144</v>
      </c>
      <c r="G10" s="4">
        <v>-71554249.438980669</v>
      </c>
    </row>
    <row r="11" spans="1:7" x14ac:dyDescent="0.25">
      <c r="A11" s="3" t="s">
        <v>17</v>
      </c>
      <c r="B11" s="4">
        <v>-352911768.60400331</v>
      </c>
      <c r="C11" s="4">
        <v>615802483.54594386</v>
      </c>
      <c r="D11" s="4">
        <v>2357879794.2678127</v>
      </c>
      <c r="E11" s="4">
        <v>-178806194.55698305</v>
      </c>
      <c r="F11" s="4">
        <v>152027346.11503533</v>
      </c>
      <c r="G11" s="4">
        <v>-67942825.730078176</v>
      </c>
    </row>
    <row r="12" spans="1:7" x14ac:dyDescent="0.25">
      <c r="A12" s="3" t="s">
        <v>18</v>
      </c>
      <c r="B12" s="4">
        <v>-383350853.20119888</v>
      </c>
      <c r="C12" s="4">
        <v>599157778.21287096</v>
      </c>
      <c r="D12" s="4">
        <v>2360864364.3538103</v>
      </c>
      <c r="E12" s="4">
        <v>-156692812.92829502</v>
      </c>
      <c r="F12" s="4">
        <v>160264358.32944262</v>
      </c>
      <c r="G12" s="4">
        <v>-101150246.24606538</v>
      </c>
    </row>
    <row r="13" spans="1:7" x14ac:dyDescent="0.25">
      <c r="A13" s="3" t="s">
        <v>19</v>
      </c>
      <c r="B13" s="4">
        <v>-391628635.3299095</v>
      </c>
      <c r="C13" s="4">
        <v>533411494.49523336</v>
      </c>
      <c r="D13" s="4">
        <v>2525589458.861093</v>
      </c>
      <c r="E13" s="4">
        <v>-185496921.54766029</v>
      </c>
      <c r="F13" s="4">
        <v>74541682.606141835</v>
      </c>
      <c r="G13" s="4">
        <v>-118255744.98847845</v>
      </c>
    </row>
    <row r="14" spans="1:7" x14ac:dyDescent="0.25">
      <c r="A14" s="3" t="s">
        <v>20</v>
      </c>
      <c r="B14" s="4">
        <v>-359444575.80914795</v>
      </c>
      <c r="C14" s="4">
        <v>628229424.52219212</v>
      </c>
      <c r="D14" s="4">
        <v>2364971308.9446812</v>
      </c>
      <c r="E14" s="4">
        <v>-96911878.548729658</v>
      </c>
      <c r="F14" s="4">
        <v>160591219.48280793</v>
      </c>
      <c r="G14" s="4">
        <v>11281750.681506695</v>
      </c>
    </row>
    <row r="15" spans="1:7" x14ac:dyDescent="0.25">
      <c r="A15" s="3" t="s">
        <v>21</v>
      </c>
      <c r="B15" s="4">
        <v>-380652752.38339078</v>
      </c>
      <c r="C15" s="4">
        <v>534213806.3466723</v>
      </c>
      <c r="D15" s="4">
        <v>2832739202.0723825</v>
      </c>
      <c r="E15" s="4">
        <v>-81353506.935554266</v>
      </c>
      <c r="F15" s="4">
        <v>136140269.89171195</v>
      </c>
      <c r="G15" s="4">
        <v>-63932722.863984831</v>
      </c>
    </row>
    <row r="16" spans="1:7" x14ac:dyDescent="0.25">
      <c r="A16" s="3" t="s">
        <v>22</v>
      </c>
      <c r="B16" s="4">
        <v>-386936197.41855806</v>
      </c>
      <c r="C16" s="4">
        <v>356487258.46047258</v>
      </c>
      <c r="D16" s="4">
        <v>2902642108.8302188</v>
      </c>
      <c r="E16" s="4">
        <v>-36041595.252797633</v>
      </c>
      <c r="F16" s="4">
        <v>122343834.81181379</v>
      </c>
      <c r="G16" s="4">
        <v>-188834369.02269673</v>
      </c>
    </row>
    <row r="17" spans="1:7" x14ac:dyDescent="0.25">
      <c r="A17" s="3" t="s">
        <v>23</v>
      </c>
      <c r="B17" s="4">
        <v>-417286988.86997902</v>
      </c>
      <c r="C17" s="4">
        <v>593202733.55723894</v>
      </c>
      <c r="D17" s="4">
        <v>3057292582.4961972</v>
      </c>
      <c r="E17" s="4">
        <v>22671816.497733273</v>
      </c>
      <c r="F17" s="4">
        <v>214031685.16649848</v>
      </c>
      <c r="G17" s="4">
        <v>-15444123.981505187</v>
      </c>
    </row>
    <row r="18" spans="1:7" x14ac:dyDescent="0.25">
      <c r="A18" s="3" t="s">
        <v>24</v>
      </c>
      <c r="B18" s="4">
        <v>-386187394.0087654</v>
      </c>
      <c r="C18" s="4">
        <v>675400063.25587022</v>
      </c>
      <c r="D18" s="4">
        <v>2911799243.9417434</v>
      </c>
      <c r="E18" s="4">
        <v>27212613.52169523</v>
      </c>
      <c r="F18" s="4">
        <v>195733049.68597981</v>
      </c>
      <c r="G18" s="4">
        <v>120692233.08282001</v>
      </c>
    </row>
    <row r="19" spans="1:7" x14ac:dyDescent="0.25">
      <c r="A19" s="3" t="s">
        <v>25</v>
      </c>
      <c r="B19" s="4">
        <v>-406165534.5874061</v>
      </c>
      <c r="C19" s="4">
        <v>630502195.88234377</v>
      </c>
      <c r="D19" s="4">
        <v>3204132584.3035083</v>
      </c>
      <c r="E19" s="4">
        <v>-45359272.256276719</v>
      </c>
      <c r="F19" s="4">
        <v>159818305.04390255</v>
      </c>
      <c r="G19" s="4">
        <v>19159083.994758811</v>
      </c>
    </row>
    <row r="20" spans="1:7" x14ac:dyDescent="0.25">
      <c r="A20" s="3" t="s">
        <v>26</v>
      </c>
      <c r="B20" s="4">
        <v>-426824145.66923213</v>
      </c>
      <c r="C20" s="4">
        <v>752845956.89564323</v>
      </c>
      <c r="D20" s="4">
        <v>3203525725.5598893</v>
      </c>
      <c r="E20" s="4">
        <v>-138256422.72994256</v>
      </c>
      <c r="F20" s="4">
        <v>193462665.48187417</v>
      </c>
      <c r="G20" s="4">
        <v>-5697276.9854059666</v>
      </c>
    </row>
    <row r="21" spans="1:7" x14ac:dyDescent="0.25">
      <c r="A21" s="3" t="s">
        <v>27</v>
      </c>
      <c r="B21" s="4">
        <v>-472807956.68479002</v>
      </c>
      <c r="C21" s="4">
        <v>764449804.96106744</v>
      </c>
      <c r="D21" s="4">
        <v>3196836726.0568995</v>
      </c>
      <c r="E21" s="4">
        <v>-22552850.279380079</v>
      </c>
      <c r="F21" s="4">
        <v>204535899.2123138</v>
      </c>
      <c r="G21" s="4">
        <v>64553098.78458368</v>
      </c>
    </row>
    <row r="22" spans="1:7" x14ac:dyDescent="0.25">
      <c r="A22" s="5" t="s">
        <v>7</v>
      </c>
      <c r="B22" s="6">
        <v>-7355659820.4738159</v>
      </c>
      <c r="C22" s="6">
        <v>10838235935.358524</v>
      </c>
      <c r="D22" s="6">
        <v>50025370629.697128</v>
      </c>
      <c r="E22" s="6">
        <v>-925248563.9411422</v>
      </c>
      <c r="F22" s="6">
        <v>2977236807.3858752</v>
      </c>
      <c r="G22" s="6">
        <v>-419909256.44230908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3" sqref="B3:B22"/>
    </sheetView>
  </sheetViews>
  <sheetFormatPr baseColWidth="10" defaultRowHeight="15" x14ac:dyDescent="0.25"/>
  <cols>
    <col min="1" max="1" width="18.5703125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17.28515625" bestFit="1" customWidth="1"/>
    <col min="8" max="8" width="46.140625" bestFit="1" customWidth="1"/>
    <col min="9" max="9" width="46.5703125" bestFit="1" customWidth="1"/>
    <col min="10" max="10" width="12.7109375" bestFit="1" customWidth="1"/>
    <col min="11" max="11" width="44.28515625" bestFit="1" customWidth="1"/>
    <col min="12" max="12" width="39.5703125" bestFit="1" customWidth="1"/>
    <col min="13" max="13" width="13.7109375" bestFit="1" customWidth="1"/>
  </cols>
  <sheetData>
    <row r="1" spans="1:13" x14ac:dyDescent="0.25">
      <c r="A1" s="1" t="s">
        <v>116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57</v>
      </c>
      <c r="C2" s="2" t="s">
        <v>58</v>
      </c>
      <c r="D2" s="2" t="s">
        <v>61</v>
      </c>
      <c r="E2" s="2" t="s">
        <v>60</v>
      </c>
      <c r="F2" s="2" t="s">
        <v>59</v>
      </c>
      <c r="G2" s="2" t="s">
        <v>63</v>
      </c>
      <c r="H2" s="2" t="s">
        <v>62</v>
      </c>
      <c r="I2" s="2" t="s">
        <v>64</v>
      </c>
      <c r="J2" s="2" t="s">
        <v>37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74729421.510007977</v>
      </c>
      <c r="C3" s="4">
        <v>66334438.302935377</v>
      </c>
      <c r="D3" s="4">
        <v>47209108.845279157</v>
      </c>
      <c r="E3" s="4">
        <v>59394046.417759836</v>
      </c>
      <c r="F3" s="4">
        <v>42429426.028284408</v>
      </c>
      <c r="G3" s="4">
        <v>34267954.877479404</v>
      </c>
      <c r="H3" s="4">
        <v>42973018.359263219</v>
      </c>
      <c r="I3" s="4">
        <v>34280935.885657482</v>
      </c>
      <c r="J3" s="4">
        <v>92490306.790969461</v>
      </c>
      <c r="K3" s="4">
        <v>60307245.809298612</v>
      </c>
      <c r="L3" s="4">
        <v>68035152.19061102</v>
      </c>
      <c r="M3" s="4">
        <v>622451055.01754606</v>
      </c>
    </row>
    <row r="4" spans="1:13" x14ac:dyDescent="0.25">
      <c r="A4" s="3" t="s">
        <v>9</v>
      </c>
      <c r="B4" s="4">
        <v>61955738.964109823</v>
      </c>
      <c r="C4" s="4">
        <v>73521799.177673697</v>
      </c>
      <c r="D4" s="4">
        <v>60834971.459553897</v>
      </c>
      <c r="E4" s="4">
        <v>54298224.317363739</v>
      </c>
      <c r="F4" s="4">
        <v>43132778.5893941</v>
      </c>
      <c r="G4" s="4">
        <v>39366126.481618144</v>
      </c>
      <c r="H4" s="4">
        <v>43798674.638914406</v>
      </c>
      <c r="I4" s="4">
        <v>38922538.668915763</v>
      </c>
      <c r="J4" s="4">
        <v>104674358.78127024</v>
      </c>
      <c r="K4" s="4">
        <v>74726543.367923245</v>
      </c>
      <c r="L4" s="4">
        <v>113668617.5580222</v>
      </c>
      <c r="M4" s="4">
        <v>708900372.00475931</v>
      </c>
    </row>
    <row r="5" spans="1:13" x14ac:dyDescent="0.25">
      <c r="A5" s="3" t="s">
        <v>10</v>
      </c>
      <c r="B5" s="4">
        <v>89343135.985059559</v>
      </c>
      <c r="C5" s="4">
        <v>76416181.453981355</v>
      </c>
      <c r="D5" s="4">
        <v>50454412.096932091</v>
      </c>
      <c r="E5" s="4">
        <v>63804238.143289603</v>
      </c>
      <c r="F5" s="4">
        <v>43312997.575191647</v>
      </c>
      <c r="G5" s="4">
        <v>25195073.572601173</v>
      </c>
      <c r="H5" s="4">
        <v>46904090.546259619</v>
      </c>
      <c r="I5" s="4">
        <v>33582329.020889498</v>
      </c>
      <c r="J5" s="4">
        <v>103850030.87488894</v>
      </c>
      <c r="K5" s="4">
        <v>70821549.166378006</v>
      </c>
      <c r="L5" s="4">
        <v>95288616.955585346</v>
      </c>
      <c r="M5" s="4">
        <v>698972655.3910569</v>
      </c>
    </row>
    <row r="6" spans="1:13" x14ac:dyDescent="0.25">
      <c r="A6" s="3" t="s">
        <v>11</v>
      </c>
      <c r="B6" s="4">
        <v>82640632.859918371</v>
      </c>
      <c r="C6" s="4">
        <v>67605545.431269482</v>
      </c>
      <c r="D6" s="4">
        <v>58487272.015301898</v>
      </c>
      <c r="E6" s="4">
        <v>67784902.932361409</v>
      </c>
      <c r="F6" s="4">
        <v>46159293.341566637</v>
      </c>
      <c r="G6" s="4">
        <v>40597355.302197389</v>
      </c>
      <c r="H6" s="4">
        <v>47650134.795246772</v>
      </c>
      <c r="I6" s="4">
        <v>44854272.030362815</v>
      </c>
      <c r="J6" s="4">
        <v>141357573.38433963</v>
      </c>
      <c r="K6" s="4">
        <v>79107867.825353548</v>
      </c>
      <c r="L6" s="4">
        <v>113963239.30298056</v>
      </c>
      <c r="M6" s="4">
        <v>790208089.22089839</v>
      </c>
    </row>
    <row r="7" spans="1:13" x14ac:dyDescent="0.25">
      <c r="A7" s="3" t="s">
        <v>12</v>
      </c>
      <c r="B7" s="4">
        <v>91964501.408196151</v>
      </c>
      <c r="C7" s="4">
        <v>76285964.727322012</v>
      </c>
      <c r="D7" s="4">
        <v>53081216.018796027</v>
      </c>
      <c r="E7" s="4">
        <v>59328335.617573082</v>
      </c>
      <c r="F7" s="4">
        <v>42945286.684639364</v>
      </c>
      <c r="G7" s="4">
        <v>34966903.625163786</v>
      </c>
      <c r="H7" s="4">
        <v>36139700.588882029</v>
      </c>
      <c r="I7" s="4">
        <v>22195377.803214002</v>
      </c>
      <c r="J7" s="4">
        <v>90857523.683298931</v>
      </c>
      <c r="K7" s="4">
        <v>75700251.517387837</v>
      </c>
      <c r="L7" s="4">
        <v>75033569.28776902</v>
      </c>
      <c r="M7" s="4">
        <v>658498630.96224236</v>
      </c>
    </row>
    <row r="8" spans="1:13" x14ac:dyDescent="0.25">
      <c r="A8" s="3" t="s">
        <v>13</v>
      </c>
      <c r="B8" s="4">
        <v>68802724.520686179</v>
      </c>
      <c r="C8" s="4">
        <v>83325257.165233374</v>
      </c>
      <c r="D8" s="4">
        <v>69248911.848426893</v>
      </c>
      <c r="E8" s="4">
        <v>63914443.423648655</v>
      </c>
      <c r="F8" s="4">
        <v>44414521.740440078</v>
      </c>
      <c r="G8" s="4">
        <v>42989897.133906655</v>
      </c>
      <c r="H8" s="4">
        <v>35847967.528653406</v>
      </c>
      <c r="I8" s="4">
        <v>30592702.983568534</v>
      </c>
      <c r="J8" s="4">
        <v>89291481.542840809</v>
      </c>
      <c r="K8" s="4">
        <v>75338024.308327183</v>
      </c>
      <c r="L8" s="4">
        <v>109112928.29495308</v>
      </c>
      <c r="M8" s="4">
        <v>712878860.49068487</v>
      </c>
    </row>
    <row r="9" spans="1:13" x14ac:dyDescent="0.25">
      <c r="A9" s="3" t="s">
        <v>14</v>
      </c>
      <c r="B9" s="4">
        <v>71554753.979848489</v>
      </c>
      <c r="C9" s="4">
        <v>81514615.118152931</v>
      </c>
      <c r="D9" s="4">
        <v>54219050.559513234</v>
      </c>
      <c r="E9" s="4">
        <v>65877357.410726391</v>
      </c>
      <c r="F9" s="4">
        <v>47614642.2278115</v>
      </c>
      <c r="G9" s="4">
        <v>38118946.63915538</v>
      </c>
      <c r="H9" s="4">
        <v>48021650.07455156</v>
      </c>
      <c r="I9" s="4">
        <v>32214193.412352968</v>
      </c>
      <c r="J9" s="4">
        <v>106148931.42762476</v>
      </c>
      <c r="K9" s="4">
        <v>73834512.101450369</v>
      </c>
      <c r="L9" s="4">
        <v>97789251.020377427</v>
      </c>
      <c r="M9" s="4">
        <v>716907903.97156501</v>
      </c>
    </row>
    <row r="10" spans="1:13" x14ac:dyDescent="0.25">
      <c r="A10" s="3" t="s">
        <v>15</v>
      </c>
      <c r="B10" s="4">
        <v>79184053.496392906</v>
      </c>
      <c r="C10" s="4">
        <v>75296531.469795316</v>
      </c>
      <c r="D10" s="4">
        <v>54606589.153124385</v>
      </c>
      <c r="E10" s="4">
        <v>66387452.74635902</v>
      </c>
      <c r="F10" s="4">
        <v>52206140.337665856</v>
      </c>
      <c r="G10" s="4">
        <v>57175191.650225163</v>
      </c>
      <c r="H10" s="4">
        <v>34276131.45172222</v>
      </c>
      <c r="I10" s="4">
        <v>23673384.339653902</v>
      </c>
      <c r="J10" s="4">
        <v>135199490.94085577</v>
      </c>
      <c r="K10" s="4">
        <v>93964892.992153257</v>
      </c>
      <c r="L10" s="4">
        <v>140358166.78464389</v>
      </c>
      <c r="M10" s="4">
        <v>812328025.36259174</v>
      </c>
    </row>
    <row r="11" spans="1:13" x14ac:dyDescent="0.25">
      <c r="A11" s="3" t="s">
        <v>16</v>
      </c>
      <c r="B11" s="4">
        <v>88440021.38650842</v>
      </c>
      <c r="C11" s="4">
        <v>89720403.030257389</v>
      </c>
      <c r="D11" s="4">
        <v>52008399.475879937</v>
      </c>
      <c r="E11" s="4">
        <v>60039583.113694899</v>
      </c>
      <c r="F11" s="4">
        <v>55200896.124824919</v>
      </c>
      <c r="G11" s="4">
        <v>50312712.923776679</v>
      </c>
      <c r="H11" s="4">
        <v>50198156.543217316</v>
      </c>
      <c r="I11" s="4">
        <v>17151062.548006687</v>
      </c>
      <c r="J11" s="4">
        <v>109533141.55760047</v>
      </c>
      <c r="K11" s="4">
        <v>66430307.092187896</v>
      </c>
      <c r="L11" s="4">
        <v>69318830.670060396</v>
      </c>
      <c r="M11" s="4">
        <v>708353514.46601498</v>
      </c>
    </row>
    <row r="12" spans="1:13" x14ac:dyDescent="0.25">
      <c r="A12" s="3" t="s">
        <v>17</v>
      </c>
      <c r="B12" s="4">
        <v>72500867.509074211</v>
      </c>
      <c r="C12" s="4">
        <v>86997085.711703837</v>
      </c>
      <c r="D12" s="4">
        <v>64159761.73622302</v>
      </c>
      <c r="E12" s="4">
        <v>63587116.887811199</v>
      </c>
      <c r="F12" s="4">
        <v>52920895.522388063</v>
      </c>
      <c r="G12" s="4">
        <v>39928843.17062518</v>
      </c>
      <c r="H12" s="4">
        <v>38912804.795397386</v>
      </c>
      <c r="I12" s="4">
        <v>41051799.027064472</v>
      </c>
      <c r="J12" s="4">
        <v>112400210.8529</v>
      </c>
      <c r="K12" s="4">
        <v>88005110.170640245</v>
      </c>
      <c r="L12" s="4">
        <v>102834802.77723391</v>
      </c>
      <c r="M12" s="4">
        <v>763299298.16106153</v>
      </c>
    </row>
    <row r="13" spans="1:13" x14ac:dyDescent="0.25">
      <c r="A13" s="3" t="s">
        <v>18</v>
      </c>
      <c r="B13" s="4">
        <v>77196924.559844568</v>
      </c>
      <c r="C13" s="4">
        <v>96353726.825007156</v>
      </c>
      <c r="D13" s="4">
        <v>64941429.582661867</v>
      </c>
      <c r="E13" s="4">
        <v>67485422.534150645</v>
      </c>
      <c r="F13" s="4">
        <v>65175203.698962301</v>
      </c>
      <c r="G13" s="4">
        <v>33013419.28099161</v>
      </c>
      <c r="H13" s="4">
        <v>43818899.950298958</v>
      </c>
      <c r="I13" s="4">
        <v>24189992.017711643</v>
      </c>
      <c r="J13" s="4">
        <v>116522711.86951216</v>
      </c>
      <c r="K13" s="4">
        <v>90255308.22175701</v>
      </c>
      <c r="L13" s="4">
        <v>100332120.42712773</v>
      </c>
      <c r="M13" s="4">
        <v>779285158.96802568</v>
      </c>
    </row>
    <row r="14" spans="1:13" x14ac:dyDescent="0.25">
      <c r="A14" s="3" t="s">
        <v>19</v>
      </c>
      <c r="B14" s="4">
        <v>111185811.10592346</v>
      </c>
      <c r="C14" s="4">
        <v>85247800.35242556</v>
      </c>
      <c r="D14" s="4">
        <v>65095587.150021836</v>
      </c>
      <c r="E14" s="4">
        <v>66351921.020528033</v>
      </c>
      <c r="F14" s="4">
        <v>66455055.198277034</v>
      </c>
      <c r="G14" s="4">
        <v>59267686.793077998</v>
      </c>
      <c r="H14" s="4">
        <v>40332323.749567002</v>
      </c>
      <c r="I14" s="4">
        <v>37189275.117851712</v>
      </c>
      <c r="J14" s="4">
        <v>151170839.04393271</v>
      </c>
      <c r="K14" s="4">
        <v>95192068.918776453</v>
      </c>
      <c r="L14" s="4">
        <v>144062847.71902344</v>
      </c>
      <c r="M14" s="4">
        <v>921551216.16940522</v>
      </c>
    </row>
    <row r="15" spans="1:13" x14ac:dyDescent="0.25">
      <c r="A15" s="3" t="s">
        <v>20</v>
      </c>
      <c r="B15" s="4">
        <v>108499956.32332785</v>
      </c>
      <c r="C15" s="4">
        <v>90302302.814886212</v>
      </c>
      <c r="D15" s="4">
        <v>59631040.559061401</v>
      </c>
      <c r="E15" s="4">
        <v>58171208.036507674</v>
      </c>
      <c r="F15" s="4">
        <v>62082693.495188035</v>
      </c>
      <c r="G15" s="4">
        <v>48046569.875144958</v>
      </c>
      <c r="H15" s="4">
        <v>55427376.236878172</v>
      </c>
      <c r="I15" s="4">
        <v>24106174.97778514</v>
      </c>
      <c r="J15" s="4">
        <v>115084442.06816573</v>
      </c>
      <c r="K15" s="4">
        <v>66740197.599289127</v>
      </c>
      <c r="L15" s="4">
        <v>90341467.234965429</v>
      </c>
      <c r="M15" s="4">
        <v>778433429.22119987</v>
      </c>
    </row>
    <row r="16" spans="1:13" x14ac:dyDescent="0.25">
      <c r="A16" s="3" t="s">
        <v>21</v>
      </c>
      <c r="B16" s="4">
        <v>75601403.677877009</v>
      </c>
      <c r="C16" s="4">
        <v>119714860.61117218</v>
      </c>
      <c r="D16" s="4">
        <v>67042554.633492477</v>
      </c>
      <c r="E16" s="4">
        <v>64607137.370664336</v>
      </c>
      <c r="F16" s="4">
        <v>61462605.238188475</v>
      </c>
      <c r="G16" s="4">
        <v>46798179.134599455</v>
      </c>
      <c r="H16" s="4">
        <v>39496409.476331763</v>
      </c>
      <c r="I16" s="4">
        <v>37911858.96953176</v>
      </c>
      <c r="J16" s="4">
        <v>137103066.40360257</v>
      </c>
      <c r="K16" s="4">
        <v>90034823.862523913</v>
      </c>
      <c r="L16" s="4">
        <v>115758466.49698028</v>
      </c>
      <c r="M16" s="4">
        <v>855531365.87496424</v>
      </c>
    </row>
    <row r="17" spans="1:13" x14ac:dyDescent="0.25">
      <c r="A17" s="3" t="s">
        <v>22</v>
      </c>
      <c r="B17" s="4">
        <v>98347606.066539153</v>
      </c>
      <c r="C17" s="4">
        <v>113326475.59377682</v>
      </c>
      <c r="D17" s="4">
        <v>70819306.595177487</v>
      </c>
      <c r="E17" s="4">
        <v>56755421.178667709</v>
      </c>
      <c r="F17" s="4">
        <v>66444105.908399478</v>
      </c>
      <c r="G17" s="4">
        <v>40247578.956880584</v>
      </c>
      <c r="H17" s="4">
        <v>51027367.200325318</v>
      </c>
      <c r="I17" s="4">
        <v>30512042.712773167</v>
      </c>
      <c r="J17" s="4">
        <v>135239521.36391708</v>
      </c>
      <c r="K17" s="4">
        <v>87071670.406795487</v>
      </c>
      <c r="L17" s="4">
        <v>115518419.50690544</v>
      </c>
      <c r="M17" s="4">
        <v>865309515.49015772</v>
      </c>
    </row>
    <row r="18" spans="1:13" x14ac:dyDescent="0.25">
      <c r="A18" s="3" t="s">
        <v>23</v>
      </c>
      <c r="B18" s="4">
        <v>136331859.87318704</v>
      </c>
      <c r="C18" s="4">
        <v>93244628.522373006</v>
      </c>
      <c r="D18" s="4">
        <v>71973013.840986788</v>
      </c>
      <c r="E18" s="4">
        <v>69159151.768905222</v>
      </c>
      <c r="F18" s="4">
        <v>68156115.487145498</v>
      </c>
      <c r="G18" s="4">
        <v>60645045.709896535</v>
      </c>
      <c r="H18" s="4">
        <v>41735111.526123166</v>
      </c>
      <c r="I18" s="4">
        <v>32906140.33766586</v>
      </c>
      <c r="J18" s="4">
        <v>168517582.11967406</v>
      </c>
      <c r="K18" s="4">
        <v>107916729.67152131</v>
      </c>
      <c r="L18" s="4">
        <v>156878646.62560055</v>
      </c>
      <c r="M18" s="4">
        <v>1007464025.4830791</v>
      </c>
    </row>
    <row r="19" spans="1:13" x14ac:dyDescent="0.25">
      <c r="A19" s="3" t="s">
        <v>24</v>
      </c>
      <c r="B19" s="4">
        <v>88432624.967995539</v>
      </c>
      <c r="C19" s="4">
        <v>92678523.126044855</v>
      </c>
      <c r="D19" s="4">
        <v>67195450.095636845</v>
      </c>
      <c r="E19" s="4">
        <v>59891754.145518623</v>
      </c>
      <c r="F19" s="4">
        <v>71285586.698194191</v>
      </c>
      <c r="G19" s="4">
        <v>49909154.028043434</v>
      </c>
      <c r="H19" s="4">
        <v>54245158.666807234</v>
      </c>
      <c r="I19" s="4">
        <v>51687779.568353988</v>
      </c>
      <c r="J19" s="4">
        <v>157189344.39809021</v>
      </c>
      <c r="K19" s="4">
        <v>70230823.681792855</v>
      </c>
      <c r="L19" s="4">
        <v>104075209.72333087</v>
      </c>
      <c r="M19" s="4">
        <v>866821409.09980869</v>
      </c>
    </row>
    <row r="20" spans="1:13" x14ac:dyDescent="0.25">
      <c r="A20" s="3" t="s">
        <v>25</v>
      </c>
      <c r="B20" s="4">
        <v>99492505.685497835</v>
      </c>
      <c r="C20" s="4">
        <v>116201510.61041914</v>
      </c>
      <c r="D20" s="4">
        <v>98287889.513080403</v>
      </c>
      <c r="E20" s="4">
        <v>58121323.252556592</v>
      </c>
      <c r="F20" s="4">
        <v>71868469.960992217</v>
      </c>
      <c r="G20" s="4">
        <v>43432243.926683433</v>
      </c>
      <c r="H20" s="4">
        <v>40769266.683735713</v>
      </c>
      <c r="I20" s="4">
        <v>42130748.377185717</v>
      </c>
      <c r="J20" s="4">
        <v>139364171.5740169</v>
      </c>
      <c r="K20" s="4">
        <v>93842760.96811603</v>
      </c>
      <c r="L20" s="4">
        <v>119330662.52993359</v>
      </c>
      <c r="M20" s="4">
        <v>922841553.08221757</v>
      </c>
    </row>
    <row r="21" spans="1:13" x14ac:dyDescent="0.25">
      <c r="A21" s="3" t="s">
        <v>26</v>
      </c>
      <c r="B21" s="4">
        <v>70808307.604259223</v>
      </c>
      <c r="C21" s="4">
        <v>121769811.88909137</v>
      </c>
      <c r="D21" s="4">
        <v>86706158.410771564</v>
      </c>
      <c r="E21" s="4">
        <v>58680381.643748961</v>
      </c>
      <c r="F21" s="4">
        <v>81453523.502567887</v>
      </c>
      <c r="G21" s="4">
        <v>40813972.016807988</v>
      </c>
      <c r="H21" s="4">
        <v>47767003.027245209</v>
      </c>
      <c r="I21" s="4">
        <v>12820246.396674549</v>
      </c>
      <c r="J21" s="4">
        <v>154488314.23106468</v>
      </c>
      <c r="K21" s="4">
        <v>78640105.727668419</v>
      </c>
      <c r="L21" s="4">
        <v>132900393.09004925</v>
      </c>
      <c r="M21" s="4">
        <v>886848217.53994906</v>
      </c>
    </row>
    <row r="22" spans="1:13" x14ac:dyDescent="0.25">
      <c r="A22" s="3" t="s">
        <v>27</v>
      </c>
      <c r="B22" s="4">
        <v>110391939.39485218</v>
      </c>
      <c r="C22" s="4">
        <v>108824419.77800202</v>
      </c>
      <c r="D22" s="4">
        <v>98138854.165097818</v>
      </c>
      <c r="E22" s="4">
        <v>73170712.532192722</v>
      </c>
      <c r="F22" s="4">
        <v>77833825.323433295</v>
      </c>
      <c r="G22" s="4">
        <v>73060082.533849418</v>
      </c>
      <c r="H22" s="4">
        <v>51449616.699549675</v>
      </c>
      <c r="I22" s="4">
        <v>48156814.313899726</v>
      </c>
      <c r="J22" s="4">
        <v>167933730.4396283</v>
      </c>
      <c r="K22" s="4">
        <v>76815560.944018558</v>
      </c>
      <c r="L22" s="4">
        <v>150676395.01784718</v>
      </c>
      <c r="M22" s="4">
        <v>1036451951.1423711</v>
      </c>
    </row>
    <row r="23" spans="1:13" x14ac:dyDescent="0.25">
      <c r="A23" s="5" t="s">
        <v>7</v>
      </c>
      <c r="B23" s="6">
        <v>1757404790.879106</v>
      </c>
      <c r="C23" s="6">
        <v>1814681881.7115228</v>
      </c>
      <c r="D23" s="6">
        <v>1314140977.7550189</v>
      </c>
      <c r="E23" s="6">
        <v>1256810134.4940286</v>
      </c>
      <c r="F23" s="6">
        <v>1162554062.6835551</v>
      </c>
      <c r="G23" s="6">
        <v>898152937.63272429</v>
      </c>
      <c r="H23" s="6">
        <v>890790862.53896999</v>
      </c>
      <c r="I23" s="6">
        <v>660129668.50911939</v>
      </c>
      <c r="J23" s="6">
        <v>2528416773.3481932</v>
      </c>
      <c r="K23" s="6">
        <v>1614976354.3533595</v>
      </c>
      <c r="L23" s="6">
        <v>2215277803.2140007</v>
      </c>
      <c r="M23" s="6">
        <v>16113336247.119598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3" sqref="B3:B22"/>
    </sheetView>
  </sheetViews>
  <sheetFormatPr baseColWidth="10" defaultRowHeight="15" x14ac:dyDescent="0.25"/>
  <cols>
    <col min="1" max="1" width="18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2.7109375" bestFit="1" customWidth="1"/>
    <col min="12" max="12" width="45.7109375" bestFit="1" customWidth="1"/>
    <col min="13" max="13" width="13.7109375" bestFit="1" customWidth="1"/>
  </cols>
  <sheetData>
    <row r="1" spans="1:13" x14ac:dyDescent="0.25">
      <c r="A1" s="1" t="s">
        <v>116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48</v>
      </c>
      <c r="C2" s="2" t="s">
        <v>47</v>
      </c>
      <c r="D2" s="2" t="s">
        <v>56</v>
      </c>
      <c r="E2" s="2" t="s">
        <v>50</v>
      </c>
      <c r="F2" s="2" t="s">
        <v>49</v>
      </c>
      <c r="G2" s="2" t="s">
        <v>101</v>
      </c>
      <c r="H2" s="2" t="s">
        <v>51</v>
      </c>
      <c r="I2" s="2" t="s">
        <v>53</v>
      </c>
      <c r="J2" s="2" t="s">
        <v>55</v>
      </c>
      <c r="K2" s="2" t="s">
        <v>37</v>
      </c>
      <c r="L2" s="2" t="s">
        <v>54</v>
      </c>
      <c r="M2" s="2" t="s">
        <v>7</v>
      </c>
    </row>
    <row r="3" spans="1:13" x14ac:dyDescent="0.25">
      <c r="A3" s="3" t="s">
        <v>8</v>
      </c>
      <c r="B3" s="4">
        <v>229823984.51737279</v>
      </c>
      <c r="C3" s="4">
        <v>113643870.95802522</v>
      </c>
      <c r="D3" s="4">
        <v>47364353.811166167</v>
      </c>
      <c r="E3" s="4">
        <v>75330688.13350001</v>
      </c>
      <c r="F3" s="4">
        <v>103547256.65316205</v>
      </c>
      <c r="G3" s="4">
        <v>55817107.700649127</v>
      </c>
      <c r="H3" s="4">
        <v>64609199.210807718</v>
      </c>
      <c r="I3" s="4">
        <v>44395270.870671868</v>
      </c>
      <c r="J3" s="4">
        <v>73379212.91624622</v>
      </c>
      <c r="K3" s="4">
        <v>471514398.24088436</v>
      </c>
      <c r="L3" s="4">
        <v>42213557.841468744</v>
      </c>
      <c r="M3" s="4">
        <v>1321638900.8539543</v>
      </c>
    </row>
    <row r="4" spans="1:13" x14ac:dyDescent="0.25">
      <c r="A4" s="3" t="s">
        <v>9</v>
      </c>
      <c r="B4" s="4">
        <v>210803831.49841106</v>
      </c>
      <c r="C4" s="4">
        <v>110538372.21561216</v>
      </c>
      <c r="D4" s="4">
        <v>63669435.366055697</v>
      </c>
      <c r="E4" s="4">
        <v>84920511.468891665</v>
      </c>
      <c r="F4" s="4">
        <v>108626537.34355468</v>
      </c>
      <c r="G4" s="4">
        <v>66340119.282497704</v>
      </c>
      <c r="H4" s="4">
        <v>54683210.084792987</v>
      </c>
      <c r="I4" s="4">
        <v>50385279.455397084</v>
      </c>
      <c r="J4" s="4">
        <v>73368835.9413829</v>
      </c>
      <c r="K4" s="4">
        <v>495099203.27725649</v>
      </c>
      <c r="L4" s="4">
        <v>57458841.513923824</v>
      </c>
      <c r="M4" s="4">
        <v>1375894177.4477766</v>
      </c>
    </row>
    <row r="5" spans="1:13" x14ac:dyDescent="0.25">
      <c r="A5" s="3" t="s">
        <v>10</v>
      </c>
      <c r="B5" s="4">
        <v>175365017.9978011</v>
      </c>
      <c r="C5" s="4">
        <v>120246807.83770351</v>
      </c>
      <c r="D5" s="4">
        <v>81413092.458996639</v>
      </c>
      <c r="E5" s="4">
        <v>88618158.952964738</v>
      </c>
      <c r="F5" s="4">
        <v>105731986.38492703</v>
      </c>
      <c r="G5" s="4">
        <v>57661947.075922102</v>
      </c>
      <c r="H5" s="4">
        <v>53536235.070861638</v>
      </c>
      <c r="I5" s="4">
        <v>71713646.700905159</v>
      </c>
      <c r="J5" s="4">
        <v>153551414.97356808</v>
      </c>
      <c r="K5" s="4">
        <v>362508447.6708284</v>
      </c>
      <c r="L5" s="4">
        <v>67076191.695407927</v>
      </c>
      <c r="M5" s="4">
        <v>1337422946.8198862</v>
      </c>
    </row>
    <row r="6" spans="1:13" x14ac:dyDescent="0.25">
      <c r="A6" s="3" t="s">
        <v>11</v>
      </c>
      <c r="B6" s="4">
        <v>188397526.99670166</v>
      </c>
      <c r="C6" s="4">
        <v>136419588.23440817</v>
      </c>
      <c r="D6" s="4">
        <v>68030981.821467832</v>
      </c>
      <c r="E6" s="4">
        <v>85666751.509857371</v>
      </c>
      <c r="F6" s="4">
        <v>108910047.14068407</v>
      </c>
      <c r="G6" s="4">
        <v>57899704.805940025</v>
      </c>
      <c r="H6" s="4">
        <v>58262365.769537777</v>
      </c>
      <c r="I6" s="4">
        <v>72050449.568504602</v>
      </c>
      <c r="J6" s="4">
        <v>154284612.25657785</v>
      </c>
      <c r="K6" s="4">
        <v>381213523.20134944</v>
      </c>
      <c r="L6" s="4">
        <v>73428186.514450952</v>
      </c>
      <c r="M6" s="4">
        <v>1384563737.8194797</v>
      </c>
    </row>
    <row r="7" spans="1:13" x14ac:dyDescent="0.25">
      <c r="A7" s="3" t="s">
        <v>12</v>
      </c>
      <c r="B7" s="4">
        <v>193025543.3227405</v>
      </c>
      <c r="C7" s="4">
        <v>125554601.86454207</v>
      </c>
      <c r="D7" s="4">
        <v>87299573.77592361</v>
      </c>
      <c r="E7" s="4">
        <v>92301605.494224131</v>
      </c>
      <c r="F7" s="4">
        <v>107992983.11670709</v>
      </c>
      <c r="G7" s="4">
        <v>53545127.038872235</v>
      </c>
      <c r="H7" s="4">
        <v>58334281.669352531</v>
      </c>
      <c r="I7" s="4">
        <v>73571890.296248332</v>
      </c>
      <c r="J7" s="4">
        <v>162951434.55276594</v>
      </c>
      <c r="K7" s="4">
        <v>392108407.00634068</v>
      </c>
      <c r="L7" s="4">
        <v>73416235.673298493</v>
      </c>
      <c r="M7" s="4">
        <v>1420101683.8110158</v>
      </c>
    </row>
    <row r="8" spans="1:13" x14ac:dyDescent="0.25">
      <c r="A8" s="3" t="s">
        <v>13</v>
      </c>
      <c r="B8" s="4">
        <v>197416238.68548277</v>
      </c>
      <c r="C8" s="4">
        <v>143754488.90763137</v>
      </c>
      <c r="D8" s="4">
        <v>92167769.628145844</v>
      </c>
      <c r="E8" s="4">
        <v>95995044.956850454</v>
      </c>
      <c r="F8" s="4">
        <v>108144694.79042728</v>
      </c>
      <c r="G8" s="4">
        <v>47682907.360272303</v>
      </c>
      <c r="H8" s="4">
        <v>72118655.963371843</v>
      </c>
      <c r="I8" s="4">
        <v>73645559.287317201</v>
      </c>
      <c r="J8" s="4">
        <v>168622847.41780502</v>
      </c>
      <c r="K8" s="4">
        <v>374514819.9466843</v>
      </c>
      <c r="L8" s="4">
        <v>109409266.98495413</v>
      </c>
      <c r="M8" s="4">
        <v>1483472293.9289424</v>
      </c>
    </row>
    <row r="9" spans="1:13" x14ac:dyDescent="0.25">
      <c r="A9" s="3" t="s">
        <v>14</v>
      </c>
      <c r="B9" s="4">
        <v>210305869.24108016</v>
      </c>
      <c r="C9" s="4">
        <v>132788927.21056674</v>
      </c>
      <c r="D9" s="4">
        <v>119916893.83556487</v>
      </c>
      <c r="E9" s="4">
        <v>102632132.47586487</v>
      </c>
      <c r="F9" s="4">
        <v>101970497.16101632</v>
      </c>
      <c r="G9" s="4">
        <v>47297701.703390211</v>
      </c>
      <c r="H9" s="4">
        <v>79193538.864707738</v>
      </c>
      <c r="I9" s="4">
        <v>74192663.825172827</v>
      </c>
      <c r="J9" s="4">
        <v>174484729.731765</v>
      </c>
      <c r="K9" s="4">
        <v>330043622.45282167</v>
      </c>
      <c r="L9" s="4">
        <v>77260950.042923629</v>
      </c>
      <c r="M9" s="4">
        <v>1450087526.5448742</v>
      </c>
    </row>
    <row r="10" spans="1:13" x14ac:dyDescent="0.25">
      <c r="A10" s="3" t="s">
        <v>15</v>
      </c>
      <c r="B10" s="4">
        <v>247811032.1249454</v>
      </c>
      <c r="C10" s="4">
        <v>134546505.11318281</v>
      </c>
      <c r="D10" s="4">
        <v>118178755.06423482</v>
      </c>
      <c r="E10" s="4">
        <v>101391788.7856379</v>
      </c>
      <c r="F10" s="4">
        <v>98025924.364052594</v>
      </c>
      <c r="G10" s="4">
        <v>57948761.239212617</v>
      </c>
      <c r="H10" s="4">
        <v>77869998.644517079</v>
      </c>
      <c r="I10" s="4">
        <v>72848535.325391203</v>
      </c>
      <c r="J10" s="4">
        <v>176840754.85338193</v>
      </c>
      <c r="K10" s="4">
        <v>325278401.13258129</v>
      </c>
      <c r="L10" s="4">
        <v>73531325.210476384</v>
      </c>
      <c r="M10" s="4">
        <v>1484271781.857614</v>
      </c>
    </row>
    <row r="11" spans="1:13" x14ac:dyDescent="0.25">
      <c r="A11" s="3" t="s">
        <v>16</v>
      </c>
      <c r="B11" s="4">
        <v>217172697.56163684</v>
      </c>
      <c r="C11" s="4">
        <v>148091352.01891652</v>
      </c>
      <c r="D11" s="4">
        <v>88168735.033209339</v>
      </c>
      <c r="E11" s="4">
        <v>99787761.495248273</v>
      </c>
      <c r="F11" s="4">
        <v>108227989.21638025</v>
      </c>
      <c r="G11" s="4">
        <v>56039822.58234559</v>
      </c>
      <c r="H11" s="4">
        <v>62754836.814916335</v>
      </c>
      <c r="I11" s="4">
        <v>81451234.24251096</v>
      </c>
      <c r="J11" s="4">
        <v>162503991.14417821</v>
      </c>
      <c r="K11" s="4">
        <v>323626743.67817831</v>
      </c>
      <c r="L11" s="4">
        <v>72320210.250463128</v>
      </c>
      <c r="M11" s="4">
        <v>1420145374.0379839</v>
      </c>
    </row>
    <row r="12" spans="1:13" x14ac:dyDescent="0.25">
      <c r="A12" s="3" t="s">
        <v>17</v>
      </c>
      <c r="B12" s="4">
        <v>229548746.1782912</v>
      </c>
      <c r="C12" s="4">
        <v>145363007.36479059</v>
      </c>
      <c r="D12" s="4">
        <v>127921190.71644804</v>
      </c>
      <c r="E12" s="4">
        <v>115779435.81788334</v>
      </c>
      <c r="F12" s="4">
        <v>102077509.52603281</v>
      </c>
      <c r="G12" s="4">
        <v>58465507.477747485</v>
      </c>
      <c r="H12" s="4">
        <v>97161251.261352167</v>
      </c>
      <c r="I12" s="4">
        <v>112224350.49776345</v>
      </c>
      <c r="J12" s="4">
        <v>172552329.17149872</v>
      </c>
      <c r="K12" s="4">
        <v>332551943.61191022</v>
      </c>
      <c r="L12" s="4">
        <v>100935224.48303387</v>
      </c>
      <c r="M12" s="4">
        <v>1594580496.1067522</v>
      </c>
    </row>
    <row r="13" spans="1:13" x14ac:dyDescent="0.25">
      <c r="A13" s="3" t="s">
        <v>18</v>
      </c>
      <c r="B13" s="4">
        <v>242722055.21333796</v>
      </c>
      <c r="C13" s="4">
        <v>141724833.95334128</v>
      </c>
      <c r="D13" s="4">
        <v>134449937.49717608</v>
      </c>
      <c r="E13" s="4">
        <v>129931170.08298568</v>
      </c>
      <c r="F13" s="4">
        <v>90156574.845249027</v>
      </c>
      <c r="G13" s="4">
        <v>65035710.950795971</v>
      </c>
      <c r="H13" s="4">
        <v>74326733.135533229</v>
      </c>
      <c r="I13" s="4">
        <v>75851905.959606603</v>
      </c>
      <c r="J13" s="4">
        <v>80138039.369248614</v>
      </c>
      <c r="K13" s="4">
        <v>422684791.48154289</v>
      </c>
      <c r="L13" s="4">
        <v>124557452.89696823</v>
      </c>
      <c r="M13" s="4">
        <v>1581579205.3857856</v>
      </c>
    </row>
    <row r="14" spans="1:13" x14ac:dyDescent="0.25">
      <c r="A14" s="3" t="s">
        <v>19</v>
      </c>
      <c r="B14" s="4">
        <v>240355300.69129628</v>
      </c>
      <c r="C14" s="4">
        <v>177127922.94832599</v>
      </c>
      <c r="D14" s="4">
        <v>115072949.07902466</v>
      </c>
      <c r="E14" s="4">
        <v>140437289.33536154</v>
      </c>
      <c r="F14" s="4">
        <v>94645937.316445023</v>
      </c>
      <c r="G14" s="4">
        <v>76101588.927210569</v>
      </c>
      <c r="H14" s="4">
        <v>71167176.227841616</v>
      </c>
      <c r="I14" s="4">
        <v>73289297.70923385</v>
      </c>
      <c r="J14" s="4">
        <v>64381738.632769555</v>
      </c>
      <c r="K14" s="4">
        <v>434162802.53625911</v>
      </c>
      <c r="L14" s="4">
        <v>117296239.28791964</v>
      </c>
      <c r="M14" s="4">
        <v>1604038242.6916881</v>
      </c>
    </row>
    <row r="15" spans="1:13" x14ac:dyDescent="0.25">
      <c r="A15" s="3" t="s">
        <v>20</v>
      </c>
      <c r="B15" s="4">
        <v>220344622.49800444</v>
      </c>
      <c r="C15" s="4">
        <v>148263445.63760412</v>
      </c>
      <c r="D15" s="4">
        <v>113112700.87503953</v>
      </c>
      <c r="E15" s="4">
        <v>163682438.96561593</v>
      </c>
      <c r="F15" s="4">
        <v>105880646.71596608</v>
      </c>
      <c r="G15" s="4">
        <v>60587187.674141906</v>
      </c>
      <c r="H15" s="4">
        <v>68687648.538337573</v>
      </c>
      <c r="I15" s="4">
        <v>65601360.001204871</v>
      </c>
      <c r="J15" s="4">
        <v>69733737.970089003</v>
      </c>
      <c r="K15" s="4">
        <v>447292424.35652214</v>
      </c>
      <c r="L15" s="4">
        <v>123351666.49095592</v>
      </c>
      <c r="M15" s="4">
        <v>1586537879.7234814</v>
      </c>
    </row>
    <row r="16" spans="1:13" x14ac:dyDescent="0.25">
      <c r="A16" s="3" t="s">
        <v>21</v>
      </c>
      <c r="B16" s="4">
        <v>284458483.06399387</v>
      </c>
      <c r="C16" s="4">
        <v>210409339.27737698</v>
      </c>
      <c r="D16" s="4">
        <v>163306748.79889151</v>
      </c>
      <c r="E16" s="4">
        <v>132705037.87821738</v>
      </c>
      <c r="F16" s="4">
        <v>153764889.97996897</v>
      </c>
      <c r="G16" s="4">
        <v>81712780.697923094</v>
      </c>
      <c r="H16" s="4">
        <v>95575566.667168692</v>
      </c>
      <c r="I16" s="4">
        <v>98291957.467957884</v>
      </c>
      <c r="J16" s="4">
        <v>77224978.538186967</v>
      </c>
      <c r="K16" s="4">
        <v>546286448.18289995</v>
      </c>
      <c r="L16" s="4">
        <v>133471605.64483336</v>
      </c>
      <c r="M16" s="4">
        <v>1977207836.1974187</v>
      </c>
    </row>
    <row r="17" spans="1:13" x14ac:dyDescent="0.25">
      <c r="A17" s="3" t="s">
        <v>22</v>
      </c>
      <c r="B17" s="4">
        <v>218127084.05500248</v>
      </c>
      <c r="C17" s="4">
        <v>222664147.47654262</v>
      </c>
      <c r="D17" s="4">
        <v>181984457.12908715</v>
      </c>
      <c r="E17" s="4">
        <v>163770313.41777489</v>
      </c>
      <c r="F17" s="4">
        <v>128832646.05328554</v>
      </c>
      <c r="G17" s="4">
        <v>104372461.10517041</v>
      </c>
      <c r="H17" s="4">
        <v>121292267.72293928</v>
      </c>
      <c r="I17" s="4">
        <v>109297055.58986099</v>
      </c>
      <c r="J17" s="4">
        <v>75612669.24710454</v>
      </c>
      <c r="K17" s="4">
        <v>583186148.47056341</v>
      </c>
      <c r="L17" s="4">
        <v>128193343.07272919</v>
      </c>
      <c r="M17" s="4">
        <v>2037332593.3400605</v>
      </c>
    </row>
    <row r="18" spans="1:13" x14ac:dyDescent="0.25">
      <c r="A18" s="3" t="s">
        <v>23</v>
      </c>
      <c r="B18" s="4">
        <v>285926858.14118105</v>
      </c>
      <c r="C18" s="4">
        <v>246769842.01093423</v>
      </c>
      <c r="D18" s="4">
        <v>167808462.73174992</v>
      </c>
      <c r="E18" s="4">
        <v>138962352.21470851</v>
      </c>
      <c r="F18" s="4">
        <v>122783298.94422941</v>
      </c>
      <c r="G18" s="4">
        <v>110544470.38269801</v>
      </c>
      <c r="H18" s="4">
        <v>92634079.853005409</v>
      </c>
      <c r="I18" s="4">
        <v>91501390.123047724</v>
      </c>
      <c r="J18" s="4">
        <v>76829070.590538725</v>
      </c>
      <c r="K18" s="4">
        <v>574707099.71836078</v>
      </c>
      <c r="L18" s="4">
        <v>141361632.30266428</v>
      </c>
      <c r="M18" s="4">
        <v>2049828557.0131183</v>
      </c>
    </row>
    <row r="19" spans="1:13" x14ac:dyDescent="0.25">
      <c r="A19" s="3" t="s">
        <v>24</v>
      </c>
      <c r="B19" s="4">
        <v>271899382.50222147</v>
      </c>
      <c r="C19" s="4">
        <v>230853467.77715862</v>
      </c>
      <c r="D19" s="4">
        <v>159487371.41738331</v>
      </c>
      <c r="E19" s="4">
        <v>160061672.96715212</v>
      </c>
      <c r="F19" s="4">
        <v>131872753.2870461</v>
      </c>
      <c r="G19" s="4">
        <v>89522880.551832154</v>
      </c>
      <c r="H19" s="4">
        <v>82303326.957543269</v>
      </c>
      <c r="I19" s="4">
        <v>97345854.481377169</v>
      </c>
      <c r="J19" s="4">
        <v>87876863.41250357</v>
      </c>
      <c r="K19" s="4">
        <v>565330093.22710371</v>
      </c>
      <c r="L19" s="4">
        <v>168424168.26061419</v>
      </c>
      <c r="M19" s="4">
        <v>2044977834.8419356</v>
      </c>
    </row>
    <row r="20" spans="1:13" x14ac:dyDescent="0.25">
      <c r="A20" s="3" t="s">
        <v>25</v>
      </c>
      <c r="B20" s="4">
        <v>271945801.76815218</v>
      </c>
      <c r="C20" s="4">
        <v>255146834.94736207</v>
      </c>
      <c r="D20" s="4">
        <v>190199004.47309366</v>
      </c>
      <c r="E20" s="4">
        <v>162350523.36701959</v>
      </c>
      <c r="F20" s="4">
        <v>188022077.8047201</v>
      </c>
      <c r="G20" s="4">
        <v>82119228.278386071</v>
      </c>
      <c r="H20" s="4">
        <v>114955678.72042412</v>
      </c>
      <c r="I20" s="4">
        <v>99794921.457294762</v>
      </c>
      <c r="J20" s="4">
        <v>87600376.523035675</v>
      </c>
      <c r="K20" s="4">
        <v>634142158.53125882</v>
      </c>
      <c r="L20" s="4">
        <v>195014425.35054293</v>
      </c>
      <c r="M20" s="4">
        <v>2281291031.2212901</v>
      </c>
    </row>
    <row r="21" spans="1:13" x14ac:dyDescent="0.25">
      <c r="A21" s="3" t="s">
        <v>26</v>
      </c>
      <c r="B21" s="4">
        <v>282596813.10902601</v>
      </c>
      <c r="C21" s="4">
        <v>300578050.21311206</v>
      </c>
      <c r="D21" s="4">
        <v>164877878.51860777</v>
      </c>
      <c r="E21" s="4">
        <v>148388644.0652439</v>
      </c>
      <c r="F21" s="4">
        <v>188913292.76925161</v>
      </c>
      <c r="G21" s="4">
        <v>80452369.83598657</v>
      </c>
      <c r="H21" s="4">
        <v>113254028.04343569</v>
      </c>
      <c r="I21" s="4">
        <v>158910779.10146543</v>
      </c>
      <c r="J21" s="4">
        <v>155844953.83827582</v>
      </c>
      <c r="K21" s="4">
        <v>521278331.85234278</v>
      </c>
      <c r="L21" s="4">
        <v>201582366.67319307</v>
      </c>
      <c r="M21" s="4">
        <v>2316677508.0199409</v>
      </c>
    </row>
    <row r="22" spans="1:13" x14ac:dyDescent="0.25">
      <c r="A22" s="3" t="s">
        <v>27</v>
      </c>
      <c r="B22" s="4">
        <v>270956662.19859332</v>
      </c>
      <c r="C22" s="4">
        <v>256120523.51762882</v>
      </c>
      <c r="D22" s="4">
        <v>201995526.90633613</v>
      </c>
      <c r="E22" s="4">
        <v>144160855.15911862</v>
      </c>
      <c r="F22" s="4">
        <v>126188067.23195325</v>
      </c>
      <c r="G22" s="4">
        <v>75872446.044248983</v>
      </c>
      <c r="H22" s="4">
        <v>106805709.59531304</v>
      </c>
      <c r="I22" s="4">
        <v>168846413.24156213</v>
      </c>
      <c r="J22" s="4">
        <v>168990208.89498019</v>
      </c>
      <c r="K22" s="4">
        <v>444540979.2611112</v>
      </c>
      <c r="L22" s="4">
        <v>195907382.86368361</v>
      </c>
      <c r="M22" s="4">
        <v>2160384774.9145293</v>
      </c>
    </row>
    <row r="23" spans="1:13" x14ac:dyDescent="0.25">
      <c r="A23" s="5" t="s">
        <v>7</v>
      </c>
      <c r="B23" s="6">
        <v>4689003551.3652725</v>
      </c>
      <c r="C23" s="6">
        <v>3500605929.484766</v>
      </c>
      <c r="D23" s="6">
        <v>2486425818.937603</v>
      </c>
      <c r="E23" s="6">
        <v>2426874176.5441213</v>
      </c>
      <c r="F23" s="6">
        <v>2384315610.6450596</v>
      </c>
      <c r="G23" s="6">
        <v>1385019830.7152433</v>
      </c>
      <c r="H23" s="6">
        <v>1619525788.8157601</v>
      </c>
      <c r="I23" s="6">
        <v>1765209815.2024941</v>
      </c>
      <c r="J23" s="6">
        <v>2416772799.9759026</v>
      </c>
      <c r="K23" s="6">
        <v>8962070787.8368015</v>
      </c>
      <c r="L23" s="6">
        <v>2276210273.0545053</v>
      </c>
      <c r="M23" s="6">
        <v>33912034382.577526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F21" sqref="F21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116</v>
      </c>
      <c r="C1" s="2" t="s">
        <v>117</v>
      </c>
      <c r="D1" s="2" t="s">
        <v>118</v>
      </c>
      <c r="E1" s="2" t="s">
        <v>119</v>
      </c>
      <c r="F1" s="2" t="s">
        <v>120</v>
      </c>
    </row>
    <row r="2" spans="1:6" x14ac:dyDescent="0.25">
      <c r="A2" s="3" t="s">
        <v>8</v>
      </c>
      <c r="B2" s="4">
        <v>622451055.01754606</v>
      </c>
      <c r="C2" s="4">
        <v>370638552.94666922</v>
      </c>
      <c r="D2" s="4">
        <v>1710974.8934439807</v>
      </c>
      <c r="E2" s="4">
        <v>-253523478.47041282</v>
      </c>
      <c r="F2" s="4">
        <v>178129305.54091302</v>
      </c>
    </row>
    <row r="3" spans="1:6" x14ac:dyDescent="0.25">
      <c r="A3" s="3" t="s">
        <v>9</v>
      </c>
      <c r="B3" s="4">
        <v>708900372.00475907</v>
      </c>
      <c r="C3" s="4">
        <v>407909863.3974427</v>
      </c>
      <c r="D3" s="4">
        <v>11536602.557344459</v>
      </c>
      <c r="E3" s="4">
        <v>-312527106.6463846</v>
      </c>
      <c r="F3" s="4">
        <v>169952561.10968867</v>
      </c>
    </row>
    <row r="4" spans="1:6" x14ac:dyDescent="0.25">
      <c r="A4" s="3" t="s">
        <v>10</v>
      </c>
      <c r="B4" s="4">
        <v>698972655.3910569</v>
      </c>
      <c r="C4" s="4">
        <v>401605842.13142157</v>
      </c>
      <c r="D4" s="4">
        <v>15074876.876967333</v>
      </c>
      <c r="E4" s="4">
        <v>-312441691.64269471</v>
      </c>
      <c r="F4" s="4">
        <v>162013110.53210238</v>
      </c>
    </row>
    <row r="5" spans="1:6" x14ac:dyDescent="0.25">
      <c r="A5" s="3" t="s">
        <v>11</v>
      </c>
      <c r="B5" s="4">
        <v>790208089.22089863</v>
      </c>
      <c r="C5" s="4">
        <v>415622793.198488</v>
      </c>
      <c r="D5" s="4">
        <v>7228594.6654216312</v>
      </c>
      <c r="E5" s="4">
        <v>-381813890.6878323</v>
      </c>
      <c r="F5" s="4">
        <v>179904909.86038524</v>
      </c>
    </row>
    <row r="6" spans="1:6" x14ac:dyDescent="0.25">
      <c r="A6" s="3" t="s">
        <v>12</v>
      </c>
      <c r="B6" s="4">
        <v>658498630.96224236</v>
      </c>
      <c r="C6" s="4">
        <v>387959329.48777801</v>
      </c>
      <c r="D6" s="4">
        <v>9974104.2516981196</v>
      </c>
      <c r="E6" s="4">
        <v>-280513410.24443871</v>
      </c>
      <c r="F6" s="4">
        <v>188195231.71227613</v>
      </c>
    </row>
    <row r="7" spans="1:6" x14ac:dyDescent="0.25">
      <c r="A7" s="3" t="s">
        <v>13</v>
      </c>
      <c r="B7" s="4">
        <v>712878860.49068475</v>
      </c>
      <c r="C7" s="4">
        <v>438007598.23485988</v>
      </c>
      <c r="D7" s="4">
        <v>10540120.788589846</v>
      </c>
      <c r="E7" s="4">
        <v>-285411380.03223038</v>
      </c>
      <c r="F7" s="4">
        <v>190571714.08346763</v>
      </c>
    </row>
    <row r="8" spans="1:6" x14ac:dyDescent="0.25">
      <c r="A8" s="3" t="s">
        <v>14</v>
      </c>
      <c r="B8" s="4">
        <v>716907903.97156477</v>
      </c>
      <c r="C8" s="4">
        <v>422760297.90502596</v>
      </c>
      <c r="D8" s="4">
        <v>10281957.016130248</v>
      </c>
      <c r="E8" s="4">
        <v>-304429560.07048517</v>
      </c>
      <c r="F8" s="4">
        <v>199113441.8723737</v>
      </c>
    </row>
    <row r="9" spans="1:6" x14ac:dyDescent="0.25">
      <c r="A9" s="3" t="s">
        <v>15</v>
      </c>
      <c r="B9" s="4">
        <v>812328025.36259151</v>
      </c>
      <c r="C9" s="4">
        <v>446523112.49002212</v>
      </c>
      <c r="D9" s="4">
        <v>11793300.902149195</v>
      </c>
      <c r="E9" s="4">
        <v>-377598213.7747187</v>
      </c>
      <c r="F9" s="4">
        <v>212878578.85145408</v>
      </c>
    </row>
    <row r="10" spans="1:6" x14ac:dyDescent="0.25">
      <c r="A10" s="3" t="s">
        <v>16</v>
      </c>
      <c r="B10" s="4">
        <v>708353514.4660151</v>
      </c>
      <c r="C10" s="4">
        <v>430061538.92495137</v>
      </c>
      <c r="D10" s="4">
        <v>8641159.9921683203</v>
      </c>
      <c r="E10" s="4">
        <v>-286933135.53323191</v>
      </c>
      <c r="F10" s="4">
        <v>226154937.7230899</v>
      </c>
    </row>
    <row r="11" spans="1:6" x14ac:dyDescent="0.25">
      <c r="A11" s="3" t="s">
        <v>17</v>
      </c>
      <c r="B11" s="4">
        <v>763299298.16106153</v>
      </c>
      <c r="C11" s="4">
        <v>472769753.15149778</v>
      </c>
      <c r="D11" s="4">
        <v>15795175.986866876</v>
      </c>
      <c r="E11" s="4">
        <v>-306324717.98424631</v>
      </c>
      <c r="F11" s="4">
        <v>245176093.7994186</v>
      </c>
    </row>
    <row r="12" spans="1:6" x14ac:dyDescent="0.25">
      <c r="A12" s="3" t="s">
        <v>18</v>
      </c>
      <c r="B12" s="4">
        <v>779285158.96802568</v>
      </c>
      <c r="C12" s="4">
        <v>475518238.77584839</v>
      </c>
      <c r="D12" s="4">
        <v>9453056.6140036453</v>
      </c>
      <c r="E12" s="4">
        <v>-313219978.3122732</v>
      </c>
      <c r="F12" s="4">
        <v>222543596.84925523</v>
      </c>
    </row>
    <row r="13" spans="1:6" x14ac:dyDescent="0.25">
      <c r="A13" s="3" t="s">
        <v>19</v>
      </c>
      <c r="B13" s="4">
        <v>921551216.16940546</v>
      </c>
      <c r="C13" s="4">
        <v>482500596.41248852</v>
      </c>
      <c r="D13" s="4">
        <v>15999453.288552195</v>
      </c>
      <c r="E13" s="4">
        <v>-455050076.05765319</v>
      </c>
      <c r="F13" s="4">
        <v>245953226.80241579</v>
      </c>
    </row>
    <row r="14" spans="1:6" x14ac:dyDescent="0.25">
      <c r="A14" s="3" t="s">
        <v>20</v>
      </c>
      <c r="B14" s="4">
        <v>778433429.22119987</v>
      </c>
      <c r="C14" s="4">
        <v>465452256.87907594</v>
      </c>
      <c r="D14" s="4">
        <v>13220526.529813096</v>
      </c>
      <c r="E14" s="4">
        <v>-326201698.87193692</v>
      </c>
      <c r="F14" s="4">
        <v>240764045.06227687</v>
      </c>
    </row>
    <row r="15" spans="1:6" x14ac:dyDescent="0.25">
      <c r="A15" s="3" t="s">
        <v>21</v>
      </c>
      <c r="B15" s="4">
        <v>855531365.87496424</v>
      </c>
      <c r="C15" s="4">
        <v>538590074.85277939</v>
      </c>
      <c r="D15" s="4">
        <v>16390103.468530206</v>
      </c>
      <c r="E15" s="4">
        <v>-333331394.49071497</v>
      </c>
      <c r="F15" s="4">
        <v>252224547.79583409</v>
      </c>
    </row>
    <row r="16" spans="1:6" x14ac:dyDescent="0.25">
      <c r="A16" s="3" t="s">
        <v>22</v>
      </c>
      <c r="B16" s="4">
        <v>865309515.49015784</v>
      </c>
      <c r="C16" s="4">
        <v>499073325.6020602</v>
      </c>
      <c r="D16" s="4">
        <v>15430560.115667878</v>
      </c>
      <c r="E16" s="4">
        <v>-381666754.52204174</v>
      </c>
      <c r="F16" s="4">
        <v>289993133.72592133</v>
      </c>
    </row>
    <row r="17" spans="1:6" x14ac:dyDescent="0.25">
      <c r="A17" s="3" t="s">
        <v>23</v>
      </c>
      <c r="B17" s="4">
        <v>1007464025.4830792</v>
      </c>
      <c r="C17" s="4">
        <v>542977334.81934428</v>
      </c>
      <c r="D17" s="4">
        <v>13482806.452098738</v>
      </c>
      <c r="E17" s="4">
        <v>-477969491.091465</v>
      </c>
      <c r="F17" s="4">
        <v>252731761.9771978</v>
      </c>
    </row>
    <row r="18" spans="1:6" x14ac:dyDescent="0.25">
      <c r="A18" s="3" t="s">
        <v>24</v>
      </c>
      <c r="B18" s="4">
        <v>866821409.09980893</v>
      </c>
      <c r="C18" s="4">
        <v>503524108.01692867</v>
      </c>
      <c r="D18" s="4">
        <v>11022275.10279079</v>
      </c>
      <c r="E18" s="4">
        <v>-374319576.18567103</v>
      </c>
      <c r="F18" s="4">
        <v>275184255.31273997</v>
      </c>
    </row>
    <row r="19" spans="1:6" x14ac:dyDescent="0.25">
      <c r="A19" s="3" t="s">
        <v>25</v>
      </c>
      <c r="B19" s="4">
        <v>922841553.08221769</v>
      </c>
      <c r="C19" s="4">
        <v>569583443.52907515</v>
      </c>
      <c r="D19" s="4">
        <v>16283850.173953645</v>
      </c>
      <c r="E19" s="4">
        <v>-369541961.23318827</v>
      </c>
      <c r="F19" s="4">
        <v>282196792.023736</v>
      </c>
    </row>
    <row r="20" spans="1:6" x14ac:dyDescent="0.25">
      <c r="A20" s="3" t="s">
        <v>26</v>
      </c>
      <c r="B20" s="4">
        <v>886848217.53994942</v>
      </c>
      <c r="C20" s="4">
        <v>567313584.95112717</v>
      </c>
      <c r="D20" s="4">
        <v>7777245.959907827</v>
      </c>
      <c r="E20" s="4">
        <v>-327311875.53654546</v>
      </c>
      <c r="F20" s="4">
        <v>279957187.8247512</v>
      </c>
    </row>
    <row r="21" spans="1:6" x14ac:dyDescent="0.25">
      <c r="A21" s="3" t="s">
        <v>27</v>
      </c>
      <c r="B21" s="4">
        <v>1036451951.1423708</v>
      </c>
      <c r="C21" s="4">
        <v>579686401.49404347</v>
      </c>
      <c r="D21" s="4">
        <v>13156894.136783287</v>
      </c>
      <c r="E21" s="4">
        <v>-469922448.30338734</v>
      </c>
      <c r="F21" s="4">
        <v>277947868.12657207</v>
      </c>
    </row>
    <row r="22" spans="1:6" x14ac:dyDescent="0.25">
      <c r="A22" s="5" t="s">
        <v>7</v>
      </c>
      <c r="B22" s="6">
        <v>16113336247.119598</v>
      </c>
      <c r="C22" s="6">
        <v>9418078047.2009296</v>
      </c>
      <c r="D22" s="6">
        <v>234793639.77288133</v>
      </c>
      <c r="E22" s="6">
        <v>-6930051839.6915522</v>
      </c>
      <c r="F22" s="6">
        <v>4571586300.5858698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22" sqref="B22:F22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116</v>
      </c>
      <c r="C1" s="2" t="s">
        <v>117</v>
      </c>
      <c r="D1" s="2" t="s">
        <v>118</v>
      </c>
      <c r="E1" s="2" t="s">
        <v>119</v>
      </c>
      <c r="F1" s="2" t="s">
        <v>120</v>
      </c>
    </row>
    <row r="2" spans="1:6" x14ac:dyDescent="0.25">
      <c r="A2" s="3" t="s">
        <v>8</v>
      </c>
      <c r="B2" s="4">
        <v>1321638900.8539546</v>
      </c>
      <c r="C2" s="4">
        <v>1276138772.836122</v>
      </c>
      <c r="D2" s="4">
        <v>581301.8660481649</v>
      </c>
      <c r="E2" s="4">
        <v>-46081429.883880295</v>
      </c>
      <c r="F2" s="4">
        <v>1352067174.7217493</v>
      </c>
    </row>
    <row r="3" spans="1:6" x14ac:dyDescent="0.25">
      <c r="A3" s="3" t="s">
        <v>9</v>
      </c>
      <c r="B3" s="4">
        <v>1375894177.4477766</v>
      </c>
      <c r="C3" s="4">
        <v>1333666834.3449249</v>
      </c>
      <c r="D3" s="4">
        <v>631947.2265313192</v>
      </c>
      <c r="E3" s="4">
        <v>-42859290.329382353</v>
      </c>
      <c r="F3" s="4">
        <v>1128447839.5108211</v>
      </c>
    </row>
    <row r="4" spans="1:6" x14ac:dyDescent="0.25">
      <c r="A4" s="3" t="s">
        <v>10</v>
      </c>
      <c r="B4" s="4">
        <v>1337422946.8198862</v>
      </c>
      <c r="C4" s="4">
        <v>1309603811.9192135</v>
      </c>
      <c r="D4" s="4">
        <v>447875.65703269723</v>
      </c>
      <c r="E4" s="4">
        <v>-28267010.557705916</v>
      </c>
      <c r="F4" s="4">
        <v>1229584809.5546484</v>
      </c>
    </row>
    <row r="5" spans="1:6" x14ac:dyDescent="0.25">
      <c r="A5" s="3" t="s">
        <v>11</v>
      </c>
      <c r="B5" s="4">
        <v>1384563737.8194797</v>
      </c>
      <c r="C5" s="4">
        <v>1360600866.0029821</v>
      </c>
      <c r="D5" s="4">
        <v>-3097969.7877916172</v>
      </c>
      <c r="E5" s="4">
        <v>-20864903.534798253</v>
      </c>
      <c r="F5" s="4">
        <v>1289091210.446255</v>
      </c>
    </row>
    <row r="6" spans="1:6" x14ac:dyDescent="0.25">
      <c r="A6" s="3" t="s">
        <v>12</v>
      </c>
      <c r="B6" s="4">
        <v>1420101683.8110154</v>
      </c>
      <c r="C6" s="4">
        <v>1389595136.8284712</v>
      </c>
      <c r="D6" s="4">
        <v>540816.60315978131</v>
      </c>
      <c r="E6" s="4">
        <v>-31047362.079612032</v>
      </c>
      <c r="F6" s="4">
        <v>1297944012.5306869</v>
      </c>
    </row>
    <row r="7" spans="1:6" x14ac:dyDescent="0.25">
      <c r="A7" s="3" t="s">
        <v>13</v>
      </c>
      <c r="B7" s="4">
        <v>1483472293.9289427</v>
      </c>
      <c r="C7" s="4">
        <v>1454572955.1033933</v>
      </c>
      <c r="D7" s="4">
        <v>381585.01137099572</v>
      </c>
      <c r="E7" s="4">
        <v>-29280922.330828205</v>
      </c>
      <c r="F7" s="4">
        <v>1423061584.1077156</v>
      </c>
    </row>
    <row r="8" spans="1:6" x14ac:dyDescent="0.25">
      <c r="A8" s="3" t="s">
        <v>14</v>
      </c>
      <c r="B8" s="4">
        <v>1450087526.544874</v>
      </c>
      <c r="C8" s="4">
        <v>1421605668.9308252</v>
      </c>
      <c r="D8" s="4">
        <v>697334.21690739039</v>
      </c>
      <c r="E8" s="4">
        <v>-29179194.843140502</v>
      </c>
      <c r="F8" s="4">
        <v>1417541845.2640932</v>
      </c>
    </row>
    <row r="9" spans="1:6" x14ac:dyDescent="0.25">
      <c r="A9" s="3" t="s">
        <v>15</v>
      </c>
      <c r="B9" s="4">
        <v>1484271781.8576138</v>
      </c>
      <c r="C9" s="4">
        <v>1456899367.4412999</v>
      </c>
      <c r="D9" s="4">
        <v>1106214.1361808516</v>
      </c>
      <c r="E9" s="4">
        <v>-28478628.552494843</v>
      </c>
      <c r="F9" s="4">
        <v>1382394350.6483727</v>
      </c>
    </row>
    <row r="10" spans="1:6" x14ac:dyDescent="0.25">
      <c r="A10" s="3" t="s">
        <v>16</v>
      </c>
      <c r="B10" s="4">
        <v>1420145374.0379837</v>
      </c>
      <c r="C10" s="4">
        <v>1388689588.3850174</v>
      </c>
      <c r="D10" s="4">
        <v>680844.01403677883</v>
      </c>
      <c r="E10" s="4">
        <v>-32136629.667003024</v>
      </c>
      <c r="F10" s="4">
        <v>1356932968.3570042</v>
      </c>
    </row>
    <row r="11" spans="1:6" x14ac:dyDescent="0.25">
      <c r="A11" s="3" t="s">
        <v>17</v>
      </c>
      <c r="B11" s="4">
        <v>1594580496.1067519</v>
      </c>
      <c r="C11" s="4">
        <v>1568328903.4143112</v>
      </c>
      <c r="D11" s="4">
        <v>675251.89391086949</v>
      </c>
      <c r="E11" s="4">
        <v>-26926844.586351793</v>
      </c>
      <c r="F11" s="4">
        <v>1540547804.870702</v>
      </c>
    </row>
    <row r="12" spans="1:6" x14ac:dyDescent="0.25">
      <c r="A12" s="3" t="s">
        <v>18</v>
      </c>
      <c r="B12" s="4">
        <v>1581579205.3857851</v>
      </c>
      <c r="C12" s="4">
        <v>1546626844.5863519</v>
      </c>
      <c r="D12" s="4">
        <v>10596683.585101737</v>
      </c>
      <c r="E12" s="4">
        <v>-45549044.384535447</v>
      </c>
      <c r="F12" s="4">
        <v>1495979615.0428481</v>
      </c>
    </row>
    <row r="13" spans="1:6" x14ac:dyDescent="0.25">
      <c r="A13" s="3" t="s">
        <v>19</v>
      </c>
      <c r="B13" s="4">
        <v>1604038242.6916881</v>
      </c>
      <c r="C13" s="4">
        <v>1579918268.8976915</v>
      </c>
      <c r="D13" s="4">
        <v>13582865.189692305</v>
      </c>
      <c r="E13" s="4">
        <v>-37702838.983689018</v>
      </c>
      <c r="F13" s="4">
        <v>1599400599.4246728</v>
      </c>
    </row>
    <row r="14" spans="1:6" x14ac:dyDescent="0.25">
      <c r="A14" s="3" t="s">
        <v>20</v>
      </c>
      <c r="B14" s="4">
        <v>1586537879.7234817</v>
      </c>
      <c r="C14" s="4">
        <v>1553892050.8456709</v>
      </c>
      <c r="D14" s="4">
        <v>11910235.402201906</v>
      </c>
      <c r="E14" s="4">
        <v>-44556064.28001266</v>
      </c>
      <c r="F14" s="4">
        <v>1504477676.7022607</v>
      </c>
    </row>
    <row r="15" spans="1:6" x14ac:dyDescent="0.25">
      <c r="A15" s="3" t="s">
        <v>21</v>
      </c>
      <c r="B15" s="4">
        <v>1977207836.1974185</v>
      </c>
      <c r="C15" s="4">
        <v>1943808641.9567146</v>
      </c>
      <c r="D15" s="4">
        <v>12709521.514526261</v>
      </c>
      <c r="E15" s="4">
        <v>-46108715.755229913</v>
      </c>
      <c r="F15" s="4">
        <v>1857698808.6811152</v>
      </c>
    </row>
    <row r="16" spans="1:6" x14ac:dyDescent="0.25">
      <c r="A16" s="3" t="s">
        <v>22</v>
      </c>
      <c r="B16" s="4">
        <v>2037332593.3400607</v>
      </c>
      <c r="C16" s="4">
        <v>2014123495.0374262</v>
      </c>
      <c r="D16" s="4">
        <v>27553494.886817176</v>
      </c>
      <c r="E16" s="4">
        <v>-50762593.189451322</v>
      </c>
      <c r="F16" s="4">
        <v>1836939869.2712021</v>
      </c>
    </row>
    <row r="17" spans="1:6" x14ac:dyDescent="0.25">
      <c r="A17" s="3" t="s">
        <v>23</v>
      </c>
      <c r="B17" s="4">
        <v>2049828557.0131183</v>
      </c>
      <c r="C17" s="4">
        <v>2019826321.9723785</v>
      </c>
      <c r="D17" s="4">
        <v>20210693.254213292</v>
      </c>
      <c r="E17" s="4">
        <v>-50212929.801045224</v>
      </c>
      <c r="F17" s="4">
        <v>1883510477.8830366</v>
      </c>
    </row>
    <row r="18" spans="1:6" x14ac:dyDescent="0.25">
      <c r="A18" s="3" t="s">
        <v>24</v>
      </c>
      <c r="B18" s="4">
        <v>2044977834.8419354</v>
      </c>
      <c r="C18" s="4">
        <v>2008854314.2009428</v>
      </c>
      <c r="D18" s="4">
        <v>35269018.178532168</v>
      </c>
      <c r="E18" s="4">
        <v>-71392538.819524989</v>
      </c>
      <c r="F18" s="4">
        <v>1907995293.4620543</v>
      </c>
    </row>
    <row r="19" spans="1:6" x14ac:dyDescent="0.25">
      <c r="A19" s="3" t="s">
        <v>25</v>
      </c>
      <c r="B19" s="4">
        <v>2281291031.2212906</v>
      </c>
      <c r="C19" s="4">
        <v>2244415306.4144464</v>
      </c>
      <c r="D19" s="4">
        <v>33785476.753467776</v>
      </c>
      <c r="E19" s="4">
        <v>-70661201.560311437</v>
      </c>
      <c r="F19" s="4">
        <v>2181027528.3521848</v>
      </c>
    </row>
    <row r="20" spans="1:6" x14ac:dyDescent="0.25">
      <c r="A20" s="3" t="s">
        <v>26</v>
      </c>
      <c r="B20" s="4">
        <v>2316677508.0199409</v>
      </c>
      <c r="C20" s="4">
        <v>2195500397.6083255</v>
      </c>
      <c r="D20" s="4">
        <v>28055022.064249888</v>
      </c>
      <c r="E20" s="4">
        <v>-149232133.98195699</v>
      </c>
      <c r="F20" s="4">
        <v>2127990838.4414957</v>
      </c>
    </row>
    <row r="21" spans="1:6" x14ac:dyDescent="0.25">
      <c r="A21" s="3" t="s">
        <v>27</v>
      </c>
      <c r="B21" s="4">
        <v>2160384774.9145293</v>
      </c>
      <c r="C21" s="4">
        <v>2041242425.1095679</v>
      </c>
      <c r="D21" s="4">
        <v>30567263.5811859</v>
      </c>
      <c r="E21" s="4">
        <v>-149709611.88005486</v>
      </c>
      <c r="F21" s="4">
        <v>1868283850.1739533</v>
      </c>
    </row>
    <row r="22" spans="1:6" x14ac:dyDescent="0.25">
      <c r="A22" s="5" t="s">
        <v>7</v>
      </c>
      <c r="B22" s="6">
        <v>33912034382.577522</v>
      </c>
      <c r="C22" s="6">
        <v>33107909971.836079</v>
      </c>
      <c r="D22" s="6">
        <v>226885475.24737564</v>
      </c>
      <c r="E22" s="6">
        <v>-1031009889.001009</v>
      </c>
      <c r="F22" s="6">
        <v>31680918157.446873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I39" sqref="I39"/>
    </sheetView>
  </sheetViews>
  <sheetFormatPr baseColWidth="10" defaultRowHeight="15" x14ac:dyDescent="0.25"/>
  <cols>
    <col min="1" max="1" width="17.5703125" customWidth="1"/>
    <col min="2" max="2" width="18.5703125" customWidth="1"/>
    <col min="3" max="3" width="20.28515625" customWidth="1"/>
    <col min="4" max="4" width="20.5703125" customWidth="1"/>
    <col min="5" max="5" width="18.42578125" customWidth="1"/>
    <col min="6" max="6" width="27.28515625" customWidth="1"/>
  </cols>
  <sheetData>
    <row r="1" spans="1:6" x14ac:dyDescent="0.25">
      <c r="A1" s="2" t="s">
        <v>2</v>
      </c>
      <c r="B1" s="2" t="s">
        <v>116</v>
      </c>
      <c r="C1" s="2" t="s">
        <v>117</v>
      </c>
      <c r="D1" s="2" t="s">
        <v>118</v>
      </c>
      <c r="E1" s="2" t="s">
        <v>119</v>
      </c>
      <c r="F1" s="2" t="s">
        <v>120</v>
      </c>
    </row>
    <row r="2" spans="1:6" x14ac:dyDescent="0.25">
      <c r="A2" s="3" t="s">
        <v>8</v>
      </c>
      <c r="B2" s="4">
        <v>1944089955.8715007</v>
      </c>
      <c r="C2" s="4">
        <v>1646777325.7827911</v>
      </c>
      <c r="D2" s="4">
        <v>2292276.7594921459</v>
      </c>
      <c r="E2" s="4">
        <v>-299604908.35429311</v>
      </c>
      <c r="F2" s="4">
        <v>1530196480.2626622</v>
      </c>
    </row>
    <row r="3" spans="1:6" x14ac:dyDescent="0.25">
      <c r="A3" s="3" t="s">
        <v>9</v>
      </c>
      <c r="B3" s="4">
        <v>2084794549.4525361</v>
      </c>
      <c r="C3" s="4">
        <v>1741576697.7423682</v>
      </c>
      <c r="D3" s="4">
        <v>12168549.783875776</v>
      </c>
      <c r="E3" s="4">
        <v>-355386396.9757669</v>
      </c>
      <c r="F3" s="4">
        <v>1298400400.6205099</v>
      </c>
    </row>
    <row r="4" spans="1:6" x14ac:dyDescent="0.25">
      <c r="A4" s="3" t="s">
        <v>10</v>
      </c>
      <c r="B4" s="4">
        <v>2036395602.210943</v>
      </c>
      <c r="C4" s="4">
        <v>1711209654.0506356</v>
      </c>
      <c r="D4" s="4">
        <v>15522752.534000032</v>
      </c>
      <c r="E4" s="4">
        <v>-340708702.20040059</v>
      </c>
      <c r="F4" s="4">
        <v>1391597920.0867507</v>
      </c>
    </row>
    <row r="5" spans="1:6" x14ac:dyDescent="0.25">
      <c r="A5" s="3" t="s">
        <v>11</v>
      </c>
      <c r="B5" s="4">
        <v>2174771827.0403786</v>
      </c>
      <c r="C5" s="4">
        <v>1776223659.2014704</v>
      </c>
      <c r="D5" s="4">
        <v>4130624.877630013</v>
      </c>
      <c r="E5" s="4">
        <v>-402678794.22263056</v>
      </c>
      <c r="F5" s="4">
        <v>1468996120.3066401</v>
      </c>
    </row>
    <row r="6" spans="1:6" x14ac:dyDescent="0.25">
      <c r="A6" s="3" t="s">
        <v>12</v>
      </c>
      <c r="B6" s="4">
        <v>2078600314.773258</v>
      </c>
      <c r="C6" s="4">
        <v>1777554466.3162494</v>
      </c>
      <c r="D6" s="4">
        <v>10514920.854857899</v>
      </c>
      <c r="E6" s="4">
        <v>-311560772.32405084</v>
      </c>
      <c r="F6" s="4">
        <v>1486139244.2429631</v>
      </c>
    </row>
    <row r="7" spans="1:6" x14ac:dyDescent="0.25">
      <c r="A7" s="3" t="s">
        <v>13</v>
      </c>
      <c r="B7" s="4">
        <v>2196351154.4196277</v>
      </c>
      <c r="C7" s="4">
        <v>1892580553.338254</v>
      </c>
      <c r="D7" s="4">
        <v>10921705.799960842</v>
      </c>
      <c r="E7" s="4">
        <v>-314692302.36305857</v>
      </c>
      <c r="F7" s="4">
        <v>1613633298.1911831</v>
      </c>
    </row>
    <row r="8" spans="1:6" x14ac:dyDescent="0.25">
      <c r="A8" s="3" t="s">
        <v>14</v>
      </c>
      <c r="B8" s="4">
        <v>2166995430.516439</v>
      </c>
      <c r="C8" s="4">
        <v>1844365966.8358517</v>
      </c>
      <c r="D8" s="4">
        <v>10979291.233037638</v>
      </c>
      <c r="E8" s="4">
        <v>-333608754.91362554</v>
      </c>
      <c r="F8" s="4">
        <v>1616655287.136467</v>
      </c>
    </row>
    <row r="9" spans="1:6" x14ac:dyDescent="0.25">
      <c r="A9" s="3" t="s">
        <v>15</v>
      </c>
      <c r="B9" s="4">
        <v>2296599807.2202053</v>
      </c>
      <c r="C9" s="4">
        <v>1903422479.9313221</v>
      </c>
      <c r="D9" s="4">
        <v>12899515.038330045</v>
      </c>
      <c r="E9" s="4">
        <v>-406076842.32721353</v>
      </c>
      <c r="F9" s="4">
        <v>1595272929.4998264</v>
      </c>
    </row>
    <row r="10" spans="1:6" x14ac:dyDescent="0.25">
      <c r="A10" s="3" t="s">
        <v>16</v>
      </c>
      <c r="B10" s="4">
        <v>2128498888.5039992</v>
      </c>
      <c r="C10" s="4">
        <v>1818751127.3099685</v>
      </c>
      <c r="D10" s="4">
        <v>9322004.0062051006</v>
      </c>
      <c r="E10" s="4">
        <v>-319069765.20023495</v>
      </c>
      <c r="F10" s="4">
        <v>1583087906.0800939</v>
      </c>
    </row>
    <row r="11" spans="1:6" x14ac:dyDescent="0.25">
      <c r="A11" s="3" t="s">
        <v>17</v>
      </c>
      <c r="B11" s="4">
        <v>2357879794.2678127</v>
      </c>
      <c r="C11" s="4">
        <v>2041098656.5658088</v>
      </c>
      <c r="D11" s="4">
        <v>16470427.880777746</v>
      </c>
      <c r="E11" s="4">
        <v>-333251562.57059813</v>
      </c>
      <c r="F11" s="4">
        <v>1785723898.6701207</v>
      </c>
    </row>
    <row r="12" spans="1:6" x14ac:dyDescent="0.25">
      <c r="A12" s="3" t="s">
        <v>18</v>
      </c>
      <c r="B12" s="4">
        <v>2360864364.3538103</v>
      </c>
      <c r="C12" s="4">
        <v>2022145083.3622</v>
      </c>
      <c r="D12" s="4">
        <v>20049740.199105382</v>
      </c>
      <c r="E12" s="4">
        <v>-358769022.69680858</v>
      </c>
      <c r="F12" s="4">
        <v>1718523211.8921032</v>
      </c>
    </row>
    <row r="13" spans="1:6" x14ac:dyDescent="0.25">
      <c r="A13" s="3" t="s">
        <v>19</v>
      </c>
      <c r="B13" s="4">
        <v>2525589458.861093</v>
      </c>
      <c r="C13" s="4">
        <v>2062418865.3101799</v>
      </c>
      <c r="D13" s="4">
        <v>29582318.478244506</v>
      </c>
      <c r="E13" s="4">
        <v>-492752915.04134232</v>
      </c>
      <c r="F13" s="4">
        <v>1845353826.2270885</v>
      </c>
    </row>
    <row r="14" spans="1:6" x14ac:dyDescent="0.25">
      <c r="A14" s="3" t="s">
        <v>20</v>
      </c>
      <c r="B14" s="4">
        <v>2364971308.9446812</v>
      </c>
      <c r="C14" s="4">
        <v>2019344307.7247469</v>
      </c>
      <c r="D14" s="4">
        <v>25130761.932014998</v>
      </c>
      <c r="E14" s="4">
        <v>-370757763.15194958</v>
      </c>
      <c r="F14" s="4">
        <v>1745241721.7645378</v>
      </c>
    </row>
    <row r="15" spans="1:6" x14ac:dyDescent="0.25">
      <c r="A15" s="3" t="s">
        <v>21</v>
      </c>
      <c r="B15" s="4">
        <v>2832739202.0723825</v>
      </c>
      <c r="C15" s="4">
        <v>2482398716.809494</v>
      </c>
      <c r="D15" s="4">
        <v>29099624.983056463</v>
      </c>
      <c r="E15" s="4">
        <v>-379440110.24594492</v>
      </c>
      <c r="F15" s="4">
        <v>2109923356.4769497</v>
      </c>
    </row>
    <row r="16" spans="1:6" x14ac:dyDescent="0.25">
      <c r="A16" s="3" t="s">
        <v>22</v>
      </c>
      <c r="B16" s="4">
        <v>2902642108.8302188</v>
      </c>
      <c r="C16" s="4">
        <v>2513196820.6394863</v>
      </c>
      <c r="D16" s="4">
        <v>42984055.002485052</v>
      </c>
      <c r="E16" s="4">
        <v>-432429347.71149302</v>
      </c>
      <c r="F16" s="4">
        <v>2126933002.9971235</v>
      </c>
    </row>
    <row r="17" spans="1:6" x14ac:dyDescent="0.25">
      <c r="A17" s="3" t="s">
        <v>23</v>
      </c>
      <c r="B17" s="4">
        <v>3057292582.4961972</v>
      </c>
      <c r="C17" s="4">
        <v>2562803656.7917213</v>
      </c>
      <c r="D17" s="4">
        <v>33693499.706312038</v>
      </c>
      <c r="E17" s="4">
        <v>-528182420.89251018</v>
      </c>
      <c r="F17" s="4">
        <v>2136242239.8602343</v>
      </c>
    </row>
    <row r="18" spans="1:6" x14ac:dyDescent="0.25">
      <c r="A18" s="3" t="s">
        <v>24</v>
      </c>
      <c r="B18" s="4">
        <v>2911799243.9417434</v>
      </c>
      <c r="C18" s="4">
        <v>2512378422.2178717</v>
      </c>
      <c r="D18" s="4">
        <v>46291293.281322949</v>
      </c>
      <c r="E18" s="4">
        <v>-445712115.00519609</v>
      </c>
      <c r="F18" s="4">
        <v>2183179548.7747941</v>
      </c>
    </row>
    <row r="19" spans="1:6" x14ac:dyDescent="0.25">
      <c r="A19" s="3" t="s">
        <v>25</v>
      </c>
      <c r="B19" s="4">
        <v>3204132584.3035083</v>
      </c>
      <c r="C19" s="4">
        <v>2813998749.9435215</v>
      </c>
      <c r="D19" s="4">
        <v>50069326.927421421</v>
      </c>
      <c r="E19" s="4">
        <v>-440203162.79349971</v>
      </c>
      <c r="F19" s="4">
        <v>2463224320.3759208</v>
      </c>
    </row>
    <row r="20" spans="1:6" x14ac:dyDescent="0.25">
      <c r="A20" s="3" t="s">
        <v>26</v>
      </c>
      <c r="B20" s="4">
        <v>3203525725.5598893</v>
      </c>
      <c r="C20" s="4">
        <v>2762813982.5594535</v>
      </c>
      <c r="D20" s="4">
        <v>35832268.02415771</v>
      </c>
      <c r="E20" s="4">
        <v>-476544009.51850224</v>
      </c>
      <c r="F20" s="4">
        <v>2407948026.2662468</v>
      </c>
    </row>
    <row r="21" spans="1:6" x14ac:dyDescent="0.25">
      <c r="A21" s="3" t="s">
        <v>27</v>
      </c>
      <c r="B21" s="4">
        <v>3196836726.0568995</v>
      </c>
      <c r="C21" s="4">
        <v>2620928826.603611</v>
      </c>
      <c r="D21" s="4">
        <v>43724157.717969194</v>
      </c>
      <c r="E21" s="4">
        <v>-619632060.18344212</v>
      </c>
      <c r="F21" s="4">
        <v>2146231718.3005252</v>
      </c>
    </row>
    <row r="22" spans="1:6" x14ac:dyDescent="0.25">
      <c r="A22" s="5" t="s">
        <v>7</v>
      </c>
      <c r="B22" s="6">
        <v>50025370629.697128</v>
      </c>
      <c r="C22" s="6">
        <v>42525988019.037018</v>
      </c>
      <c r="D22" s="6">
        <v>461679115.02025694</v>
      </c>
      <c r="E22" s="6">
        <v>-7961061728.6925631</v>
      </c>
      <c r="F22" s="6">
        <v>36252504458.032738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B24" sqref="B24:S24"/>
    </sheetView>
  </sheetViews>
  <sheetFormatPr baseColWidth="10" defaultRowHeight="15" x14ac:dyDescent="0.25"/>
  <cols>
    <col min="1" max="1" width="13.7109375" customWidth="1"/>
    <col min="2" max="2" width="17.42578125" customWidth="1"/>
    <col min="3" max="3" width="15.7109375" customWidth="1"/>
    <col min="4" max="4" width="17.7109375" customWidth="1"/>
    <col min="5" max="5" width="12.42578125" customWidth="1"/>
    <col min="6" max="7" width="11.7109375" customWidth="1"/>
    <col min="8" max="8" width="19.28515625" customWidth="1"/>
    <col min="9" max="9" width="15.140625" customWidth="1"/>
    <col min="10" max="10" width="14" customWidth="1"/>
    <col min="11" max="11" width="20.140625" customWidth="1"/>
    <col min="12" max="12" width="15.7109375" customWidth="1"/>
    <col min="13" max="13" width="10.85546875" customWidth="1"/>
    <col min="14" max="14" width="12.5703125" customWidth="1"/>
    <col min="15" max="15" width="14.5703125" customWidth="1"/>
    <col min="16" max="16" width="20.140625" customWidth="1"/>
    <col min="17" max="17" width="14.140625" customWidth="1"/>
    <col min="18" max="18" width="17.7109375" customWidth="1"/>
    <col min="19" max="19" width="13.85546875" customWidth="1"/>
  </cols>
  <sheetData>
    <row r="1" spans="1:19" x14ac:dyDescent="0.25">
      <c r="A1" s="8" t="s">
        <v>78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5">
      <c r="A2" s="9" t="s">
        <v>2</v>
      </c>
      <c r="B2" s="9" t="s">
        <v>190</v>
      </c>
      <c r="C2" s="9" t="s">
        <v>191</v>
      </c>
      <c r="D2" s="9" t="s">
        <v>183</v>
      </c>
      <c r="E2" s="9" t="s">
        <v>174</v>
      </c>
      <c r="F2" s="9" t="s">
        <v>175</v>
      </c>
      <c r="G2" s="9" t="s">
        <v>176</v>
      </c>
      <c r="H2" s="9" t="s">
        <v>171</v>
      </c>
      <c r="I2" s="9" t="s">
        <v>170</v>
      </c>
      <c r="J2" s="9" t="s">
        <v>172</v>
      </c>
      <c r="K2" s="9" t="s">
        <v>186</v>
      </c>
      <c r="L2" s="9" t="s">
        <v>180</v>
      </c>
      <c r="M2" s="9" t="s">
        <v>181</v>
      </c>
      <c r="N2" s="9" t="s">
        <v>37</v>
      </c>
      <c r="O2" s="9" t="s">
        <v>179</v>
      </c>
      <c r="P2" s="9" t="s">
        <v>192</v>
      </c>
      <c r="Q2" s="9" t="s">
        <v>173</v>
      </c>
      <c r="R2" s="9" t="s">
        <v>188</v>
      </c>
      <c r="S2" s="9" t="s">
        <v>7</v>
      </c>
    </row>
    <row r="3" spans="1:19" x14ac:dyDescent="0.25">
      <c r="A3" s="10" t="s">
        <v>189</v>
      </c>
      <c r="B3" s="11">
        <v>6662191999.150074</v>
      </c>
      <c r="C3" s="11">
        <v>9234900129.0483513</v>
      </c>
      <c r="D3" s="11">
        <v>4522396098.1851311</v>
      </c>
      <c r="E3" s="11">
        <v>2133450167.5414879</v>
      </c>
      <c r="F3" s="11"/>
      <c r="G3" s="11">
        <v>3052536781.6317387</v>
      </c>
      <c r="H3" s="11">
        <v>1526575826.0295458</v>
      </c>
      <c r="I3" s="11">
        <v>2088191720.2593095</v>
      </c>
      <c r="J3" s="11"/>
      <c r="K3" s="11"/>
      <c r="L3" s="11">
        <v>994239678.80114114</v>
      </c>
      <c r="M3" s="11"/>
      <c r="N3" s="11">
        <v>3424646207.1743307</v>
      </c>
      <c r="O3" s="11"/>
      <c r="P3" s="11"/>
      <c r="Q3" s="11">
        <v>8618142392.0325031</v>
      </c>
      <c r="R3" s="11">
        <v>1131608515.8080273</v>
      </c>
      <c r="S3" s="11">
        <v>43388879515.661644</v>
      </c>
    </row>
    <row r="4" spans="1:19" x14ac:dyDescent="0.25">
      <c r="A4" s="10" t="s">
        <v>8</v>
      </c>
      <c r="B4" s="11">
        <v>5101593292.4821129</v>
      </c>
      <c r="C4" s="11">
        <v>10150894013.577906</v>
      </c>
      <c r="D4" s="11">
        <v>3734895343.0848284</v>
      </c>
      <c r="E4" s="11">
        <v>1916188836.6483934</v>
      </c>
      <c r="F4" s="11"/>
      <c r="G4" s="11">
        <v>2356200618.5445204</v>
      </c>
      <c r="H4" s="11">
        <v>1422579781.6825249</v>
      </c>
      <c r="I4" s="11">
        <v>2008197943.405978</v>
      </c>
      <c r="J4" s="11"/>
      <c r="K4" s="11"/>
      <c r="L4" s="11">
        <v>1023062798.4674444</v>
      </c>
      <c r="M4" s="11"/>
      <c r="N4" s="11">
        <v>4162477823.5200977</v>
      </c>
      <c r="O4" s="11"/>
      <c r="P4" s="11"/>
      <c r="Q4" s="11">
        <v>5134166838.4886551</v>
      </c>
      <c r="R4" s="11">
        <v>816301744.91612768</v>
      </c>
      <c r="S4" s="11">
        <v>37826559034.818596</v>
      </c>
    </row>
    <row r="5" spans="1:19" x14ac:dyDescent="0.25">
      <c r="A5" s="10" t="s">
        <v>9</v>
      </c>
      <c r="B5" s="11">
        <v>6101111812.4994402</v>
      </c>
      <c r="C5" s="11">
        <v>13315728435.271185</v>
      </c>
      <c r="D5" s="11">
        <v>3849362664.2075076</v>
      </c>
      <c r="E5" s="11">
        <v>2501729780.0917144</v>
      </c>
      <c r="F5" s="11"/>
      <c r="G5" s="11">
        <v>1840649070.4348216</v>
      </c>
      <c r="H5" s="11">
        <v>967708537.73731458</v>
      </c>
      <c r="I5" s="11">
        <v>1798858009.8197081</v>
      </c>
      <c r="J5" s="11">
        <v>891268521.73510385</v>
      </c>
      <c r="K5" s="11"/>
      <c r="L5" s="11">
        <v>959793143.88994277</v>
      </c>
      <c r="M5" s="11"/>
      <c r="N5" s="11">
        <v>4871700948.1171675</v>
      </c>
      <c r="O5" s="11"/>
      <c r="P5" s="11"/>
      <c r="Q5" s="11">
        <v>8914094746.1678638</v>
      </c>
      <c r="R5" s="11"/>
      <c r="S5" s="11">
        <v>46012005669.971771</v>
      </c>
    </row>
    <row r="6" spans="1:19" x14ac:dyDescent="0.25">
      <c r="A6" s="10" t="s">
        <v>10</v>
      </c>
      <c r="B6" s="11">
        <v>3620708873.1279969</v>
      </c>
      <c r="C6" s="11">
        <v>8175059985.1509399</v>
      </c>
      <c r="D6" s="11">
        <v>3614072386.7507133</v>
      </c>
      <c r="E6" s="11">
        <v>2404648027.9863176</v>
      </c>
      <c r="F6" s="11"/>
      <c r="G6" s="11">
        <v>1444339919.9844654</v>
      </c>
      <c r="H6" s="11">
        <v>964590949.35396659</v>
      </c>
      <c r="I6" s="11">
        <v>1485561538.3557143</v>
      </c>
      <c r="J6" s="11"/>
      <c r="K6" s="11"/>
      <c r="L6" s="11">
        <v>889794121.128654</v>
      </c>
      <c r="M6" s="11"/>
      <c r="N6" s="11">
        <v>3220423574.1332693</v>
      </c>
      <c r="O6" s="11"/>
      <c r="P6" s="11"/>
      <c r="Q6" s="11">
        <v>8166883822.8090878</v>
      </c>
      <c r="R6" s="11">
        <v>740426450.6968199</v>
      </c>
      <c r="S6" s="11">
        <v>34726509649.477951</v>
      </c>
    </row>
    <row r="7" spans="1:19" x14ac:dyDescent="0.25">
      <c r="A7" s="10" t="s">
        <v>11</v>
      </c>
      <c r="B7" s="11">
        <v>3373635502.6991501</v>
      </c>
      <c r="C7" s="11">
        <v>6921138038.732131</v>
      </c>
      <c r="D7" s="11">
        <v>3453637151.9410877</v>
      </c>
      <c r="E7" s="11">
        <v>2494251188.3818545</v>
      </c>
      <c r="F7" s="11"/>
      <c r="G7" s="11">
        <v>1681208533.7326541</v>
      </c>
      <c r="H7" s="11">
        <v>1374045270.4632022</v>
      </c>
      <c r="I7" s="11">
        <v>1805912601.2681673</v>
      </c>
      <c r="J7" s="11"/>
      <c r="K7" s="11"/>
      <c r="L7" s="11">
        <v>733899601.72076416</v>
      </c>
      <c r="M7" s="11"/>
      <c r="N7" s="11">
        <v>3089392039.441649</v>
      </c>
      <c r="O7" s="11"/>
      <c r="P7" s="11"/>
      <c r="Q7" s="11">
        <v>7498591012.3500681</v>
      </c>
      <c r="R7" s="11">
        <v>1709657573.5417569</v>
      </c>
      <c r="S7" s="11">
        <v>34135368514.272484</v>
      </c>
    </row>
    <row r="8" spans="1:19" x14ac:dyDescent="0.25">
      <c r="A8" s="10" t="s">
        <v>12</v>
      </c>
      <c r="B8" s="11">
        <v>3075983078.0154452</v>
      </c>
      <c r="C8" s="11">
        <v>8536902697.2799377</v>
      </c>
      <c r="D8" s="11">
        <v>3865826398.4495196</v>
      </c>
      <c r="E8" s="11">
        <v>2947569427.4037671</v>
      </c>
      <c r="F8" s="11"/>
      <c r="G8" s="11">
        <v>1974592830.2313771</v>
      </c>
      <c r="H8" s="11">
        <v>1512101791.4380033</v>
      </c>
      <c r="I8" s="11">
        <v>2793552386.3563714</v>
      </c>
      <c r="J8" s="11"/>
      <c r="K8" s="11">
        <v>1777808982.8237262</v>
      </c>
      <c r="L8" s="11">
        <v>1800453745.610707</v>
      </c>
      <c r="M8" s="11"/>
      <c r="N8" s="11">
        <v>4523669938.4976187</v>
      </c>
      <c r="O8" s="11"/>
      <c r="P8" s="11"/>
      <c r="Q8" s="11">
        <v>5982442596.4135809</v>
      </c>
      <c r="R8" s="11"/>
      <c r="S8" s="11">
        <v>38790903872.520058</v>
      </c>
    </row>
    <row r="9" spans="1:19" x14ac:dyDescent="0.25">
      <c r="A9" s="10" t="s">
        <v>13</v>
      </c>
      <c r="B9" s="11">
        <v>5456020078.1931973</v>
      </c>
      <c r="C9" s="11">
        <v>8698695712.3052559</v>
      </c>
      <c r="D9" s="11">
        <v>4537533148.3233004</v>
      </c>
      <c r="E9" s="11">
        <v>4999415856.5148554</v>
      </c>
      <c r="F9" s="11"/>
      <c r="G9" s="11">
        <v>2440517964.8976054</v>
      </c>
      <c r="H9" s="11">
        <v>2090571025.4260833</v>
      </c>
      <c r="I9" s="11">
        <v>3054779207.355072</v>
      </c>
      <c r="J9" s="11"/>
      <c r="K9" s="11"/>
      <c r="L9" s="11">
        <v>1383490175.2774582</v>
      </c>
      <c r="M9" s="11"/>
      <c r="N9" s="11">
        <v>6546841930.6974163</v>
      </c>
      <c r="O9" s="11"/>
      <c r="P9" s="11"/>
      <c r="Q9" s="11">
        <v>9364791089.3303661</v>
      </c>
      <c r="R9" s="11">
        <v>2340128309.7629466</v>
      </c>
      <c r="S9" s="11">
        <v>50912784498.083557</v>
      </c>
    </row>
    <row r="10" spans="1:19" x14ac:dyDescent="0.25">
      <c r="A10" s="10" t="s">
        <v>14</v>
      </c>
      <c r="B10" s="11">
        <v>5372243214.571228</v>
      </c>
      <c r="C10" s="11">
        <v>7565317559.0302773</v>
      </c>
      <c r="D10" s="11">
        <v>7394171606.6186686</v>
      </c>
      <c r="E10" s="11">
        <v>3324886378.0916247</v>
      </c>
      <c r="F10" s="11"/>
      <c r="G10" s="11">
        <v>2634084257.8427711</v>
      </c>
      <c r="H10" s="11">
        <v>1644830922.5506744</v>
      </c>
      <c r="I10" s="11">
        <v>2605585278.8534212</v>
      </c>
      <c r="J10" s="11"/>
      <c r="K10" s="11"/>
      <c r="L10" s="11">
        <v>1273864064.0192988</v>
      </c>
      <c r="M10" s="11"/>
      <c r="N10" s="11">
        <v>5069034159.164712</v>
      </c>
      <c r="O10" s="11"/>
      <c r="P10" s="11"/>
      <c r="Q10" s="11">
        <v>6340565570.8411131</v>
      </c>
      <c r="R10" s="11">
        <v>1955443509.5090146</v>
      </c>
      <c r="S10" s="11">
        <v>45180026521.092804</v>
      </c>
    </row>
    <row r="11" spans="1:19" x14ac:dyDescent="0.25">
      <c r="A11" s="10" t="s">
        <v>15</v>
      </c>
      <c r="B11" s="11">
        <v>6141550400.7737465</v>
      </c>
      <c r="C11" s="11">
        <v>7787123853.6991949</v>
      </c>
      <c r="D11" s="11">
        <v>6865284670.0419731</v>
      </c>
      <c r="E11" s="11">
        <v>3647119851.6318879</v>
      </c>
      <c r="F11" s="11"/>
      <c r="G11" s="11">
        <v>3402385187.5154972</v>
      </c>
      <c r="H11" s="11">
        <v>1546107705.6641822</v>
      </c>
      <c r="I11" s="11">
        <v>2529274191.4633965</v>
      </c>
      <c r="J11" s="11"/>
      <c r="K11" s="11"/>
      <c r="L11" s="11">
        <v>1149597472.1690292</v>
      </c>
      <c r="M11" s="11"/>
      <c r="N11" s="11">
        <v>5260317918.6983738</v>
      </c>
      <c r="O11" s="11"/>
      <c r="P11" s="11"/>
      <c r="Q11" s="11">
        <v>6687749343.0669041</v>
      </c>
      <c r="R11" s="11">
        <v>1445121999.4114747</v>
      </c>
      <c r="S11" s="11">
        <v>46461632594.135658</v>
      </c>
    </row>
    <row r="12" spans="1:19" x14ac:dyDescent="0.25">
      <c r="A12" s="10" t="s">
        <v>16</v>
      </c>
      <c r="B12" s="11">
        <v>7396195497.3964481</v>
      </c>
      <c r="C12" s="11">
        <v>8142056370.0837975</v>
      </c>
      <c r="D12" s="11">
        <v>8224313854.623807</v>
      </c>
      <c r="E12" s="11">
        <v>5182366482.8192453</v>
      </c>
      <c r="F12" s="11"/>
      <c r="G12" s="11">
        <v>3486740818.1710906</v>
      </c>
      <c r="H12" s="11">
        <v>1337078558.5687184</v>
      </c>
      <c r="I12" s="11">
        <v>1618316066.2583835</v>
      </c>
      <c r="J12" s="11"/>
      <c r="K12" s="11"/>
      <c r="L12" s="11">
        <v>1280026159.3200591</v>
      </c>
      <c r="M12" s="11"/>
      <c r="N12" s="11">
        <v>6527747138.4871616</v>
      </c>
      <c r="O12" s="11"/>
      <c r="P12" s="11"/>
      <c r="Q12" s="11">
        <v>6133283237.350441</v>
      </c>
      <c r="R12" s="11">
        <v>1761878886.6476467</v>
      </c>
      <c r="S12" s="11">
        <v>51090003069.726791</v>
      </c>
    </row>
    <row r="13" spans="1:19" x14ac:dyDescent="0.25">
      <c r="A13" s="10" t="s">
        <v>17</v>
      </c>
      <c r="B13" s="11">
        <v>9076668823.9532757</v>
      </c>
      <c r="C13" s="11">
        <v>8900349663.170866</v>
      </c>
      <c r="D13" s="11">
        <v>5725366580.1215887</v>
      </c>
      <c r="E13" s="11">
        <v>4029543038.935277</v>
      </c>
      <c r="F13" s="11">
        <v>2066336999.4025126</v>
      </c>
      <c r="G13" s="11">
        <v>3342601034.9321103</v>
      </c>
      <c r="H13" s="11">
        <v>2200217477.5762916</v>
      </c>
      <c r="I13" s="11"/>
      <c r="J13" s="11"/>
      <c r="K13" s="11"/>
      <c r="L13" s="11"/>
      <c r="M13" s="11">
        <v>1585946530.7198231</v>
      </c>
      <c r="N13" s="11">
        <v>8301929557.3856936</v>
      </c>
      <c r="O13" s="11"/>
      <c r="P13" s="11"/>
      <c r="Q13" s="11">
        <v>5605798143.2745304</v>
      </c>
      <c r="R13" s="11">
        <v>1882981848.5817139</v>
      </c>
      <c r="S13" s="11">
        <v>52717739698.05368</v>
      </c>
    </row>
    <row r="14" spans="1:19" x14ac:dyDescent="0.25">
      <c r="A14" s="10" t="s">
        <v>18</v>
      </c>
      <c r="B14" s="11">
        <v>9689054703.9643307</v>
      </c>
      <c r="C14" s="11">
        <v>15166749842.641193</v>
      </c>
      <c r="D14" s="11">
        <v>7042465612.1200352</v>
      </c>
      <c r="E14" s="11">
        <v>7134201201.0515785</v>
      </c>
      <c r="F14" s="11">
        <v>2467938109.6852736</v>
      </c>
      <c r="G14" s="11">
        <v>3584432752.7940011</v>
      </c>
      <c r="H14" s="11">
        <v>2526783018.9821801</v>
      </c>
      <c r="I14" s="11">
        <v>1544940035.9792075</v>
      </c>
      <c r="J14" s="11"/>
      <c r="K14" s="11"/>
      <c r="L14" s="11"/>
      <c r="M14" s="11"/>
      <c r="N14" s="11">
        <v>7161057086.2129745</v>
      </c>
      <c r="O14" s="11"/>
      <c r="P14" s="11"/>
      <c r="Q14" s="11">
        <v>6666788922.6746531</v>
      </c>
      <c r="R14" s="11">
        <v>2771342453.0703392</v>
      </c>
      <c r="S14" s="11">
        <v>65755753739.175751</v>
      </c>
    </row>
    <row r="15" spans="1:19" x14ac:dyDescent="0.25">
      <c r="A15" s="10" t="s">
        <v>19</v>
      </c>
      <c r="B15" s="11">
        <v>9026921064.9394302</v>
      </c>
      <c r="C15" s="11">
        <v>11845885848.913319</v>
      </c>
      <c r="D15" s="11">
        <v>6352636370.272006</v>
      </c>
      <c r="E15" s="11">
        <v>4373828107.4656067</v>
      </c>
      <c r="F15" s="11">
        <v>1722692538.0584641</v>
      </c>
      <c r="G15" s="11">
        <v>2868659044.0408082</v>
      </c>
      <c r="H15" s="11">
        <v>2224695399.9566822</v>
      </c>
      <c r="I15" s="11"/>
      <c r="J15" s="11"/>
      <c r="K15" s="11"/>
      <c r="L15" s="11"/>
      <c r="M15" s="11">
        <v>1465450471.5775166</v>
      </c>
      <c r="N15" s="11">
        <v>6188071928.014699</v>
      </c>
      <c r="O15" s="11"/>
      <c r="P15" s="11"/>
      <c r="Q15" s="11">
        <v>6736268414.5264168</v>
      </c>
      <c r="R15" s="11">
        <v>1929243999.0365512</v>
      </c>
      <c r="S15" s="11">
        <v>54734353186.801506</v>
      </c>
    </row>
    <row r="16" spans="1:19" x14ac:dyDescent="0.25">
      <c r="A16" s="10" t="s">
        <v>20</v>
      </c>
      <c r="B16" s="11">
        <v>8321123256.7896996</v>
      </c>
      <c r="C16" s="11">
        <v>12141831569.081512</v>
      </c>
      <c r="D16" s="11">
        <v>6994162989.2407427</v>
      </c>
      <c r="E16" s="11">
        <v>4220207874.2408175</v>
      </c>
      <c r="F16" s="11">
        <v>1806379138.3392832</v>
      </c>
      <c r="G16" s="11">
        <v>3718838514.7639179</v>
      </c>
      <c r="H16" s="11">
        <v>2245747436.2286587</v>
      </c>
      <c r="I16" s="11">
        <v>1601001112.3246748</v>
      </c>
      <c r="J16" s="11"/>
      <c r="K16" s="11"/>
      <c r="L16" s="11"/>
      <c r="M16" s="11"/>
      <c r="N16" s="11">
        <v>7580780882.7520275</v>
      </c>
      <c r="O16" s="11"/>
      <c r="P16" s="11"/>
      <c r="Q16" s="11">
        <v>6123326278.3231516</v>
      </c>
      <c r="R16" s="11">
        <v>2187451171.4386005</v>
      </c>
      <c r="S16" s="11">
        <v>56940850223.523087</v>
      </c>
    </row>
    <row r="17" spans="1:19" x14ac:dyDescent="0.25">
      <c r="A17" s="10" t="s">
        <v>21</v>
      </c>
      <c r="B17" s="11">
        <v>6843261531.1022148</v>
      </c>
      <c r="C17" s="11">
        <v>9876583758.6926975</v>
      </c>
      <c r="D17" s="11">
        <v>4869728358.9585791</v>
      </c>
      <c r="E17" s="11">
        <v>3954545513.8632054</v>
      </c>
      <c r="F17" s="11">
        <v>1788524592.486594</v>
      </c>
      <c r="G17" s="11">
        <v>2892922405.7224374</v>
      </c>
      <c r="H17" s="11">
        <v>3141307232.1821737</v>
      </c>
      <c r="I17" s="11">
        <v>1540476476.5277009</v>
      </c>
      <c r="J17" s="11">
        <v>1359543663.5920951</v>
      </c>
      <c r="K17" s="11"/>
      <c r="L17" s="11"/>
      <c r="M17" s="11"/>
      <c r="N17" s="11">
        <v>6740901886.2607746</v>
      </c>
      <c r="O17" s="11"/>
      <c r="P17" s="11"/>
      <c r="Q17" s="11">
        <v>5300072400.8305073</v>
      </c>
      <c r="R17" s="11"/>
      <c r="S17" s="11">
        <v>48307867820.218979</v>
      </c>
    </row>
    <row r="18" spans="1:19" x14ac:dyDescent="0.25">
      <c r="A18" s="10" t="s">
        <v>22</v>
      </c>
      <c r="B18" s="11">
        <v>10576808446.350098</v>
      </c>
      <c r="C18" s="11">
        <v>7559003746.6144857</v>
      </c>
      <c r="D18" s="11">
        <v>6013698649.6377735</v>
      </c>
      <c r="E18" s="11">
        <v>4633660371.0367899</v>
      </c>
      <c r="F18" s="11">
        <v>4019847647.9155154</v>
      </c>
      <c r="G18" s="11">
        <v>3401194690.4148059</v>
      </c>
      <c r="H18" s="11">
        <v>3169382990.0368948</v>
      </c>
      <c r="I18" s="11">
        <v>1758989731.8386185</v>
      </c>
      <c r="J18" s="11">
        <v>1749484290.290827</v>
      </c>
      <c r="K18" s="11"/>
      <c r="L18" s="11"/>
      <c r="M18" s="11"/>
      <c r="N18" s="11">
        <v>7689634285.1210661</v>
      </c>
      <c r="O18" s="11"/>
      <c r="P18" s="11"/>
      <c r="Q18" s="11">
        <v>10183907487.406456</v>
      </c>
      <c r="R18" s="11"/>
      <c r="S18" s="11">
        <v>60755612336.663322</v>
      </c>
    </row>
    <row r="19" spans="1:19" x14ac:dyDescent="0.25">
      <c r="A19" s="10" t="s">
        <v>23</v>
      </c>
      <c r="B19" s="11">
        <v>8071752462.0147276</v>
      </c>
      <c r="C19" s="11">
        <v>7088308475.0608692</v>
      </c>
      <c r="D19" s="11">
        <v>4112531539.2728577</v>
      </c>
      <c r="E19" s="11">
        <v>3559168456.791193</v>
      </c>
      <c r="F19" s="11">
        <v>3145136718.5131521</v>
      </c>
      <c r="G19" s="11">
        <v>2445852027.9878111</v>
      </c>
      <c r="H19" s="11">
        <v>2125131752.4773328</v>
      </c>
      <c r="I19" s="11">
        <v>1549700144.0691891</v>
      </c>
      <c r="J19" s="11">
        <v>1379639093.8369157</v>
      </c>
      <c r="K19" s="11"/>
      <c r="L19" s="11"/>
      <c r="M19" s="11"/>
      <c r="N19" s="11">
        <v>6102292213.595829</v>
      </c>
      <c r="O19" s="11"/>
      <c r="P19" s="11"/>
      <c r="Q19" s="11">
        <v>7286255568.2719164</v>
      </c>
      <c r="R19" s="11"/>
      <c r="S19" s="11">
        <v>46865768451.891792</v>
      </c>
    </row>
    <row r="20" spans="1:19" x14ac:dyDescent="0.25">
      <c r="A20" s="10" t="s">
        <v>24</v>
      </c>
      <c r="B20" s="11">
        <v>9461115122.9375477</v>
      </c>
      <c r="C20" s="11">
        <v>6532891008.5903778</v>
      </c>
      <c r="D20" s="11">
        <v>4626780672.8845205</v>
      </c>
      <c r="E20" s="11">
        <v>4048362666.3061824</v>
      </c>
      <c r="F20" s="11">
        <v>3155356164.235888</v>
      </c>
      <c r="G20" s="11">
        <v>1618917461.2618937</v>
      </c>
      <c r="H20" s="11">
        <v>1961589166.8842518</v>
      </c>
      <c r="I20" s="11">
        <v>1701344509.6688426</v>
      </c>
      <c r="J20" s="11"/>
      <c r="K20" s="11"/>
      <c r="L20" s="11"/>
      <c r="M20" s="11"/>
      <c r="N20" s="11">
        <v>5830384752.3877106</v>
      </c>
      <c r="O20" s="11"/>
      <c r="P20" s="11">
        <v>1248988860.9556813</v>
      </c>
      <c r="Q20" s="11">
        <v>7162720413.4718504</v>
      </c>
      <c r="R20" s="11"/>
      <c r="S20" s="11">
        <v>47348450799.58474</v>
      </c>
    </row>
    <row r="21" spans="1:19" x14ac:dyDescent="0.25">
      <c r="A21" s="10" t="s">
        <v>25</v>
      </c>
      <c r="B21" s="11">
        <v>9126750961.73839</v>
      </c>
      <c r="C21" s="11">
        <v>7841306441.7539244</v>
      </c>
      <c r="D21" s="11">
        <v>4711868725.8189316</v>
      </c>
      <c r="E21" s="11">
        <v>4994472825.8293877</v>
      </c>
      <c r="F21" s="11">
        <v>2004661083.5496736</v>
      </c>
      <c r="G21" s="11">
        <v>1604813025.0541472</v>
      </c>
      <c r="H21" s="11">
        <v>1849077033.8372145</v>
      </c>
      <c r="I21" s="11">
        <v>1478099587.7380614</v>
      </c>
      <c r="J21" s="11"/>
      <c r="K21" s="11"/>
      <c r="L21" s="11"/>
      <c r="M21" s="11"/>
      <c r="N21" s="11">
        <v>6971220456.9286156</v>
      </c>
      <c r="O21" s="11"/>
      <c r="P21" s="11">
        <v>1217372118.0799737</v>
      </c>
      <c r="Q21" s="11">
        <v>8915369409.6763115</v>
      </c>
      <c r="R21" s="11"/>
      <c r="S21" s="11">
        <v>50715011670.004623</v>
      </c>
    </row>
    <row r="22" spans="1:19" x14ac:dyDescent="0.25">
      <c r="A22" s="10" t="s">
        <v>26</v>
      </c>
      <c r="B22" s="11">
        <v>11106692515.621313</v>
      </c>
      <c r="C22" s="11">
        <v>9362754923.7605858</v>
      </c>
      <c r="D22" s="11">
        <v>5020688552.1965141</v>
      </c>
      <c r="E22" s="11">
        <v>5389247750.3547583</v>
      </c>
      <c r="F22" s="11">
        <v>2278407502.1882982</v>
      </c>
      <c r="G22" s="11">
        <v>3842276622.6507535</v>
      </c>
      <c r="H22" s="11">
        <v>1597260776.6875288</v>
      </c>
      <c r="I22" s="11">
        <v>1747389278.2648962</v>
      </c>
      <c r="J22" s="11"/>
      <c r="K22" s="11"/>
      <c r="L22" s="11"/>
      <c r="M22" s="11"/>
      <c r="N22" s="11">
        <v>8016249882.2605944</v>
      </c>
      <c r="O22" s="11"/>
      <c r="P22" s="11"/>
      <c r="Q22" s="11">
        <v>8709997334.4167767</v>
      </c>
      <c r="R22" s="11">
        <v>1756613273.4670711</v>
      </c>
      <c r="S22" s="11">
        <v>58827578411.869095</v>
      </c>
    </row>
    <row r="23" spans="1:19" x14ac:dyDescent="0.25">
      <c r="A23" s="10" t="s">
        <v>27</v>
      </c>
      <c r="B23" s="11">
        <v>10209970937.847849</v>
      </c>
      <c r="C23" s="11">
        <v>9334052457.9249249</v>
      </c>
      <c r="D23" s="11">
        <v>5361228220.9404459</v>
      </c>
      <c r="E23" s="11">
        <v>4619647964.0058556</v>
      </c>
      <c r="F23" s="11">
        <v>1387926379.1252782</v>
      </c>
      <c r="G23" s="11">
        <v>3274908583.4466071</v>
      </c>
      <c r="H23" s="11">
        <v>1814312218.7118168</v>
      </c>
      <c r="I23" s="11">
        <v>1396143199.4592738</v>
      </c>
      <c r="J23" s="11"/>
      <c r="K23" s="11"/>
      <c r="L23" s="11"/>
      <c r="M23" s="11"/>
      <c r="N23" s="11">
        <v>8155364565.6713524</v>
      </c>
      <c r="O23" s="11">
        <v>1471661171.1458318</v>
      </c>
      <c r="P23" s="11"/>
      <c r="Q23" s="11">
        <v>8663455151.183773</v>
      </c>
      <c r="R23" s="11"/>
      <c r="S23" s="11">
        <v>55688670849.463013</v>
      </c>
    </row>
    <row r="24" spans="1:19" x14ac:dyDescent="0.25">
      <c r="A24" s="12" t="s">
        <v>7</v>
      </c>
      <c r="B24" s="13">
        <v>153811353576.16769</v>
      </c>
      <c r="C24" s="13">
        <v>194177534530.38373</v>
      </c>
      <c r="D24" s="13">
        <v>110892649593.69052</v>
      </c>
      <c r="E24" s="13">
        <v>82508511766.991791</v>
      </c>
      <c r="F24" s="13">
        <v>25843206873.499935</v>
      </c>
      <c r="G24" s="13">
        <v>56908672146.055832</v>
      </c>
      <c r="H24" s="13">
        <v>39241694872.475243</v>
      </c>
      <c r="I24" s="13">
        <v>36106313019.265991</v>
      </c>
      <c r="J24" s="13">
        <v>5379935569.4549417</v>
      </c>
      <c r="K24" s="13">
        <v>1777808982.8237262</v>
      </c>
      <c r="L24" s="13">
        <v>11488220960.404499</v>
      </c>
      <c r="M24" s="13">
        <v>3051397002.2973394</v>
      </c>
      <c r="N24" s="13">
        <v>125434139174.52313</v>
      </c>
      <c r="O24" s="13">
        <v>1471661171.1458318</v>
      </c>
      <c r="P24" s="13">
        <v>2466360979.035655</v>
      </c>
      <c r="Q24" s="13">
        <v>154194670172.90692</v>
      </c>
      <c r="R24" s="13">
        <v>22428199735.888092</v>
      </c>
      <c r="S24" s="13">
        <v>1027182330127.011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22" sqref="B22:G22"/>
    </sheetView>
  </sheetViews>
  <sheetFormatPr baseColWidth="10" defaultRowHeight="15" x14ac:dyDescent="0.25"/>
  <cols>
    <col min="1" max="1" width="17.570312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107</v>
      </c>
      <c r="C1" s="2" t="s">
        <v>111</v>
      </c>
      <c r="D1" s="2" t="s">
        <v>112</v>
      </c>
      <c r="E1" s="2" t="s">
        <v>113</v>
      </c>
      <c r="F1" s="2" t="s">
        <v>114</v>
      </c>
      <c r="G1" s="2" t="s">
        <v>115</v>
      </c>
    </row>
    <row r="2" spans="1:7" x14ac:dyDescent="0.25">
      <c r="A2" s="3" t="s">
        <v>8</v>
      </c>
      <c r="B2" s="4">
        <v>18341076.334756538</v>
      </c>
      <c r="C2" s="4">
        <v>3760471.271453049</v>
      </c>
      <c r="D2" s="4">
        <v>599098.45381389756</v>
      </c>
      <c r="E2" s="4">
        <v>-3375863.7691154201</v>
      </c>
      <c r="F2" s="4">
        <v>91052.925176770092</v>
      </c>
      <c r="G2" s="4">
        <v>892653.03097475704</v>
      </c>
    </row>
    <row r="3" spans="1:7" x14ac:dyDescent="0.25">
      <c r="A3" s="3" t="s">
        <v>9</v>
      </c>
      <c r="B3" s="4">
        <v>20801745.320709087</v>
      </c>
      <c r="C3" s="4">
        <v>3706806.4944385919</v>
      </c>
      <c r="D3" s="4">
        <v>157526.15417795096</v>
      </c>
      <c r="E3" s="4">
        <v>-3606919.5434200009</v>
      </c>
      <c r="F3" s="4">
        <v>-334207.34897928871</v>
      </c>
      <c r="G3" s="4">
        <v>591620.45417582954</v>
      </c>
    </row>
    <row r="4" spans="1:7" x14ac:dyDescent="0.25">
      <c r="A4" s="3" t="s">
        <v>10</v>
      </c>
      <c r="B4" s="4">
        <v>20543395.459706385</v>
      </c>
      <c r="C4" s="4">
        <v>3814252.9453035612</v>
      </c>
      <c r="D4" s="4">
        <v>388301.56190172647</v>
      </c>
      <c r="E4" s="4">
        <v>-3807263.2746153898</v>
      </c>
      <c r="F4" s="4">
        <v>4193.1207270135992</v>
      </c>
      <c r="G4" s="4">
        <v>391098.11186288379</v>
      </c>
    </row>
    <row r="5" spans="1:7" x14ac:dyDescent="0.25">
      <c r="A5" s="3" t="s">
        <v>11</v>
      </c>
      <c r="B5" s="4">
        <v>22970982.345150668</v>
      </c>
      <c r="C5" s="4">
        <v>3809006.0965598766</v>
      </c>
      <c r="D5" s="4">
        <v>213733.30560511371</v>
      </c>
      <c r="E5" s="4">
        <v>-4174487.4402110265</v>
      </c>
      <c r="F5" s="4">
        <v>-462074.01245580823</v>
      </c>
      <c r="G5" s="4">
        <v>310325.97440977197</v>
      </c>
    </row>
    <row r="6" spans="1:7" x14ac:dyDescent="0.25">
      <c r="A6" s="3" t="s">
        <v>12</v>
      </c>
      <c r="B6" s="4">
        <v>19118285.497901555</v>
      </c>
      <c r="C6" s="4">
        <v>4415461.0662816409</v>
      </c>
      <c r="D6" s="4">
        <v>508173.33045320871</v>
      </c>
      <c r="E6" s="4">
        <v>-3564993.0605901866</v>
      </c>
      <c r="F6" s="4">
        <v>85350.717859425989</v>
      </c>
      <c r="G6" s="4">
        <v>1273290.6182852355</v>
      </c>
    </row>
    <row r="7" spans="1:7" x14ac:dyDescent="0.25">
      <c r="A7" s="3" t="s">
        <v>13</v>
      </c>
      <c r="B7" s="4">
        <v>20712248.371853266</v>
      </c>
      <c r="C7" s="4">
        <v>3706474.9108091099</v>
      </c>
      <c r="D7" s="4">
        <v>451541.06719258626</v>
      </c>
      <c r="E7" s="4">
        <v>-3905823.8271501758</v>
      </c>
      <c r="F7" s="4">
        <v>-296482.73046431778</v>
      </c>
      <c r="G7" s="4">
        <v>548674.8813158375</v>
      </c>
    </row>
    <row r="8" spans="1:7" x14ac:dyDescent="0.25">
      <c r="A8" s="3" t="s">
        <v>14</v>
      </c>
      <c r="B8" s="4">
        <v>20614296.590494234</v>
      </c>
      <c r="C8" s="4">
        <v>3722246.9071323364</v>
      </c>
      <c r="D8" s="4">
        <v>381440.8452113223</v>
      </c>
      <c r="E8" s="4">
        <v>-3931293.2337795245</v>
      </c>
      <c r="F8" s="4">
        <v>-322754.59345035721</v>
      </c>
      <c r="G8" s="4">
        <v>495149.1120144921</v>
      </c>
    </row>
    <row r="9" spans="1:7" x14ac:dyDescent="0.25">
      <c r="A9" s="3" t="s">
        <v>15</v>
      </c>
      <c r="B9" s="4">
        <v>23139065.645168766</v>
      </c>
      <c r="C9" s="4">
        <v>4084020.0329821748</v>
      </c>
      <c r="D9" s="4">
        <v>624498.96094134776</v>
      </c>
      <c r="E9" s="4">
        <v>-4176941.6067913761</v>
      </c>
      <c r="F9" s="4">
        <v>-291774.79111574829</v>
      </c>
      <c r="G9" s="4">
        <v>823352.17824789498</v>
      </c>
    </row>
    <row r="10" spans="1:7" x14ac:dyDescent="0.25">
      <c r="A10" s="3" t="s">
        <v>16</v>
      </c>
      <c r="B10" s="4">
        <v>19923161.803484313</v>
      </c>
      <c r="C10" s="4">
        <v>2948712.520073521</v>
      </c>
      <c r="D10" s="4">
        <v>811816.21360132215</v>
      </c>
      <c r="E10" s="4">
        <v>-3724043.5769605329</v>
      </c>
      <c r="F10" s="4">
        <v>-521168.74804348027</v>
      </c>
      <c r="G10" s="4">
        <v>557653.90475778969</v>
      </c>
    </row>
    <row r="11" spans="1:7" x14ac:dyDescent="0.25">
      <c r="A11" s="3" t="s">
        <v>17</v>
      </c>
      <c r="B11" s="4">
        <v>21096239.699195921</v>
      </c>
      <c r="C11" s="4">
        <v>3038418.2477154764</v>
      </c>
      <c r="D11" s="4">
        <v>638277.76091936196</v>
      </c>
      <c r="E11" s="4">
        <v>-3804470.1857880643</v>
      </c>
      <c r="F11" s="4">
        <v>-182041.29187911391</v>
      </c>
      <c r="G11" s="4">
        <v>54267.114725888372</v>
      </c>
    </row>
    <row r="12" spans="1:7" x14ac:dyDescent="0.25">
      <c r="A12" s="3" t="s">
        <v>18</v>
      </c>
      <c r="B12" s="4">
        <v>21409365.227271412</v>
      </c>
      <c r="C12" s="4">
        <v>3369508.7144085444</v>
      </c>
      <c r="D12" s="4">
        <v>617222.84241737635</v>
      </c>
      <c r="E12" s="4">
        <v>-4177635.0317485672</v>
      </c>
      <c r="F12" s="4">
        <v>-503442.8968529487</v>
      </c>
      <c r="G12" s="4">
        <v>312539.42193030304</v>
      </c>
    </row>
    <row r="13" spans="1:7" x14ac:dyDescent="0.25">
      <c r="A13" s="3" t="s">
        <v>19</v>
      </c>
      <c r="B13" s="4">
        <v>24845895.822082181</v>
      </c>
      <c r="C13" s="4">
        <v>3551414.9859301345</v>
      </c>
      <c r="D13" s="4">
        <v>8663.3424154691402</v>
      </c>
      <c r="E13" s="4">
        <v>-4199545.2164485482</v>
      </c>
      <c r="F13" s="4">
        <v>-925766.98027782398</v>
      </c>
      <c r="G13" s="4">
        <v>286300.09217488061</v>
      </c>
    </row>
    <row r="14" spans="1:7" x14ac:dyDescent="0.25">
      <c r="A14" s="3" t="s">
        <v>20</v>
      </c>
      <c r="B14" s="4">
        <v>20990986.557975985</v>
      </c>
      <c r="C14" s="4">
        <v>3776624.5728548919</v>
      </c>
      <c r="D14" s="4">
        <v>745794.66656486376</v>
      </c>
      <c r="E14" s="4">
        <v>-4062737.5544109973</v>
      </c>
      <c r="F14" s="4">
        <v>-186061.68759173417</v>
      </c>
      <c r="G14" s="4">
        <v>645743.37260049442</v>
      </c>
    </row>
    <row r="15" spans="1:7" x14ac:dyDescent="0.25">
      <c r="A15" s="3" t="s">
        <v>21</v>
      </c>
      <c r="B15" s="4">
        <v>22737384.241098735</v>
      </c>
      <c r="C15" s="4">
        <v>2998402.3910697526</v>
      </c>
      <c r="D15" s="4">
        <v>277533.52685190225</v>
      </c>
      <c r="E15" s="4">
        <v>-3985794.0772430501</v>
      </c>
      <c r="F15" s="4">
        <v>-345068.31856593461</v>
      </c>
      <c r="G15" s="4">
        <v>-364789.84075545904</v>
      </c>
    </row>
    <row r="16" spans="1:7" x14ac:dyDescent="0.25">
      <c r="A16" s="3" t="s">
        <v>22</v>
      </c>
      <c r="B16" s="4">
        <v>22667063.257070195</v>
      </c>
      <c r="C16" s="4">
        <v>2765601.42092383</v>
      </c>
      <c r="D16" s="4">
        <v>375619.80976758891</v>
      </c>
      <c r="E16" s="4">
        <v>-4150775.2233114196</v>
      </c>
      <c r="F16" s="4">
        <v>-867958.04140073981</v>
      </c>
      <c r="G16" s="4">
        <v>-141595.951219262</v>
      </c>
    </row>
    <row r="17" spans="1:7" x14ac:dyDescent="0.25">
      <c r="A17" s="3" t="s">
        <v>23</v>
      </c>
      <c r="B17" s="4">
        <v>26100259.080599435</v>
      </c>
      <c r="C17" s="4">
        <v>5498986.2691184115</v>
      </c>
      <c r="D17" s="4">
        <v>67466.617035563861</v>
      </c>
      <c r="E17" s="4">
        <v>-4208663.6318339836</v>
      </c>
      <c r="F17" s="4">
        <v>-118883.30799103672</v>
      </c>
      <c r="G17" s="4">
        <v>1476672.5623110305</v>
      </c>
    </row>
    <row r="18" spans="1:7" x14ac:dyDescent="0.25">
      <c r="A18" s="3" t="s">
        <v>24</v>
      </c>
      <c r="B18" s="4">
        <v>22297470.018847782</v>
      </c>
      <c r="C18" s="4">
        <v>3936852.9427147401</v>
      </c>
      <c r="D18" s="4">
        <v>577289.71546235168</v>
      </c>
      <c r="E18" s="4">
        <v>-4190777.2145180251</v>
      </c>
      <c r="F18" s="4">
        <v>-191187.02311517292</v>
      </c>
      <c r="G18" s="4">
        <v>514552.46677423915</v>
      </c>
    </row>
    <row r="19" spans="1:7" x14ac:dyDescent="0.25">
      <c r="A19" s="3" t="s">
        <v>25</v>
      </c>
      <c r="B19" s="4">
        <v>23519785.798211049</v>
      </c>
      <c r="C19" s="4">
        <v>4588813.9406964583</v>
      </c>
      <c r="D19" s="4">
        <v>385854.59811830684</v>
      </c>
      <c r="E19" s="4">
        <v>-4232463.4856270542</v>
      </c>
      <c r="F19" s="4">
        <v>-336708.79127838963</v>
      </c>
      <c r="G19" s="4">
        <v>1078913.8444661021</v>
      </c>
    </row>
    <row r="20" spans="1:7" x14ac:dyDescent="0.25">
      <c r="A20" s="3" t="s">
        <v>26</v>
      </c>
      <c r="B20" s="4">
        <v>22454006.81810382</v>
      </c>
      <c r="C20" s="4">
        <v>4371754.5177564323</v>
      </c>
      <c r="D20" s="4">
        <v>491988.42295123229</v>
      </c>
      <c r="E20" s="4">
        <v>-4325944.0671438323</v>
      </c>
      <c r="F20" s="4">
        <v>-263921.13421521254</v>
      </c>
      <c r="G20" s="4">
        <v>801720.00777904468</v>
      </c>
    </row>
    <row r="21" spans="1:7" x14ac:dyDescent="0.25">
      <c r="A21" s="3" t="s">
        <v>27</v>
      </c>
      <c r="B21" s="4">
        <v>26118624.729485903</v>
      </c>
      <c r="C21" s="4">
        <v>4246241.3057851102</v>
      </c>
      <c r="D21" s="4">
        <v>269253.62020162452</v>
      </c>
      <c r="E21" s="4">
        <v>-4802904.5110858595</v>
      </c>
      <c r="F21" s="4">
        <v>-836362.48395512684</v>
      </c>
      <c r="G21" s="4">
        <v>548952.8988560033</v>
      </c>
    </row>
    <row r="22" spans="1:7" x14ac:dyDescent="0.25">
      <c r="A22" s="5" t="s">
        <v>7</v>
      </c>
      <c r="B22" s="6">
        <v>440401338.61916727</v>
      </c>
      <c r="C22" s="6">
        <v>76110071.554007649</v>
      </c>
      <c r="D22" s="6">
        <v>8591094.8156041186</v>
      </c>
      <c r="E22" s="6">
        <v>-80409339.531793013</v>
      </c>
      <c r="F22" s="6">
        <v>-6805267.4178690249</v>
      </c>
      <c r="G22" s="6">
        <v>11097094.255687755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22" sqref="G22"/>
    </sheetView>
  </sheetViews>
  <sheetFormatPr baseColWidth="10" defaultRowHeight="15" x14ac:dyDescent="0.25"/>
  <cols>
    <col min="1" max="1" width="17.570312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107</v>
      </c>
      <c r="C1" s="2" t="s">
        <v>111</v>
      </c>
      <c r="D1" s="2" t="s">
        <v>112</v>
      </c>
      <c r="E1" s="2" t="s">
        <v>113</v>
      </c>
      <c r="F1" s="2" t="s">
        <v>114</v>
      </c>
      <c r="G1" s="2" t="s">
        <v>115</v>
      </c>
    </row>
    <row r="2" spans="1:7" x14ac:dyDescent="0.25">
      <c r="A2" s="3" t="s">
        <v>8</v>
      </c>
      <c r="B2" s="4">
        <v>38943270.755421594</v>
      </c>
      <c r="C2" s="4">
        <v>-9520346.009121526</v>
      </c>
      <c r="D2" s="4">
        <v>23196378.770994842</v>
      </c>
      <c r="E2" s="4">
        <v>-5358371.8204576196</v>
      </c>
      <c r="F2" s="4">
        <v>1883668.9889857371</v>
      </c>
      <c r="G2" s="4">
        <v>6433991.9524299577</v>
      </c>
    </row>
    <row r="3" spans="1:7" x14ac:dyDescent="0.25">
      <c r="A3" s="3" t="s">
        <v>9</v>
      </c>
      <c r="B3" s="4">
        <v>40373797.782861099</v>
      </c>
      <c r="C3" s="4">
        <v>3264968.4717969755</v>
      </c>
      <c r="D3" s="4">
        <v>2754919.8845998831</v>
      </c>
      <c r="E3" s="4">
        <v>-5576309.8744175183</v>
      </c>
      <c r="F3" s="4">
        <v>-1358489.6337884755</v>
      </c>
      <c r="G3" s="4">
        <v>1802068.115767814</v>
      </c>
    </row>
    <row r="4" spans="1:7" x14ac:dyDescent="0.25">
      <c r="A4" s="3" t="s">
        <v>10</v>
      </c>
      <c r="B4" s="4">
        <v>39307987.632270299</v>
      </c>
      <c r="C4" s="4">
        <v>-2437311.6344747148</v>
      </c>
      <c r="D4" s="4">
        <v>12241143.63874189</v>
      </c>
      <c r="E4" s="4">
        <v>-5760107.033537617</v>
      </c>
      <c r="F4" s="4">
        <v>1576637.4736898022</v>
      </c>
      <c r="G4" s="4">
        <v>2467087.4970397567</v>
      </c>
    </row>
    <row r="5" spans="1:7" x14ac:dyDescent="0.25">
      <c r="A5" s="3" t="s">
        <v>11</v>
      </c>
      <c r="B5" s="4">
        <v>40248625.154603072</v>
      </c>
      <c r="C5" s="4">
        <v>-3077689.6117684399</v>
      </c>
      <c r="D5" s="4">
        <v>14701962.107198754</v>
      </c>
      <c r="E5" s="4">
        <v>-6242193.9297089642</v>
      </c>
      <c r="F5" s="4">
        <v>89091.86432144315</v>
      </c>
      <c r="G5" s="4">
        <v>5292986.7013999112</v>
      </c>
    </row>
    <row r="6" spans="1:7" x14ac:dyDescent="0.25">
      <c r="A6" s="3" t="s">
        <v>12</v>
      </c>
      <c r="B6" s="4">
        <v>41230016.511160336</v>
      </c>
      <c r="C6" s="4">
        <v>-2896549.2724332707</v>
      </c>
      <c r="D6" s="4">
        <v>14729511.25041431</v>
      </c>
      <c r="E6" s="4">
        <v>-5352306.3152564699</v>
      </c>
      <c r="F6" s="4">
        <v>1075125.2548167023</v>
      </c>
      <c r="G6" s="4">
        <v>5405530.4079078659</v>
      </c>
    </row>
    <row r="7" spans="1:7" x14ac:dyDescent="0.25">
      <c r="A7" s="3" t="s">
        <v>13</v>
      </c>
      <c r="B7" s="4">
        <v>43101357.478141509</v>
      </c>
      <c r="C7" s="4">
        <v>-3501050.7743734093</v>
      </c>
      <c r="D7" s="4">
        <v>8143663.1693364484</v>
      </c>
      <c r="E7" s="4">
        <v>-6078087.2869559657</v>
      </c>
      <c r="F7" s="4">
        <v>-941936.06261325267</v>
      </c>
      <c r="G7" s="4">
        <v>-493538.82937967399</v>
      </c>
    </row>
    <row r="8" spans="1:7" x14ac:dyDescent="0.25">
      <c r="A8" s="3" t="s">
        <v>14</v>
      </c>
      <c r="B8" s="4">
        <v>41696477.593247242</v>
      </c>
      <c r="C8" s="4">
        <v>-5023298.9173718104</v>
      </c>
      <c r="D8" s="4">
        <v>11957406.967120999</v>
      </c>
      <c r="E8" s="4">
        <v>-5975154.5080492292</v>
      </c>
      <c r="F8" s="4">
        <v>-109558.51687863214</v>
      </c>
      <c r="G8" s="4">
        <v>1068512.0585785909</v>
      </c>
    </row>
    <row r="9" spans="1:7" x14ac:dyDescent="0.25">
      <c r="A9" s="3" t="s">
        <v>15</v>
      </c>
      <c r="B9" s="4">
        <v>42279302.354913607</v>
      </c>
      <c r="C9" s="4">
        <v>-5605354.7986319782</v>
      </c>
      <c r="D9" s="4">
        <v>14954546.546567162</v>
      </c>
      <c r="E9" s="4">
        <v>-6460744.5614589034</v>
      </c>
      <c r="F9" s="4">
        <v>-716121.53983172576</v>
      </c>
      <c r="G9" s="4">
        <v>3604568.726308004</v>
      </c>
    </row>
    <row r="10" spans="1:7" x14ac:dyDescent="0.25">
      <c r="A10" s="3" t="s">
        <v>16</v>
      </c>
      <c r="B10" s="4">
        <v>39943030.554111764</v>
      </c>
      <c r="C10" s="4">
        <v>-6000780.2780280588</v>
      </c>
      <c r="D10" s="4">
        <v>13481986.845410489</v>
      </c>
      <c r="E10" s="4">
        <v>-5543249.9808319323</v>
      </c>
      <c r="F10" s="4">
        <v>-1491367.168255816</v>
      </c>
      <c r="G10" s="4">
        <v>3429323.7548063137</v>
      </c>
    </row>
    <row r="11" spans="1:7" x14ac:dyDescent="0.25">
      <c r="A11" s="3" t="s">
        <v>17</v>
      </c>
      <c r="B11" s="4">
        <v>44071378.614621207</v>
      </c>
      <c r="C11" s="4">
        <v>-7980304.5420734026</v>
      </c>
      <c r="D11" s="4">
        <v>16381411.411523912</v>
      </c>
      <c r="E11" s="4">
        <v>-5949385.5835987991</v>
      </c>
      <c r="F11" s="4">
        <v>-1695777.986738879</v>
      </c>
      <c r="G11" s="4">
        <v>4147499.2725905883</v>
      </c>
    </row>
    <row r="12" spans="1:7" x14ac:dyDescent="0.25">
      <c r="A12" s="3" t="s">
        <v>18</v>
      </c>
      <c r="B12" s="4">
        <v>43450855.510712087</v>
      </c>
      <c r="C12" s="4">
        <v>-7674343.243674906</v>
      </c>
      <c r="D12" s="4">
        <v>15843488.047427963</v>
      </c>
      <c r="E12" s="4">
        <v>-6354194.4685580377</v>
      </c>
      <c r="F12" s="4">
        <v>-2275466.1325172689</v>
      </c>
      <c r="G12" s="4">
        <v>4090416.4677122911</v>
      </c>
    </row>
    <row r="13" spans="1:7" x14ac:dyDescent="0.25">
      <c r="A13" s="3" t="s">
        <v>19</v>
      </c>
      <c r="B13" s="4">
        <v>43246394.094310746</v>
      </c>
      <c r="C13" s="4">
        <v>-8552588.1244645137</v>
      </c>
      <c r="D13" s="4">
        <v>14372617.03570457</v>
      </c>
      <c r="E13" s="4">
        <v>-6359134.6524763377</v>
      </c>
      <c r="F13" s="4">
        <v>-2262520.1911715143</v>
      </c>
      <c r="G13" s="4">
        <v>1723414.4499352344</v>
      </c>
    </row>
    <row r="14" spans="1:7" x14ac:dyDescent="0.25">
      <c r="A14" s="3" t="s">
        <v>20</v>
      </c>
      <c r="B14" s="4">
        <v>42782072.373631254</v>
      </c>
      <c r="C14" s="4">
        <v>-6389919.2536342368</v>
      </c>
      <c r="D14" s="4">
        <v>16194838.803741902</v>
      </c>
      <c r="E14" s="4">
        <v>-5629929.7642264608</v>
      </c>
      <c r="F14" s="4">
        <v>490281.76347268658</v>
      </c>
      <c r="G14" s="4">
        <v>3684708.022408518</v>
      </c>
    </row>
    <row r="15" spans="1:7" x14ac:dyDescent="0.25">
      <c r="A15" s="3" t="s">
        <v>21</v>
      </c>
      <c r="B15" s="4">
        <v>52548084.254227683</v>
      </c>
      <c r="C15" s="4">
        <v>-5160527.6156228073</v>
      </c>
      <c r="D15" s="4">
        <v>13920221.302840017</v>
      </c>
      <c r="E15" s="4">
        <v>-6130781.7008072697</v>
      </c>
      <c r="F15" s="4">
        <v>-1354066.2115297788</v>
      </c>
      <c r="G15" s="4">
        <v>3982978.1979397153</v>
      </c>
    </row>
    <row r="16" spans="1:7" x14ac:dyDescent="0.25">
      <c r="A16" s="3" t="s">
        <v>22</v>
      </c>
      <c r="B16" s="4">
        <v>53368587.704448178</v>
      </c>
      <c r="C16" s="4">
        <v>-3709722.6918174187</v>
      </c>
      <c r="D16" s="4">
        <v>8962679.4845442586</v>
      </c>
      <c r="E16" s="4">
        <v>-5985143.897338097</v>
      </c>
      <c r="F16" s="4">
        <v>-4078619.4677137905</v>
      </c>
      <c r="G16" s="4">
        <v>3346432.3631025348</v>
      </c>
    </row>
    <row r="17" spans="1:7" x14ac:dyDescent="0.25">
      <c r="A17" s="3" t="s">
        <v>23</v>
      </c>
      <c r="B17" s="4">
        <v>53104681.711289786</v>
      </c>
      <c r="C17" s="4">
        <v>-4911630.0266611101</v>
      </c>
      <c r="D17" s="4">
        <v>15300570.991790967</v>
      </c>
      <c r="E17" s="4">
        <v>-6601944.2360224277</v>
      </c>
      <c r="F17" s="4">
        <v>-281225.90384598111</v>
      </c>
      <c r="G17" s="4">
        <v>4068222.6329534138</v>
      </c>
    </row>
    <row r="18" spans="1:7" x14ac:dyDescent="0.25">
      <c r="A18" s="3" t="s">
        <v>24</v>
      </c>
      <c r="B18" s="4">
        <v>52603490.733978897</v>
      </c>
      <c r="C18" s="4">
        <v>-3236855.8870759974</v>
      </c>
      <c r="D18" s="4">
        <v>16796199.798156288</v>
      </c>
      <c r="E18" s="4">
        <v>-5743220.4338671276</v>
      </c>
      <c r="F18" s="4">
        <v>3295784.3720277934</v>
      </c>
      <c r="G18" s="4">
        <v>4520339.1051853681</v>
      </c>
    </row>
    <row r="19" spans="1:7" x14ac:dyDescent="0.25">
      <c r="A19" s="3" t="s">
        <v>25</v>
      </c>
      <c r="B19" s="4">
        <v>58141591.282381773</v>
      </c>
      <c r="C19" s="4">
        <v>-5744852.4435870163</v>
      </c>
      <c r="D19" s="4">
        <v>15683292.421677055</v>
      </c>
      <c r="E19" s="4">
        <v>-6119179.5891842758</v>
      </c>
      <c r="F19" s="4">
        <v>825002.31267611345</v>
      </c>
      <c r="G19" s="4">
        <v>2994258.0762296435</v>
      </c>
    </row>
    <row r="20" spans="1:7" x14ac:dyDescent="0.25">
      <c r="A20" s="3" t="s">
        <v>26</v>
      </c>
      <c r="B20" s="4">
        <v>58655688.235720307</v>
      </c>
      <c r="C20" s="4">
        <v>-7872252.7960708207</v>
      </c>
      <c r="D20" s="4">
        <v>18569230.751631118</v>
      </c>
      <c r="E20" s="4">
        <v>-6480766.8078842917</v>
      </c>
      <c r="F20" s="4">
        <v>119672.44120910764</v>
      </c>
      <c r="G20" s="4">
        <v>4096538.7064669025</v>
      </c>
    </row>
    <row r="21" spans="1:7" x14ac:dyDescent="0.25">
      <c r="A21" s="3" t="s">
        <v>27</v>
      </c>
      <c r="B21" s="4">
        <v>54441770.450713888</v>
      </c>
      <c r="C21" s="4">
        <v>-4814573.9066144731</v>
      </c>
      <c r="D21" s="4">
        <v>18994907.693113472</v>
      </c>
      <c r="E21" s="4">
        <v>-7111872.2194263069</v>
      </c>
      <c r="F21" s="4">
        <v>2463102.7881454295</v>
      </c>
      <c r="G21" s="4">
        <v>4605358.7789272647</v>
      </c>
    </row>
    <row r="22" spans="1:7" x14ac:dyDescent="0.25">
      <c r="A22" s="5" t="s">
        <v>7</v>
      </c>
      <c r="B22" s="6">
        <v>923538460.78276634</v>
      </c>
      <c r="C22" s="6">
        <v>-100844983.35570292</v>
      </c>
      <c r="D22" s="6">
        <v>287180976.92253631</v>
      </c>
      <c r="E22" s="6">
        <v>-120812078.66406365</v>
      </c>
      <c r="F22" s="6">
        <v>-4746781.5555402981</v>
      </c>
      <c r="G22" s="6">
        <v>70270696.458310023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22" sqref="B22:G22"/>
    </sheetView>
  </sheetViews>
  <sheetFormatPr baseColWidth="10" defaultRowHeight="15" x14ac:dyDescent="0.25"/>
  <cols>
    <col min="1" max="1" width="17.5703125" bestFit="1" customWidth="1"/>
    <col min="2" max="2" width="17.28515625" customWidth="1"/>
    <col min="3" max="3" width="27.140625" customWidth="1"/>
    <col min="4" max="4" width="19.42578125" customWidth="1"/>
    <col min="5" max="5" width="16.7109375" customWidth="1"/>
    <col min="6" max="6" width="20" customWidth="1"/>
    <col min="7" max="7" width="25.5703125" customWidth="1"/>
  </cols>
  <sheetData>
    <row r="1" spans="1:7" x14ac:dyDescent="0.25">
      <c r="A1" s="2" t="s">
        <v>2</v>
      </c>
      <c r="B1" s="2" t="s">
        <v>107</v>
      </c>
      <c r="C1" s="2" t="s">
        <v>111</v>
      </c>
      <c r="D1" s="2" t="s">
        <v>112</v>
      </c>
      <c r="E1" s="2" t="s">
        <v>113</v>
      </c>
      <c r="F1" s="2" t="s">
        <v>114</v>
      </c>
      <c r="G1" s="2" t="s">
        <v>115</v>
      </c>
    </row>
    <row r="2" spans="1:7" x14ac:dyDescent="0.25">
      <c r="A2" s="3" t="s">
        <v>8</v>
      </c>
      <c r="B2" s="4">
        <v>57284347.09017814</v>
      </c>
      <c r="C2" s="4">
        <v>-5759874.7376684761</v>
      </c>
      <c r="D2" s="4">
        <v>23795477.224808734</v>
      </c>
      <c r="E2" s="4">
        <v>-8734235.5895730387</v>
      </c>
      <c r="F2" s="4">
        <v>1974721.9141625075</v>
      </c>
      <c r="G2" s="4">
        <v>7326644.9834047155</v>
      </c>
    </row>
    <row r="3" spans="1:7" x14ac:dyDescent="0.25">
      <c r="A3" s="3" t="s">
        <v>9</v>
      </c>
      <c r="B3" s="4">
        <v>61175543.103570208</v>
      </c>
      <c r="C3" s="4">
        <v>6971774.9662355669</v>
      </c>
      <c r="D3" s="4">
        <v>2912446.0387778329</v>
      </c>
      <c r="E3" s="4">
        <v>-9183229.4178375211</v>
      </c>
      <c r="F3" s="4">
        <v>-1692696.982767764</v>
      </c>
      <c r="G3" s="4">
        <v>2393688.5699436432</v>
      </c>
    </row>
    <row r="4" spans="1:7" x14ac:dyDescent="0.25">
      <c r="A4" s="3" t="s">
        <v>10</v>
      </c>
      <c r="B4" s="4">
        <v>59851383.091976702</v>
      </c>
      <c r="C4" s="4">
        <v>1376941.3108288466</v>
      </c>
      <c r="D4" s="4">
        <v>12629445.200643612</v>
      </c>
      <c r="E4" s="4">
        <v>-9567370.308153009</v>
      </c>
      <c r="F4" s="4">
        <v>1580830.5944168163</v>
      </c>
      <c r="G4" s="4">
        <v>2858185.6089026392</v>
      </c>
    </row>
    <row r="5" spans="1:7" x14ac:dyDescent="0.25">
      <c r="A5" s="3" t="s">
        <v>11</v>
      </c>
      <c r="B5" s="4">
        <v>63219607.499753736</v>
      </c>
      <c r="C5" s="4">
        <v>731316.48479143705</v>
      </c>
      <c r="D5" s="4">
        <v>14915695.412803866</v>
      </c>
      <c r="E5" s="4">
        <v>-10416681.369919991</v>
      </c>
      <c r="F5" s="4">
        <v>-372982.14813436498</v>
      </c>
      <c r="G5" s="4">
        <v>5603312.6758096833</v>
      </c>
    </row>
    <row r="6" spans="1:7" x14ac:dyDescent="0.25">
      <c r="A6" s="3" t="s">
        <v>12</v>
      </c>
      <c r="B6" s="4">
        <v>60348302.009061918</v>
      </c>
      <c r="C6" s="4">
        <v>1518911.793848369</v>
      </c>
      <c r="D6" s="4">
        <v>15237684.580867516</v>
      </c>
      <c r="E6" s="4">
        <v>-8917299.375846656</v>
      </c>
      <c r="F6" s="4">
        <v>1160475.9726761288</v>
      </c>
      <c r="G6" s="4">
        <v>6678821.0261931028</v>
      </c>
    </row>
    <row r="7" spans="1:7" x14ac:dyDescent="0.25">
      <c r="A7" s="3" t="s">
        <v>13</v>
      </c>
      <c r="B7" s="4">
        <v>63813605.849994771</v>
      </c>
      <c r="C7" s="4">
        <v>205424.13643570052</v>
      </c>
      <c r="D7" s="4">
        <v>8595204.2365290374</v>
      </c>
      <c r="E7" s="4">
        <v>-9983911.114106141</v>
      </c>
      <c r="F7" s="4">
        <v>-1238418.7930775702</v>
      </c>
      <c r="G7" s="4">
        <v>55136.051936163472</v>
      </c>
    </row>
    <row r="8" spans="1:7" x14ac:dyDescent="0.25">
      <c r="A8" s="3" t="s">
        <v>14</v>
      </c>
      <c r="B8" s="4">
        <v>62310774.183741473</v>
      </c>
      <c r="C8" s="4">
        <v>-1301052.0102394747</v>
      </c>
      <c r="D8" s="4">
        <v>12338847.812332319</v>
      </c>
      <c r="E8" s="4">
        <v>-9906447.7418287527</v>
      </c>
      <c r="F8" s="4">
        <v>-432313.11032898934</v>
      </c>
      <c r="G8" s="4">
        <v>1563661.1705930838</v>
      </c>
    </row>
    <row r="9" spans="1:7" x14ac:dyDescent="0.25">
      <c r="A9" s="3" t="s">
        <v>15</v>
      </c>
      <c r="B9" s="4">
        <v>65418368.000082366</v>
      </c>
      <c r="C9" s="4">
        <v>-1521334.7656498021</v>
      </c>
      <c r="D9" s="4">
        <v>15579045.507508509</v>
      </c>
      <c r="E9" s="4">
        <v>-10637686.168250281</v>
      </c>
      <c r="F9" s="4">
        <v>-1007896.3309474739</v>
      </c>
      <c r="G9" s="4">
        <v>4427920.9045558991</v>
      </c>
    </row>
    <row r="10" spans="1:7" x14ac:dyDescent="0.25">
      <c r="A10" s="3" t="s">
        <v>16</v>
      </c>
      <c r="B10" s="4">
        <v>59866192.357596084</v>
      </c>
      <c r="C10" s="4">
        <v>-3052067.7579545393</v>
      </c>
      <c r="D10" s="4">
        <v>14293803.059011815</v>
      </c>
      <c r="E10" s="4">
        <v>-9267293.5577924661</v>
      </c>
      <c r="F10" s="4">
        <v>-2012535.9162992968</v>
      </c>
      <c r="G10" s="4">
        <v>3986977.6595641025</v>
      </c>
    </row>
    <row r="11" spans="1:7" x14ac:dyDescent="0.25">
      <c r="A11" s="3" t="s">
        <v>17</v>
      </c>
      <c r="B11" s="4">
        <v>65167618.313817114</v>
      </c>
      <c r="C11" s="4">
        <v>-4941886.2943579266</v>
      </c>
      <c r="D11" s="4">
        <v>17019689.172443274</v>
      </c>
      <c r="E11" s="4">
        <v>-9753855.7693868633</v>
      </c>
      <c r="F11" s="4">
        <v>-1877819.2786179928</v>
      </c>
      <c r="G11" s="4">
        <v>4201766.3873164766</v>
      </c>
    </row>
    <row r="12" spans="1:7" x14ac:dyDescent="0.25">
      <c r="A12" s="3" t="s">
        <v>18</v>
      </c>
      <c r="B12" s="4">
        <v>64860220.737983502</v>
      </c>
      <c r="C12" s="4">
        <v>-4304834.5292663649</v>
      </c>
      <c r="D12" s="4">
        <v>16460710.88984534</v>
      </c>
      <c r="E12" s="4">
        <v>-10531829.500306604</v>
      </c>
      <c r="F12" s="4">
        <v>-2778909.029370218</v>
      </c>
      <c r="G12" s="4">
        <v>4402955.8896425935</v>
      </c>
    </row>
    <row r="13" spans="1:7" x14ac:dyDescent="0.25">
      <c r="A13" s="3" t="s">
        <v>19</v>
      </c>
      <c r="B13" s="4">
        <v>68092289.916392922</v>
      </c>
      <c r="C13" s="4">
        <v>-5001173.138534382</v>
      </c>
      <c r="D13" s="4">
        <v>14381280.378120044</v>
      </c>
      <c r="E13" s="4">
        <v>-10558679.868924882</v>
      </c>
      <c r="F13" s="4">
        <v>-3188287.1714493376</v>
      </c>
      <c r="G13" s="4">
        <v>2009714.5421101144</v>
      </c>
    </row>
    <row r="14" spans="1:7" x14ac:dyDescent="0.25">
      <c r="A14" s="3" t="s">
        <v>20</v>
      </c>
      <c r="B14" s="4">
        <v>63773058.931607246</v>
      </c>
      <c r="C14" s="4">
        <v>-2613294.6807793435</v>
      </c>
      <c r="D14" s="4">
        <v>16940633.470306765</v>
      </c>
      <c r="E14" s="4">
        <v>-9692667.3186374549</v>
      </c>
      <c r="F14" s="4">
        <v>304220.07588095241</v>
      </c>
      <c r="G14" s="4">
        <v>4330451.3950090129</v>
      </c>
    </row>
    <row r="15" spans="1:7" x14ac:dyDescent="0.25">
      <c r="A15" s="3" t="s">
        <v>21</v>
      </c>
      <c r="B15" s="4">
        <v>75285468.49532643</v>
      </c>
      <c r="C15" s="4">
        <v>-2162125.2245530528</v>
      </c>
      <c r="D15" s="4">
        <v>14197754.82969192</v>
      </c>
      <c r="E15" s="4">
        <v>-10116575.778050322</v>
      </c>
      <c r="F15" s="4">
        <v>-1699134.5300957127</v>
      </c>
      <c r="G15" s="4">
        <v>3618188.3571842569</v>
      </c>
    </row>
    <row r="16" spans="1:7" x14ac:dyDescent="0.25">
      <c r="A16" s="3" t="s">
        <v>22</v>
      </c>
      <c r="B16" s="4">
        <v>76035650.961518377</v>
      </c>
      <c r="C16" s="4">
        <v>-944121.27089358901</v>
      </c>
      <c r="D16" s="4">
        <v>9338299.2943118475</v>
      </c>
      <c r="E16" s="4">
        <v>-10135919.120649522</v>
      </c>
      <c r="F16" s="4">
        <v>-4946577.5091145309</v>
      </c>
      <c r="G16" s="4">
        <v>3204836.4118832732</v>
      </c>
    </row>
    <row r="17" spans="1:7" x14ac:dyDescent="0.25">
      <c r="A17" s="3" t="s">
        <v>23</v>
      </c>
      <c r="B17" s="4">
        <v>79204940.79188922</v>
      </c>
      <c r="C17" s="4">
        <v>587356.24245730217</v>
      </c>
      <c r="D17" s="4">
        <v>15368037.608826522</v>
      </c>
      <c r="E17" s="4">
        <v>-10810607.867856408</v>
      </c>
      <c r="F17" s="4">
        <v>-400109.21183701797</v>
      </c>
      <c r="G17" s="4">
        <v>5544895.1952644428</v>
      </c>
    </row>
    <row r="18" spans="1:7" x14ac:dyDescent="0.25">
      <c r="A18" s="3" t="s">
        <v>24</v>
      </c>
      <c r="B18" s="4">
        <v>74900960.752826706</v>
      </c>
      <c r="C18" s="4">
        <v>699997.05563874298</v>
      </c>
      <c r="D18" s="4">
        <v>17373489.513618629</v>
      </c>
      <c r="E18" s="4">
        <v>-9933997.6483851522</v>
      </c>
      <c r="F18" s="4">
        <v>3104597.3489126228</v>
      </c>
      <c r="G18" s="4">
        <v>5034891.5719596064</v>
      </c>
    </row>
    <row r="19" spans="1:7" x14ac:dyDescent="0.25">
      <c r="A19" s="3" t="s">
        <v>25</v>
      </c>
      <c r="B19" s="4">
        <v>81661377.080592826</v>
      </c>
      <c r="C19" s="4">
        <v>-1156038.5028905571</v>
      </c>
      <c r="D19" s="4">
        <v>16069147.01979536</v>
      </c>
      <c r="E19" s="4">
        <v>-10351643.07481133</v>
      </c>
      <c r="F19" s="4">
        <v>488293.52139772376</v>
      </c>
      <c r="G19" s="4">
        <v>4073171.9206957459</v>
      </c>
    </row>
    <row r="20" spans="1:7" x14ac:dyDescent="0.25">
      <c r="A20" s="3" t="s">
        <v>26</v>
      </c>
      <c r="B20" s="4">
        <v>81109695.053824142</v>
      </c>
      <c r="C20" s="4">
        <v>-3500498.2783143898</v>
      </c>
      <c r="D20" s="4">
        <v>19061219.174582347</v>
      </c>
      <c r="E20" s="4">
        <v>-10806710.87502812</v>
      </c>
      <c r="F20" s="4">
        <v>-144248.69300610496</v>
      </c>
      <c r="G20" s="4">
        <v>4898258.7142459461</v>
      </c>
    </row>
    <row r="21" spans="1:7" x14ac:dyDescent="0.25">
      <c r="A21" s="3" t="s">
        <v>27</v>
      </c>
      <c r="B21" s="4">
        <v>80560395.180199802</v>
      </c>
      <c r="C21" s="4">
        <v>-568332.60082936031</v>
      </c>
      <c r="D21" s="4">
        <v>19264161.313315105</v>
      </c>
      <c r="E21" s="4">
        <v>-11914776.730512166</v>
      </c>
      <c r="F21" s="4">
        <v>1626740.3041903013</v>
      </c>
      <c r="G21" s="4">
        <v>5154311.6777832685</v>
      </c>
    </row>
    <row r="22" spans="1:7" x14ac:dyDescent="0.25">
      <c r="A22" s="5" t="s">
        <v>7</v>
      </c>
      <c r="B22" s="6">
        <v>1363939799.4019339</v>
      </c>
      <c r="C22" s="6">
        <v>-24734911.801695291</v>
      </c>
      <c r="D22" s="6">
        <v>295772071.73814034</v>
      </c>
      <c r="E22" s="6">
        <v>-201221418.19585672</v>
      </c>
      <c r="F22" s="6">
        <v>-11552048.973409325</v>
      </c>
      <c r="G22" s="6">
        <v>81367790.713997766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C3" sqref="C3:C22"/>
    </sheetView>
  </sheetViews>
  <sheetFormatPr baseColWidth="10" defaultRowHeight="15" x14ac:dyDescent="0.25"/>
  <cols>
    <col min="1" max="1" width="17.5703125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17.28515625" bestFit="1" customWidth="1"/>
    <col min="8" max="8" width="46.140625" bestFit="1" customWidth="1"/>
    <col min="9" max="9" width="46.5703125" bestFit="1" customWidth="1"/>
    <col min="10" max="10" width="10.140625" bestFit="1" customWidth="1"/>
    <col min="11" max="11" width="44.28515625" bestFit="1" customWidth="1"/>
    <col min="12" max="12" width="39.5703125" bestFit="1" customWidth="1"/>
    <col min="13" max="13" width="12.5703125" bestFit="1" customWidth="1"/>
  </cols>
  <sheetData>
    <row r="1" spans="1:13" x14ac:dyDescent="0.25">
      <c r="A1" s="1" t="s">
        <v>107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57</v>
      </c>
      <c r="C2" s="2" t="s">
        <v>58</v>
      </c>
      <c r="D2" s="2" t="s">
        <v>61</v>
      </c>
      <c r="E2" s="2" t="s">
        <v>60</v>
      </c>
      <c r="F2" s="2" t="s">
        <v>59</v>
      </c>
      <c r="G2" s="2" t="s">
        <v>63</v>
      </c>
      <c r="H2" s="2" t="s">
        <v>62</v>
      </c>
      <c r="I2" s="2" t="s">
        <v>64</v>
      </c>
      <c r="J2" s="2" t="s">
        <v>37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2201969.1561589828</v>
      </c>
      <c r="C3" s="4">
        <v>1954603.4772212585</v>
      </c>
      <c r="D3" s="4">
        <v>1391058.5612272567</v>
      </c>
      <c r="E3" s="4">
        <v>1750098.6308835153</v>
      </c>
      <c r="F3" s="4">
        <v>1250220.9376169092</v>
      </c>
      <c r="G3" s="4">
        <v>1009735.8999996006</v>
      </c>
      <c r="H3" s="4">
        <v>1266238.3712080363</v>
      </c>
      <c r="I3" s="4">
        <v>1010118.3970007335</v>
      </c>
      <c r="J3" s="4">
        <v>2725309.5057094968</v>
      </c>
      <c r="K3" s="4">
        <v>1777006.86666214</v>
      </c>
      <c r="L3" s="4">
        <v>2004716.5310686172</v>
      </c>
      <c r="M3" s="4">
        <v>18341076.334756546</v>
      </c>
    </row>
    <row r="4" spans="1:13" x14ac:dyDescent="0.25">
      <c r="A4" s="3" t="s">
        <v>9</v>
      </c>
      <c r="B4" s="4">
        <v>1818009.3479751947</v>
      </c>
      <c r="C4" s="4">
        <v>2157400.1120767072</v>
      </c>
      <c r="D4" s="4">
        <v>1785121.9055161539</v>
      </c>
      <c r="E4" s="4">
        <v>1593309.6923370645</v>
      </c>
      <c r="F4" s="4">
        <v>1265674.4313079386</v>
      </c>
      <c r="G4" s="4">
        <v>1155146.9990312613</v>
      </c>
      <c r="H4" s="4">
        <v>1285214.2715721144</v>
      </c>
      <c r="I4" s="4">
        <v>1142130.5004207296</v>
      </c>
      <c r="J4" s="4">
        <v>3071530.8370044054</v>
      </c>
      <c r="K4" s="4">
        <v>2192751.7394870636</v>
      </c>
      <c r="L4" s="4">
        <v>3335455.4839804554</v>
      </c>
      <c r="M4" s="4">
        <v>20801745.320709087</v>
      </c>
    </row>
    <row r="5" spans="1:13" x14ac:dyDescent="0.25">
      <c r="A5" s="3" t="s">
        <v>10</v>
      </c>
      <c r="B5" s="4">
        <v>2625870.0680136601</v>
      </c>
      <c r="C5" s="4">
        <v>2245935.9790713578</v>
      </c>
      <c r="D5" s="4">
        <v>1482897.6962115527</v>
      </c>
      <c r="E5" s="4">
        <v>1875260.3353983103</v>
      </c>
      <c r="F5" s="4">
        <v>1273005.5043922262</v>
      </c>
      <c r="G5" s="4">
        <v>740504.44755777181</v>
      </c>
      <c r="H5" s="4">
        <v>1378550.7535063664</v>
      </c>
      <c r="I5" s="4">
        <v>987012.95424515463</v>
      </c>
      <c r="J5" s="4">
        <v>3052239.935726759</v>
      </c>
      <c r="K5" s="4">
        <v>2081505.0207936328</v>
      </c>
      <c r="L5" s="4">
        <v>2800612.7647895957</v>
      </c>
      <c r="M5" s="4">
        <v>20543395.459706388</v>
      </c>
    </row>
    <row r="6" spans="1:13" x14ac:dyDescent="0.25">
      <c r="A6" s="3" t="s">
        <v>11</v>
      </c>
      <c r="B6" s="4">
        <v>2402324.8360933857</v>
      </c>
      <c r="C6" s="4">
        <v>1965261.8237141951</v>
      </c>
      <c r="D6" s="4">
        <v>1700197.848144216</v>
      </c>
      <c r="E6" s="4">
        <v>1970475.6630145682</v>
      </c>
      <c r="F6" s="4">
        <v>1341829.2306513577</v>
      </c>
      <c r="G6" s="4">
        <v>1180146.2736556374</v>
      </c>
      <c r="H6" s="4">
        <v>1385167.299672734</v>
      </c>
      <c r="I6" s="4">
        <v>1303892.8669154909</v>
      </c>
      <c r="J6" s="4">
        <v>4109199.041187352</v>
      </c>
      <c r="K6" s="4">
        <v>2299628.9964208705</v>
      </c>
      <c r="L6" s="4">
        <v>3312858.4656808553</v>
      </c>
      <c r="M6" s="4">
        <v>22970982.345150664</v>
      </c>
    </row>
    <row r="7" spans="1:13" x14ac:dyDescent="0.25">
      <c r="A7" s="3" t="s">
        <v>12</v>
      </c>
      <c r="B7" s="4">
        <v>2670018.6012913338</v>
      </c>
      <c r="C7" s="4">
        <v>2214821.3899983298</v>
      </c>
      <c r="D7" s="4">
        <v>1541114.5820306453</v>
      </c>
      <c r="E7" s="4">
        <v>1722488.104181224</v>
      </c>
      <c r="F7" s="4">
        <v>1246836.6873085322</v>
      </c>
      <c r="G7" s="4">
        <v>1015199.1440082765</v>
      </c>
      <c r="H7" s="4">
        <v>1049249.1269986331</v>
      </c>
      <c r="I7" s="4">
        <v>644401.59724487504</v>
      </c>
      <c r="J7" s="4">
        <v>2637879.5577317793</v>
      </c>
      <c r="K7" s="4">
        <v>2197816.2941015456</v>
      </c>
      <c r="L7" s="4">
        <v>2178460.4130063867</v>
      </c>
      <c r="M7" s="4">
        <v>19118285.497901563</v>
      </c>
    </row>
    <row r="8" spans="1:13" x14ac:dyDescent="0.25">
      <c r="A8" s="3" t="s">
        <v>13</v>
      </c>
      <c r="B8" s="4">
        <v>1999020.02698153</v>
      </c>
      <c r="C8" s="4">
        <v>2420963.1084682886</v>
      </c>
      <c r="D8" s="4">
        <v>2011983.72006422</v>
      </c>
      <c r="E8" s="4">
        <v>1856994.0842798676</v>
      </c>
      <c r="F8" s="4">
        <v>1290436.084711327</v>
      </c>
      <c r="G8" s="4">
        <v>1249044.5098975305</v>
      </c>
      <c r="H8" s="4">
        <v>1041540.2226523203</v>
      </c>
      <c r="I8" s="4">
        <v>888851.80593777448</v>
      </c>
      <c r="J8" s="4">
        <v>2594308.0174001553</v>
      </c>
      <c r="K8" s="4">
        <v>2188899.0651858184</v>
      </c>
      <c r="L8" s="4">
        <v>3170207.7262744354</v>
      </c>
      <c r="M8" s="4">
        <v>20712248.371853266</v>
      </c>
    </row>
    <row r="9" spans="1:13" x14ac:dyDescent="0.25">
      <c r="A9" s="3" t="s">
        <v>14</v>
      </c>
      <c r="B9" s="4">
        <v>2057518.0059096541</v>
      </c>
      <c r="C9" s="4">
        <v>2343908.3921332224</v>
      </c>
      <c r="D9" s="4">
        <v>1559039.2892824616</v>
      </c>
      <c r="E9" s="4">
        <v>1894267.5575753874</v>
      </c>
      <c r="F9" s="4">
        <v>1369133.1222556983</v>
      </c>
      <c r="G9" s="4">
        <v>1096089.5637829928</v>
      </c>
      <c r="H9" s="4">
        <v>1380836.4113683971</v>
      </c>
      <c r="I9" s="4">
        <v>926301.59849950392</v>
      </c>
      <c r="J9" s="4">
        <v>3052254.7500046557</v>
      </c>
      <c r="K9" s="4">
        <v>2123071.2099027196</v>
      </c>
      <c r="L9" s="4">
        <v>2811876.6897795377</v>
      </c>
      <c r="M9" s="4">
        <v>20614296.59049423</v>
      </c>
    </row>
    <row r="10" spans="1:13" x14ac:dyDescent="0.25">
      <c r="A10" s="3" t="s">
        <v>15</v>
      </c>
      <c r="B10" s="4">
        <v>2255548.1956759375</v>
      </c>
      <c r="C10" s="4">
        <v>2144812.6004952476</v>
      </c>
      <c r="D10" s="4">
        <v>1555462.0936645737</v>
      </c>
      <c r="E10" s="4">
        <v>1891038.569582609</v>
      </c>
      <c r="F10" s="4">
        <v>1487085.5992133699</v>
      </c>
      <c r="G10" s="4">
        <v>1628628.4254185837</v>
      </c>
      <c r="H10" s="4">
        <v>976351.46266167192</v>
      </c>
      <c r="I10" s="4">
        <v>674333.49235249404</v>
      </c>
      <c r="J10" s="4">
        <v>3851141.16268175</v>
      </c>
      <c r="K10" s="4">
        <v>2676578.6226767045</v>
      </c>
      <c r="L10" s="4">
        <v>3998085.4207458226</v>
      </c>
      <c r="M10" s="4">
        <v>23139065.645168766</v>
      </c>
    </row>
    <row r="11" spans="1:13" x14ac:dyDescent="0.25">
      <c r="A11" s="3" t="s">
        <v>16</v>
      </c>
      <c r="B11" s="4">
        <v>2487465.3968721949</v>
      </c>
      <c r="C11" s="4">
        <v>2523477.4306062995</v>
      </c>
      <c r="D11" s="4">
        <v>1462789.0406943373</v>
      </c>
      <c r="E11" s="4">
        <v>1688674.2347704936</v>
      </c>
      <c r="F11" s="4">
        <v>1552581.2503680058</v>
      </c>
      <c r="G11" s="4">
        <v>1415096.1347432558</v>
      </c>
      <c r="H11" s="4">
        <v>1411874.1202280512</v>
      </c>
      <c r="I11" s="4">
        <v>482391.04806758341</v>
      </c>
      <c r="J11" s="4">
        <v>3080730.8180592433</v>
      </c>
      <c r="K11" s="4">
        <v>1868419.8353282949</v>
      </c>
      <c r="L11" s="4">
        <v>1949662.4937465503</v>
      </c>
      <c r="M11" s="4">
        <v>19923161.803484309</v>
      </c>
    </row>
    <row r="12" spans="1:13" x14ac:dyDescent="0.25">
      <c r="A12" s="3" t="s">
        <v>17</v>
      </c>
      <c r="B12" s="4">
        <v>2003795.4745352592</v>
      </c>
      <c r="C12" s="4">
        <v>2404445.2519833613</v>
      </c>
      <c r="D12" s="4">
        <v>1773262.0950806311</v>
      </c>
      <c r="E12" s="4">
        <v>1757435.2064489892</v>
      </c>
      <c r="F12" s="4">
        <v>1462639.7531428458</v>
      </c>
      <c r="G12" s="4">
        <v>1103562.4537694377</v>
      </c>
      <c r="H12" s="4">
        <v>1075480.9539448901</v>
      </c>
      <c r="I12" s="4">
        <v>1134598.9632698833</v>
      </c>
      <c r="J12" s="4">
        <v>3106542.6053786254</v>
      </c>
      <c r="K12" s="4">
        <v>2432305.2613657978</v>
      </c>
      <c r="L12" s="4">
        <v>2842171.6802761951</v>
      </c>
      <c r="M12" s="4">
        <v>21096239.699195918</v>
      </c>
    </row>
    <row r="13" spans="1:13" x14ac:dyDescent="0.25">
      <c r="A13" s="3" t="s">
        <v>18</v>
      </c>
      <c r="B13" s="4">
        <v>2120837.4537922428</v>
      </c>
      <c r="C13" s="4">
        <v>2647133.8570557288</v>
      </c>
      <c r="D13" s="4">
        <v>1784141.2329185428</v>
      </c>
      <c r="E13" s="4">
        <v>1854032.560383515</v>
      </c>
      <c r="F13" s="4">
        <v>1790563.7284312078</v>
      </c>
      <c r="G13" s="4">
        <v>906980.3815124284</v>
      </c>
      <c r="H13" s="4">
        <v>1203840.2401189671</v>
      </c>
      <c r="I13" s="4">
        <v>664573.63904862711</v>
      </c>
      <c r="J13" s="4">
        <v>3201238.0410145307</v>
      </c>
      <c r="K13" s="4">
        <v>2479591.501496606</v>
      </c>
      <c r="L13" s="4">
        <v>2756432.5914990138</v>
      </c>
      <c r="M13" s="4">
        <v>21409365.227271408</v>
      </c>
    </row>
    <row r="14" spans="1:13" x14ac:dyDescent="0.25">
      <c r="A14" s="3" t="s">
        <v>19</v>
      </c>
      <c r="B14" s="4">
        <v>2997675.040910217</v>
      </c>
      <c r="C14" s="4">
        <v>2298361.6422558888</v>
      </c>
      <c r="D14" s="4">
        <v>1755038.8393274075</v>
      </c>
      <c r="E14" s="4">
        <v>1788910.793394269</v>
      </c>
      <c r="F14" s="4">
        <v>1791691.3887546647</v>
      </c>
      <c r="G14" s="4">
        <v>1597913.1119782678</v>
      </c>
      <c r="H14" s="4">
        <v>1087397.7447608528</v>
      </c>
      <c r="I14" s="4">
        <v>1002658.1692525713</v>
      </c>
      <c r="J14" s="4">
        <v>4075709.3608260821</v>
      </c>
      <c r="K14" s="4">
        <v>2566468.5651172893</v>
      </c>
      <c r="L14" s="4">
        <v>3884071.1655046674</v>
      </c>
      <c r="M14" s="4">
        <v>24845895.822082177</v>
      </c>
    </row>
    <row r="15" spans="1:13" x14ac:dyDescent="0.25">
      <c r="A15" s="3" t="s">
        <v>20</v>
      </c>
      <c r="B15" s="4">
        <v>2925775.0749509195</v>
      </c>
      <c r="C15" s="4">
        <v>2435062.9782664669</v>
      </c>
      <c r="D15" s="4">
        <v>1607991.5427908627</v>
      </c>
      <c r="E15" s="4">
        <v>1568626.1665011018</v>
      </c>
      <c r="F15" s="4">
        <v>1674102.0307211452</v>
      </c>
      <c r="G15" s="4">
        <v>1295608.4162714365</v>
      </c>
      <c r="H15" s="4">
        <v>1494636.8769082939</v>
      </c>
      <c r="I15" s="4">
        <v>650039.39441444061</v>
      </c>
      <c r="J15" s="4">
        <v>3103330.2088553775</v>
      </c>
      <c r="K15" s="4">
        <v>1799694.7948200812</v>
      </c>
      <c r="L15" s="4">
        <v>2436119.0734758624</v>
      </c>
      <c r="M15" s="4">
        <v>20990986.557975989</v>
      </c>
    </row>
    <row r="16" spans="1:13" x14ac:dyDescent="0.25">
      <c r="A16" s="3" t="s">
        <v>21</v>
      </c>
      <c r="B16" s="4">
        <v>2009252.0662083277</v>
      </c>
      <c r="C16" s="4">
        <v>3181651.6537672076</v>
      </c>
      <c r="D16" s="4">
        <v>1781784.2641544477</v>
      </c>
      <c r="E16" s="4">
        <v>1717058.3869965768</v>
      </c>
      <c r="F16" s="4">
        <v>1633486.4243468349</v>
      </c>
      <c r="G16" s="4">
        <v>1243751.2208321192</v>
      </c>
      <c r="H16" s="4">
        <v>1049692.710551512</v>
      </c>
      <c r="I16" s="4">
        <v>1007580.2466961481</v>
      </c>
      <c r="J16" s="4">
        <v>3643776.5180747197</v>
      </c>
      <c r="K16" s="4">
        <v>2392847.8450912144</v>
      </c>
      <c r="L16" s="4">
        <v>3076502.9043796253</v>
      </c>
      <c r="M16" s="4">
        <v>22737384.241098728</v>
      </c>
    </row>
    <row r="17" spans="1:13" x14ac:dyDescent="0.25">
      <c r="A17" s="3" t="s">
        <v>22</v>
      </c>
      <c r="B17" s="4">
        <v>2576247.4212812698</v>
      </c>
      <c r="C17" s="4">
        <v>2968623.7640988696</v>
      </c>
      <c r="D17" s="4">
        <v>1855134.6930530728</v>
      </c>
      <c r="E17" s="4">
        <v>1486726.6556173163</v>
      </c>
      <c r="F17" s="4">
        <v>1740524.892797499</v>
      </c>
      <c r="G17" s="4">
        <v>1054298.3774340758</v>
      </c>
      <c r="H17" s="4">
        <v>1336678.4248481765</v>
      </c>
      <c r="I17" s="4">
        <v>799272.8496474321</v>
      </c>
      <c r="J17" s="4">
        <v>3542643.1013824567</v>
      </c>
      <c r="K17" s="4">
        <v>2280870.6314660301</v>
      </c>
      <c r="L17" s="4">
        <v>3026042.4454439972</v>
      </c>
      <c r="M17" s="4">
        <v>22667063.257070199</v>
      </c>
    </row>
    <row r="18" spans="1:13" x14ac:dyDescent="0.25">
      <c r="A18" s="3" t="s">
        <v>23</v>
      </c>
      <c r="B18" s="4">
        <v>3531934.4151509088</v>
      </c>
      <c r="C18" s="4">
        <v>2415678.2780816643</v>
      </c>
      <c r="D18" s="4">
        <v>1864596.9092152705</v>
      </c>
      <c r="E18" s="4">
        <v>1791698.4957327787</v>
      </c>
      <c r="F18" s="4">
        <v>1765712.9457191029</v>
      </c>
      <c r="G18" s="4">
        <v>1571124.4917396598</v>
      </c>
      <c r="H18" s="4">
        <v>1081226.9183182078</v>
      </c>
      <c r="I18" s="4">
        <v>852495.73824119393</v>
      </c>
      <c r="J18" s="4">
        <v>4365766.3615836529</v>
      </c>
      <c r="K18" s="4">
        <v>2795786.7797881234</v>
      </c>
      <c r="L18" s="4">
        <v>4064237.7470288645</v>
      </c>
      <c r="M18" s="4">
        <v>26100259.080599427</v>
      </c>
    </row>
    <row r="19" spans="1:13" x14ac:dyDescent="0.25">
      <c r="A19" s="3" t="s">
        <v>24</v>
      </c>
      <c r="B19" s="4">
        <v>2274775.1534651453</v>
      </c>
      <c r="C19" s="4">
        <v>2383993.4836636377</v>
      </c>
      <c r="D19" s="4">
        <v>1728485.8428524663</v>
      </c>
      <c r="E19" s="4">
        <v>1540610.9937025537</v>
      </c>
      <c r="F19" s="4">
        <v>1833697.4785032573</v>
      </c>
      <c r="G19" s="4">
        <v>1283826.0037463123</v>
      </c>
      <c r="H19" s="4">
        <v>1395362.1661200873</v>
      </c>
      <c r="I19" s="4">
        <v>1329578.0459126648</v>
      </c>
      <c r="J19" s="4">
        <v>4043421.9289052985</v>
      </c>
      <c r="K19" s="4">
        <v>1806565.5381885592</v>
      </c>
      <c r="L19" s="4">
        <v>2677153.3837878047</v>
      </c>
      <c r="M19" s="4">
        <v>22297470.018847782</v>
      </c>
    </row>
    <row r="20" spans="1:13" x14ac:dyDescent="0.25">
      <c r="A20" s="3" t="s">
        <v>25</v>
      </c>
      <c r="B20" s="4">
        <v>2535692.5188670228</v>
      </c>
      <c r="C20" s="4">
        <v>2961542.6720410315</v>
      </c>
      <c r="D20" s="4">
        <v>2504991.3500155648</v>
      </c>
      <c r="E20" s="4">
        <v>1481295.536208831</v>
      </c>
      <c r="F20" s="4">
        <v>1831658.9814168317</v>
      </c>
      <c r="G20" s="4">
        <v>1106925.7452478823</v>
      </c>
      <c r="H20" s="4">
        <v>1039056.3974379003</v>
      </c>
      <c r="I20" s="4">
        <v>1073755.4827696993</v>
      </c>
      <c r="J20" s="4">
        <v>3551872.4231894049</v>
      </c>
      <c r="K20" s="4">
        <v>2391701.6191035877</v>
      </c>
      <c r="L20" s="4">
        <v>3041293.0719132875</v>
      </c>
      <c r="M20" s="4">
        <v>23519785.798211042</v>
      </c>
    </row>
    <row r="21" spans="1:13" x14ac:dyDescent="0.25">
      <c r="A21" s="3" t="s">
        <v>26</v>
      </c>
      <c r="B21" s="4">
        <v>1792787.3003283215</v>
      </c>
      <c r="C21" s="4">
        <v>3083075.6969680791</v>
      </c>
      <c r="D21" s="4">
        <v>2195303.1348787192</v>
      </c>
      <c r="E21" s="4">
        <v>1485721.7542508284</v>
      </c>
      <c r="F21" s="4">
        <v>2062312.2828826699</v>
      </c>
      <c r="G21" s="4">
        <v>1033364.2080055521</v>
      </c>
      <c r="H21" s="4">
        <v>1209407.1910403708</v>
      </c>
      <c r="I21" s="4">
        <v>324594.32663598267</v>
      </c>
      <c r="J21" s="4">
        <v>3911471.6503395708</v>
      </c>
      <c r="K21" s="4">
        <v>1991079.6856350789</v>
      </c>
      <c r="L21" s="4">
        <v>3364889.5871386463</v>
      </c>
      <c r="M21" s="4">
        <v>22454006.818103816</v>
      </c>
    </row>
    <row r="22" spans="1:13" x14ac:dyDescent="0.25">
      <c r="A22" s="3" t="s">
        <v>27</v>
      </c>
      <c r="B22" s="4">
        <v>2781880.6603010935</v>
      </c>
      <c r="C22" s="4">
        <v>2742379.1121748234</v>
      </c>
      <c r="D22" s="4">
        <v>2473102.4921075543</v>
      </c>
      <c r="E22" s="4">
        <v>1843904.4663006424</v>
      </c>
      <c r="F22" s="4">
        <v>1961415.0686314472</v>
      </c>
      <c r="G22" s="4">
        <v>1841116.5865466727</v>
      </c>
      <c r="H22" s="4">
        <v>1296532.106066575</v>
      </c>
      <c r="I22" s="4">
        <v>1213553.3729720456</v>
      </c>
      <c r="J22" s="4">
        <v>4231935.7688900633</v>
      </c>
      <c r="K22" s="4">
        <v>1935754.771333514</v>
      </c>
      <c r="L22" s="4">
        <v>3797050.3241614727</v>
      </c>
      <c r="M22" s="4">
        <v>26118624.729485907</v>
      </c>
    </row>
    <row r="23" spans="1:13" x14ac:dyDescent="0.25">
      <c r="A23" s="5" t="s">
        <v>7</v>
      </c>
      <c r="B23" s="6">
        <v>48068396.214762613</v>
      </c>
      <c r="C23" s="6">
        <v>49493132.704141654</v>
      </c>
      <c r="D23" s="6">
        <v>35813497.133229963</v>
      </c>
      <c r="E23" s="6">
        <v>34558627.887560435</v>
      </c>
      <c r="F23" s="6">
        <v>31624607.823172875</v>
      </c>
      <c r="G23" s="6">
        <v>24528062.395178754</v>
      </c>
      <c r="H23" s="6">
        <v>24444333.769984156</v>
      </c>
      <c r="I23" s="6">
        <v>18112134.489545025</v>
      </c>
      <c r="J23" s="6">
        <v>68952301.593945384</v>
      </c>
      <c r="K23" s="6">
        <v>44278344.643964678</v>
      </c>
      <c r="L23" s="6">
        <v>60527899.963681683</v>
      </c>
      <c r="M23" s="6">
        <v>440401338.61916721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24" sqref="B24"/>
    </sheetView>
  </sheetViews>
  <sheetFormatPr baseColWidth="10" defaultRowHeight="15" x14ac:dyDescent="0.25"/>
  <cols>
    <col min="1" max="1" width="17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1.140625" bestFit="1" customWidth="1"/>
    <col min="12" max="12" width="45.7109375" bestFit="1" customWidth="1"/>
    <col min="13" max="13" width="12.5703125" bestFit="1" customWidth="1"/>
  </cols>
  <sheetData>
    <row r="1" spans="1:13" x14ac:dyDescent="0.25">
      <c r="A1" s="1" t="s">
        <v>107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48</v>
      </c>
      <c r="C2" s="2" t="s">
        <v>47</v>
      </c>
      <c r="D2" s="2" t="s">
        <v>56</v>
      </c>
      <c r="E2" s="2" t="s">
        <v>50</v>
      </c>
      <c r="F2" s="2" t="s">
        <v>49</v>
      </c>
      <c r="G2" s="2" t="s">
        <v>101</v>
      </c>
      <c r="H2" s="2" t="s">
        <v>51</v>
      </c>
      <c r="I2" s="2" t="s">
        <v>53</v>
      </c>
      <c r="J2" s="2" t="s">
        <v>55</v>
      </c>
      <c r="K2" s="2" t="s">
        <v>37</v>
      </c>
      <c r="L2" s="2" t="s">
        <v>54</v>
      </c>
      <c r="M2" s="2" t="s">
        <v>7</v>
      </c>
    </row>
    <row r="3" spans="1:13" x14ac:dyDescent="0.25">
      <c r="A3" s="3" t="s">
        <v>8</v>
      </c>
      <c r="B3" s="4">
        <v>6771968.9919590866</v>
      </c>
      <c r="C3" s="4">
        <v>3348618.1691179047</v>
      </c>
      <c r="D3" s="4">
        <v>1395632.9928182515</v>
      </c>
      <c r="E3" s="4">
        <v>2219686.0142960418</v>
      </c>
      <c r="F3" s="4">
        <v>3051112.4099174961</v>
      </c>
      <c r="G3" s="4">
        <v>1644700.9365163262</v>
      </c>
      <c r="H3" s="4">
        <v>1903767.7663178085</v>
      </c>
      <c r="I3" s="4">
        <v>1308146.3118706318</v>
      </c>
      <c r="J3" s="4">
        <v>2162184.0538824177</v>
      </c>
      <c r="K3" s="4">
        <v>13893592.920055507</v>
      </c>
      <c r="L3" s="4">
        <v>1243860.1886701183</v>
      </c>
      <c r="M3" s="4">
        <v>38943270.755421586</v>
      </c>
    </row>
    <row r="4" spans="1:13" x14ac:dyDescent="0.25">
      <c r="A4" s="3" t="s">
        <v>9</v>
      </c>
      <c r="B4" s="4">
        <v>6185760.0709937001</v>
      </c>
      <c r="C4" s="4">
        <v>3243602.5678647445</v>
      </c>
      <c r="D4" s="4">
        <v>1868295.5059715318</v>
      </c>
      <c r="E4" s="4">
        <v>2491880.2723782184</v>
      </c>
      <c r="F4" s="4">
        <v>3187502.2981028277</v>
      </c>
      <c r="G4" s="4">
        <v>1946663.1988884252</v>
      </c>
      <c r="H4" s="4">
        <v>1604606.5913124641</v>
      </c>
      <c r="I4" s="4">
        <v>1478489.4923667631</v>
      </c>
      <c r="J4" s="4">
        <v>2152911.6078941599</v>
      </c>
      <c r="K4" s="4">
        <v>14528032.346681185</v>
      </c>
      <c r="L4" s="4">
        <v>1686053.8304070823</v>
      </c>
      <c r="M4" s="4">
        <v>40373797.782861099</v>
      </c>
    </row>
    <row r="5" spans="1:13" x14ac:dyDescent="0.25">
      <c r="A5" s="3" t="s">
        <v>10</v>
      </c>
      <c r="B5" s="4">
        <v>5154125.6825158633</v>
      </c>
      <c r="C5" s="4">
        <v>3534155.0304213394</v>
      </c>
      <c r="D5" s="4">
        <v>2392799.4050741335</v>
      </c>
      <c r="E5" s="4">
        <v>2604562.3820052631</v>
      </c>
      <c r="F5" s="4">
        <v>3107552.1943424498</v>
      </c>
      <c r="G5" s="4">
        <v>1694733.2239979992</v>
      </c>
      <c r="H5" s="4">
        <v>1573475.0708798396</v>
      </c>
      <c r="I5" s="4">
        <v>2107724.5192233208</v>
      </c>
      <c r="J5" s="4">
        <v>4513005.5043922262</v>
      </c>
      <c r="K5" s="4">
        <v>10654428.811409827</v>
      </c>
      <c r="L5" s="4">
        <v>1971425.8080080387</v>
      </c>
      <c r="M5" s="4">
        <v>39307987.632270299</v>
      </c>
    </row>
    <row r="6" spans="1:13" x14ac:dyDescent="0.25">
      <c r="A6" s="3" t="s">
        <v>11</v>
      </c>
      <c r="B6" s="4">
        <v>5476628.6571150245</v>
      </c>
      <c r="C6" s="4">
        <v>3965654.1050534681</v>
      </c>
      <c r="D6" s="4">
        <v>1977629.0620929699</v>
      </c>
      <c r="E6" s="4">
        <v>2490292.7005461729</v>
      </c>
      <c r="F6" s="4">
        <v>3165964.5151757277</v>
      </c>
      <c r="G6" s="4">
        <v>1683117.5421122336</v>
      </c>
      <c r="H6" s="4">
        <v>1693659.9279795978</v>
      </c>
      <c r="I6" s="4">
        <v>2094473.1236933989</v>
      </c>
      <c r="J6" s="4">
        <v>4484982.0605715662</v>
      </c>
      <c r="K6" s="4">
        <v>11081700.163085718</v>
      </c>
      <c r="L6" s="4">
        <v>2134523.2971771942</v>
      </c>
      <c r="M6" s="4">
        <v>40248625.154603079</v>
      </c>
    </row>
    <row r="7" spans="1:13" x14ac:dyDescent="0.25">
      <c r="A7" s="3" t="s">
        <v>12</v>
      </c>
      <c r="B7" s="4">
        <v>5604138.3719191337</v>
      </c>
      <c r="C7" s="4">
        <v>3645244.8208040618</v>
      </c>
      <c r="D7" s="4">
        <v>2534581.086151002</v>
      </c>
      <c r="E7" s="4">
        <v>2679805.7927237204</v>
      </c>
      <c r="F7" s="4">
        <v>3135375.8169220155</v>
      </c>
      <c r="G7" s="4">
        <v>1554583.3774243114</v>
      </c>
      <c r="H7" s="4">
        <v>1693627.5928774632</v>
      </c>
      <c r="I7" s="4">
        <v>2136023.2765383231</v>
      </c>
      <c r="J7" s="4">
        <v>4730992.4449198013</v>
      </c>
      <c r="K7" s="4">
        <v>11384139.797405966</v>
      </c>
      <c r="L7" s="4">
        <v>2131504.1334745409</v>
      </c>
      <c r="M7" s="4">
        <v>41230016.511160344</v>
      </c>
    </row>
    <row r="8" spans="1:13" x14ac:dyDescent="0.25">
      <c r="A8" s="3" t="s">
        <v>13</v>
      </c>
      <c r="B8" s="4">
        <v>5735805.0503507908</v>
      </c>
      <c r="C8" s="4">
        <v>4176696.5523065794</v>
      </c>
      <c r="D8" s="4">
        <v>2677876.7645093547</v>
      </c>
      <c r="E8" s="4">
        <v>2789075.8497803537</v>
      </c>
      <c r="F8" s="4">
        <v>3142076.3088076799</v>
      </c>
      <c r="G8" s="4">
        <v>1385396.9798714987</v>
      </c>
      <c r="H8" s="4">
        <v>2095362.3362171685</v>
      </c>
      <c r="I8" s="4">
        <v>2139725.5550445528</v>
      </c>
      <c r="J8" s="4">
        <v>4899231.1182894604</v>
      </c>
      <c r="K8" s="4">
        <v>10881293.301833</v>
      </c>
      <c r="L8" s="4">
        <v>3178817.6611310625</v>
      </c>
      <c r="M8" s="4">
        <v>43101357.478141502</v>
      </c>
    </row>
    <row r="9" spans="1:13" x14ac:dyDescent="0.25">
      <c r="A9" s="3" t="s">
        <v>14</v>
      </c>
      <c r="B9" s="4">
        <v>6047230.8078071875</v>
      </c>
      <c r="C9" s="4">
        <v>3818273.3295136681</v>
      </c>
      <c r="D9" s="4">
        <v>3448145.015618619</v>
      </c>
      <c r="E9" s="4">
        <v>2951131.1102189897</v>
      </c>
      <c r="F9" s="4">
        <v>2932106.1468457663</v>
      </c>
      <c r="G9" s="4">
        <v>1360019.6699757439</v>
      </c>
      <c r="H9" s="4">
        <v>2277167.1077470342</v>
      </c>
      <c r="I9" s="4">
        <v>2133369.6677887472</v>
      </c>
      <c r="J9" s="4">
        <v>5017213.4374257019</v>
      </c>
      <c r="K9" s="4">
        <v>9490224.7322878186</v>
      </c>
      <c r="L9" s="4">
        <v>2221596.5680179708</v>
      </c>
      <c r="M9" s="4">
        <v>41696477.59324725</v>
      </c>
    </row>
    <row r="10" spans="1:13" x14ac:dyDescent="0.25">
      <c r="A10" s="3" t="s">
        <v>15</v>
      </c>
      <c r="B10" s="4">
        <v>7058867.3059465727</v>
      </c>
      <c r="C10" s="4">
        <v>3832540.9402837292</v>
      </c>
      <c r="D10" s="4">
        <v>3366307.5579290213</v>
      </c>
      <c r="E10" s="4">
        <v>2888132.8519285647</v>
      </c>
      <c r="F10" s="4">
        <v>2792256.6105923923</v>
      </c>
      <c r="G10" s="4">
        <v>1650663.4616869644</v>
      </c>
      <c r="H10" s="4">
        <v>2218117.50200347</v>
      </c>
      <c r="I10" s="4">
        <v>2075081.7261243884</v>
      </c>
      <c r="J10" s="4">
        <v>5037287.5335270166</v>
      </c>
      <c r="K10" s="4">
        <v>9265515.9513950534</v>
      </c>
      <c r="L10" s="4">
        <v>2094530.9134964366</v>
      </c>
      <c r="M10" s="4">
        <v>42279302.354913607</v>
      </c>
    </row>
    <row r="11" spans="1:13" x14ac:dyDescent="0.25">
      <c r="A11" s="3" t="s">
        <v>16</v>
      </c>
      <c r="B11" s="4">
        <v>6108202.6198194856</v>
      </c>
      <c r="C11" s="4">
        <v>4165219.6364039942</v>
      </c>
      <c r="D11" s="4">
        <v>2479835.1927418048</v>
      </c>
      <c r="E11" s="4">
        <v>2806632.1090762601</v>
      </c>
      <c r="F11" s="4">
        <v>3044022.0833084467</v>
      </c>
      <c r="G11" s="4">
        <v>1576176.9087688932</v>
      </c>
      <c r="H11" s="4">
        <v>1765043.5019826773</v>
      </c>
      <c r="I11" s="4">
        <v>2290898.6625560164</v>
      </c>
      <c r="J11" s="4">
        <v>4570589.7453167429</v>
      </c>
      <c r="K11" s="4">
        <v>9102330.7523159478</v>
      </c>
      <c r="L11" s="4">
        <v>2034079.3418215045</v>
      </c>
      <c r="M11" s="4">
        <v>39943030.554111771</v>
      </c>
    </row>
    <row r="12" spans="1:13" x14ac:dyDescent="0.25">
      <c r="A12" s="3" t="s">
        <v>17</v>
      </c>
      <c r="B12" s="4">
        <v>6344320.4830581248</v>
      </c>
      <c r="C12" s="4">
        <v>4017575.8763982598</v>
      </c>
      <c r="D12" s="4">
        <v>3535514.9788062661</v>
      </c>
      <c r="E12" s="4">
        <v>3199938.3939382965</v>
      </c>
      <c r="F12" s="4">
        <v>2821241.4370696163</v>
      </c>
      <c r="G12" s="4">
        <v>1615883.0000986529</v>
      </c>
      <c r="H12" s="4">
        <v>2685364.7724051466</v>
      </c>
      <c r="I12" s="4">
        <v>3101682.1368645262</v>
      </c>
      <c r="J12" s="4">
        <v>4769040.5397024015</v>
      </c>
      <c r="K12" s="4">
        <v>9191146.2931674309</v>
      </c>
      <c r="L12" s="4">
        <v>2789670.7031124798</v>
      </c>
      <c r="M12" s="4">
        <v>44071378.614621207</v>
      </c>
    </row>
    <row r="13" spans="1:13" x14ac:dyDescent="0.25">
      <c r="A13" s="3" t="s">
        <v>18</v>
      </c>
      <c r="B13" s="4">
        <v>6668322.973913461</v>
      </c>
      <c r="C13" s="4">
        <v>3893618.0125637101</v>
      </c>
      <c r="D13" s="4">
        <v>3693754.1842484409</v>
      </c>
      <c r="E13" s="4">
        <v>3569609.7156490269</v>
      </c>
      <c r="F13" s="4">
        <v>2476878.9913282096</v>
      </c>
      <c r="G13" s="4">
        <v>1786731.4326949415</v>
      </c>
      <c r="H13" s="4">
        <v>2041984.4488708633</v>
      </c>
      <c r="I13" s="4">
        <v>2083885.6472313413</v>
      </c>
      <c r="J13" s="4">
        <v>2201638.9427019674</v>
      </c>
      <c r="K13" s="4">
        <v>11612454.019816272</v>
      </c>
      <c r="L13" s="4">
        <v>3421977.1416938584</v>
      </c>
      <c r="M13" s="4">
        <v>43450855.510712095</v>
      </c>
    </row>
    <row r="14" spans="1:13" x14ac:dyDescent="0.25">
      <c r="A14" s="3" t="s">
        <v>19</v>
      </c>
      <c r="B14" s="4">
        <v>6480207.1295442823</v>
      </c>
      <c r="C14" s="4">
        <v>4775536.9897389458</v>
      </c>
      <c r="D14" s="4">
        <v>3102475.9715922703</v>
      </c>
      <c r="E14" s="4">
        <v>3786322.6689297562</v>
      </c>
      <c r="F14" s="4">
        <v>2551744.3385538696</v>
      </c>
      <c r="G14" s="4">
        <v>2051771.0976931916</v>
      </c>
      <c r="H14" s="4">
        <v>1918734.6459794291</v>
      </c>
      <c r="I14" s="4">
        <v>1975949.0561211023</v>
      </c>
      <c r="J14" s="4">
        <v>1735792.8054866388</v>
      </c>
      <c r="K14" s="4">
        <v>11705441.40398179</v>
      </c>
      <c r="L14" s="4">
        <v>3162417.98668946</v>
      </c>
      <c r="M14" s="4">
        <v>43246394.094310738</v>
      </c>
    </row>
    <row r="15" spans="1:13" x14ac:dyDescent="0.25">
      <c r="A15" s="3" t="s">
        <v>20</v>
      </c>
      <c r="B15" s="4">
        <v>5941742.524605264</v>
      </c>
      <c r="C15" s="4">
        <v>3998024.5934861945</v>
      </c>
      <c r="D15" s="4">
        <v>3050160.8672944321</v>
      </c>
      <c r="E15" s="4">
        <v>4413808.229615015</v>
      </c>
      <c r="F15" s="4">
        <v>2855143.6109163952</v>
      </c>
      <c r="G15" s="4">
        <v>1633774.6996886623</v>
      </c>
      <c r="H15" s="4">
        <v>1852209.1331685537</v>
      </c>
      <c r="I15" s="4">
        <v>1768985.2648644873</v>
      </c>
      <c r="J15" s="4">
        <v>1880417.6457735479</v>
      </c>
      <c r="K15" s="4">
        <v>12061544.269168634</v>
      </c>
      <c r="L15" s="4">
        <v>3326261.5350500634</v>
      </c>
      <c r="M15" s="4">
        <v>42782072.373631246</v>
      </c>
    </row>
    <row r="16" spans="1:13" x14ac:dyDescent="0.25">
      <c r="A16" s="3" t="s">
        <v>21</v>
      </c>
      <c r="B16" s="4">
        <v>7560028.8756816648</v>
      </c>
      <c r="C16" s="4">
        <v>5592031.0883898465</v>
      </c>
      <c r="D16" s="4">
        <v>4340189.5531994607</v>
      </c>
      <c r="E16" s="4">
        <v>3526890.4885570006</v>
      </c>
      <c r="F16" s="4">
        <v>4086596.3840953996</v>
      </c>
      <c r="G16" s="4">
        <v>2171673.6127344398</v>
      </c>
      <c r="H16" s="4">
        <v>2540103.6946782926</v>
      </c>
      <c r="I16" s="4">
        <v>2612296.981622674</v>
      </c>
      <c r="J16" s="4">
        <v>2052401.6769830317</v>
      </c>
      <c r="K16" s="4">
        <v>14518608.403487815</v>
      </c>
      <c r="L16" s="4">
        <v>3547263.4947980545</v>
      </c>
      <c r="M16" s="4">
        <v>52548084.254227683</v>
      </c>
    </row>
    <row r="17" spans="1:13" x14ac:dyDescent="0.25">
      <c r="A17" s="3" t="s">
        <v>22</v>
      </c>
      <c r="B17" s="4">
        <v>5713909.6749147531</v>
      </c>
      <c r="C17" s="4">
        <v>5832759.5219768574</v>
      </c>
      <c r="D17" s="4">
        <v>4767141.8465934088</v>
      </c>
      <c r="E17" s="4">
        <v>4290016.4477772219</v>
      </c>
      <c r="F17" s="4">
        <v>3374812.9257672243</v>
      </c>
      <c r="G17" s="4">
        <v>2734070.452035733</v>
      </c>
      <c r="H17" s="4">
        <v>3177290.2711141286</v>
      </c>
      <c r="I17" s="4">
        <v>2863071.8009191658</v>
      </c>
      <c r="J17" s="4">
        <v>1980698.3815371431</v>
      </c>
      <c r="K17" s="4">
        <v>15276750.204857478</v>
      </c>
      <c r="L17" s="4">
        <v>3358066.1769550424</v>
      </c>
      <c r="M17" s="4">
        <v>53368587.704448156</v>
      </c>
    </row>
    <row r="18" spans="1:13" x14ac:dyDescent="0.25">
      <c r="A18" s="3" t="s">
        <v>23</v>
      </c>
      <c r="B18" s="4">
        <v>7407475.4897657307</v>
      </c>
      <c r="C18" s="4">
        <v>6393039.0037258444</v>
      </c>
      <c r="D18" s="4">
        <v>4347395.2840307634</v>
      </c>
      <c r="E18" s="4">
        <v>3600082.2893048483</v>
      </c>
      <c r="F18" s="4">
        <v>3180933.3456630725</v>
      </c>
      <c r="G18" s="4">
        <v>2863863.3677590583</v>
      </c>
      <c r="H18" s="4">
        <v>2399860.8612322952</v>
      </c>
      <c r="I18" s="4">
        <v>2370516.3936760924</v>
      </c>
      <c r="J18" s="4">
        <v>1990402.2343360612</v>
      </c>
      <c r="K18" s="4">
        <v>14888873.268617809</v>
      </c>
      <c r="L18" s="4">
        <v>3662240.1731782127</v>
      </c>
      <c r="M18" s="4">
        <v>53104681.711289786</v>
      </c>
    </row>
    <row r="19" spans="1:13" x14ac:dyDescent="0.25">
      <c r="A19" s="3" t="s">
        <v>24</v>
      </c>
      <c r="B19" s="4">
        <v>6994137.7379944641</v>
      </c>
      <c r="C19" s="4">
        <v>5938303.1181173138</v>
      </c>
      <c r="D19" s="4">
        <v>4102534.6688852687</v>
      </c>
      <c r="E19" s="4">
        <v>4117307.5753378752</v>
      </c>
      <c r="F19" s="4">
        <v>3392196.7453185623</v>
      </c>
      <c r="G19" s="4">
        <v>2302820.0782192815</v>
      </c>
      <c r="H19" s="4">
        <v>2117109.6445264905</v>
      </c>
      <c r="I19" s="4">
        <v>2504052.4483719813</v>
      </c>
      <c r="J19" s="4">
        <v>2260479.1560530839</v>
      </c>
      <c r="K19" s="4">
        <v>14542131.368876167</v>
      </c>
      <c r="L19" s="4">
        <v>4332418.1922784122</v>
      </c>
      <c r="M19" s="4">
        <v>52603490.733978905</v>
      </c>
    </row>
    <row r="20" spans="1:13" x14ac:dyDescent="0.25">
      <c r="A20" s="3" t="s">
        <v>25</v>
      </c>
      <c r="B20" s="4">
        <v>6930883.1889366182</v>
      </c>
      <c r="C20" s="4">
        <v>6502740.2429058421</v>
      </c>
      <c r="D20" s="4">
        <v>4847462.5240911758</v>
      </c>
      <c r="E20" s="4">
        <v>4137708.7118221316</v>
      </c>
      <c r="F20" s="4">
        <v>4791980.7907778537</v>
      </c>
      <c r="G20" s="4">
        <v>2092912.5401551586</v>
      </c>
      <c r="H20" s="4">
        <v>2929791.0684256568</v>
      </c>
      <c r="I20" s="4">
        <v>2543399.9678336503</v>
      </c>
      <c r="J20" s="4">
        <v>2232606.5452764407</v>
      </c>
      <c r="K20" s="4">
        <v>16161916.078069806</v>
      </c>
      <c r="L20" s="4">
        <v>4970189.6240874529</v>
      </c>
      <c r="M20" s="4">
        <v>58141591.282381788</v>
      </c>
    </row>
    <row r="21" spans="1:13" x14ac:dyDescent="0.25">
      <c r="A21" s="3" t="s">
        <v>26</v>
      </c>
      <c r="B21" s="4">
        <v>7155035.8255511113</v>
      </c>
      <c r="C21" s="4">
        <v>7610300.6753278449</v>
      </c>
      <c r="D21" s="4">
        <v>4174523.8195109116</v>
      </c>
      <c r="E21" s="4">
        <v>3757034.8112247037</v>
      </c>
      <c r="F21" s="4">
        <v>4783073.6759417793</v>
      </c>
      <c r="G21" s="4">
        <v>2036964.1897019176</v>
      </c>
      <c r="H21" s="4">
        <v>2867465.5567546133</v>
      </c>
      <c r="I21" s="4">
        <v>4023443.5237546857</v>
      </c>
      <c r="J21" s="4">
        <v>3945820.2506835265</v>
      </c>
      <c r="K21" s="4">
        <v>13198185.423443142</v>
      </c>
      <c r="L21" s="4">
        <v>5103840.4838260701</v>
      </c>
      <c r="M21" s="4">
        <v>58655688.235720307</v>
      </c>
    </row>
    <row r="22" spans="1:13" x14ac:dyDescent="0.25">
      <c r="A22" s="3" t="s">
        <v>27</v>
      </c>
      <c r="B22" s="4">
        <v>6828117.1839359226</v>
      </c>
      <c r="C22" s="4">
        <v>6454245.9801472444</v>
      </c>
      <c r="D22" s="4">
        <v>5090294.2085123789</v>
      </c>
      <c r="E22" s="4">
        <v>3632858.4961731411</v>
      </c>
      <c r="F22" s="4">
        <v>3179943.6237616697</v>
      </c>
      <c r="G22" s="4">
        <v>1911988.2435010199</v>
      </c>
      <c r="H22" s="4">
        <v>2691507.546309053</v>
      </c>
      <c r="I22" s="4">
        <v>4254935.4068129705</v>
      </c>
      <c r="J22" s="4">
        <v>4258559.0622127391</v>
      </c>
      <c r="K22" s="4">
        <v>11202447.929594602</v>
      </c>
      <c r="L22" s="4">
        <v>4936872.7697531274</v>
      </c>
      <c r="M22" s="4">
        <v>54441770.450713873</v>
      </c>
    </row>
    <row r="23" spans="1:13" x14ac:dyDescent="0.25">
      <c r="A23" s="5" t="s">
        <v>7</v>
      </c>
      <c r="B23" s="6">
        <v>128166908.64632824</v>
      </c>
      <c r="C23" s="6">
        <v>94738180.254547387</v>
      </c>
      <c r="D23" s="6">
        <v>67192550.489671469</v>
      </c>
      <c r="E23" s="6">
        <v>65952776.911282606</v>
      </c>
      <c r="F23" s="6">
        <v>65052514.253208451</v>
      </c>
      <c r="G23" s="6">
        <v>37698508.01352445</v>
      </c>
      <c r="H23" s="6">
        <v>44046249.040782042</v>
      </c>
      <c r="I23" s="6">
        <v>47866150.96327883</v>
      </c>
      <c r="J23" s="6">
        <v>66876254.746965662</v>
      </c>
      <c r="K23" s="6">
        <v>244640757.43955094</v>
      </c>
      <c r="L23" s="6">
        <v>61307610.023626186</v>
      </c>
      <c r="M23" s="6">
        <v>923538460.78276622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2" sqref="C2:C21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107</v>
      </c>
      <c r="C1" s="2" t="s">
        <v>108</v>
      </c>
      <c r="D1" s="2" t="s">
        <v>109</v>
      </c>
      <c r="E1" s="2" t="s">
        <v>98</v>
      </c>
      <c r="F1" s="2" t="s">
        <v>110</v>
      </c>
    </row>
    <row r="2" spans="1:6" x14ac:dyDescent="0.25">
      <c r="A2" s="3" t="s">
        <v>8</v>
      </c>
      <c r="B2" s="4">
        <v>18341076.334756538</v>
      </c>
      <c r="C2" s="4">
        <v>10921196.032042943</v>
      </c>
      <c r="D2" s="4">
        <v>50415.403547871596</v>
      </c>
      <c r="E2" s="4">
        <v>-7470295.7506398251</v>
      </c>
      <c r="F2" s="4">
        <v>5248739.1001224397</v>
      </c>
    </row>
    <row r="3" spans="1:6" x14ac:dyDescent="0.25">
      <c r="A3" s="3" t="s">
        <v>9</v>
      </c>
      <c r="B3" s="4">
        <v>20801745.320709087</v>
      </c>
      <c r="C3" s="4">
        <v>11969576.30054942</v>
      </c>
      <c r="D3" s="4">
        <v>338526.36807829107</v>
      </c>
      <c r="E3" s="4">
        <v>-9170695.2556551006</v>
      </c>
      <c r="F3" s="4">
        <v>4987033.485125971</v>
      </c>
    </row>
    <row r="4" spans="1:6" x14ac:dyDescent="0.25">
      <c r="A4" s="3" t="s">
        <v>10</v>
      </c>
      <c r="B4" s="4">
        <v>20543395.459706385</v>
      </c>
      <c r="C4" s="4">
        <v>11803534.187211305</v>
      </c>
      <c r="D4" s="4">
        <v>443063.33702948736</v>
      </c>
      <c r="E4" s="4">
        <v>-9182924.6537898853</v>
      </c>
      <c r="F4" s="4">
        <v>4761701.8686603783</v>
      </c>
    </row>
    <row r="5" spans="1:6" x14ac:dyDescent="0.25">
      <c r="A5" s="3" t="s">
        <v>11</v>
      </c>
      <c r="B5" s="4">
        <v>22970982.345150668</v>
      </c>
      <c r="C5" s="4">
        <v>12081961.669384761</v>
      </c>
      <c r="D5" s="4">
        <v>210131.89146591071</v>
      </c>
      <c r="E5" s="4">
        <v>-11099152.567231812</v>
      </c>
      <c r="F5" s="4">
        <v>5229752.2191696865</v>
      </c>
    </row>
    <row r="6" spans="1:6" x14ac:dyDescent="0.25">
      <c r="A6" s="3" t="s">
        <v>12</v>
      </c>
      <c r="B6" s="4">
        <v>19118285.497901555</v>
      </c>
      <c r="C6" s="4">
        <v>11263679.032837791</v>
      </c>
      <c r="D6" s="4">
        <v>289579.60381960508</v>
      </c>
      <c r="E6" s="4">
        <v>-8144186.200063142</v>
      </c>
      <c r="F6" s="4">
        <v>5463899.2399444133</v>
      </c>
    </row>
    <row r="7" spans="1:6" x14ac:dyDescent="0.25">
      <c r="A7" s="3" t="s">
        <v>13</v>
      </c>
      <c r="B7" s="4">
        <v>20712248.371853266</v>
      </c>
      <c r="C7" s="4">
        <v>12726036.169953005</v>
      </c>
      <c r="D7" s="4">
        <v>306236.60167499026</v>
      </c>
      <c r="E7" s="4">
        <v>-8292448.7160581229</v>
      </c>
      <c r="F7" s="4">
        <v>5536941.6790248128</v>
      </c>
    </row>
    <row r="8" spans="1:6" x14ac:dyDescent="0.25">
      <c r="A8" s="3" t="s">
        <v>14</v>
      </c>
      <c r="B8" s="4">
        <v>20614296.590494234</v>
      </c>
      <c r="C8" s="4">
        <v>12156242.272432193</v>
      </c>
      <c r="D8" s="4">
        <v>295652.07788478903</v>
      </c>
      <c r="E8" s="4">
        <v>-8753706.3093331046</v>
      </c>
      <c r="F8" s="4">
        <v>5725398.6504716342</v>
      </c>
    </row>
    <row r="9" spans="1:6" x14ac:dyDescent="0.25">
      <c r="A9" s="3" t="s">
        <v>15</v>
      </c>
      <c r="B9" s="4">
        <v>23139065.645168766</v>
      </c>
      <c r="C9" s="4">
        <v>12719156.903862623</v>
      </c>
      <c r="D9" s="4">
        <v>335930.75115961005</v>
      </c>
      <c r="E9" s="4">
        <v>-10755839.492465753</v>
      </c>
      <c r="F9" s="4">
        <v>6063820.5954981577</v>
      </c>
    </row>
    <row r="10" spans="1:6" x14ac:dyDescent="0.25">
      <c r="A10" s="3" t="s">
        <v>16</v>
      </c>
      <c r="B10" s="4">
        <v>19923161.803484313</v>
      </c>
      <c r="C10" s="4">
        <v>12095917.434554288</v>
      </c>
      <c r="D10" s="4">
        <v>243041.39836666881</v>
      </c>
      <c r="E10" s="4">
        <v>-8070285.7672966924</v>
      </c>
      <c r="F10" s="4">
        <v>6360837.2442545546</v>
      </c>
    </row>
    <row r="11" spans="1:6" x14ac:dyDescent="0.25">
      <c r="A11" s="3" t="s">
        <v>17</v>
      </c>
      <c r="B11" s="4">
        <v>21096239.699195921</v>
      </c>
      <c r="C11" s="4">
        <v>13066518.021229949</v>
      </c>
      <c r="D11" s="4">
        <v>436550.6682800795</v>
      </c>
      <c r="E11" s="4">
        <v>-8466272.2629946116</v>
      </c>
      <c r="F11" s="4">
        <v>6776232.6727748215</v>
      </c>
    </row>
    <row r="12" spans="1:6" x14ac:dyDescent="0.25">
      <c r="A12" s="3" t="s">
        <v>18</v>
      </c>
      <c r="B12" s="4">
        <v>21409365.227271412</v>
      </c>
      <c r="C12" s="4">
        <v>13063951.660086351</v>
      </c>
      <c r="D12" s="4">
        <v>259704.60136990951</v>
      </c>
      <c r="E12" s="4">
        <v>-8605118.2099319678</v>
      </c>
      <c r="F12" s="4">
        <v>6113958.5286672227</v>
      </c>
    </row>
    <row r="13" spans="1:6" x14ac:dyDescent="0.25">
      <c r="A13" s="3" t="s">
        <v>19</v>
      </c>
      <c r="B13" s="4">
        <v>24845895.822082181</v>
      </c>
      <c r="C13" s="4">
        <v>13008674.224736163</v>
      </c>
      <c r="D13" s="4">
        <v>431360.45250963373</v>
      </c>
      <c r="E13" s="4">
        <v>-12268582.131066998</v>
      </c>
      <c r="F13" s="4">
        <v>6631132.5328601412</v>
      </c>
    </row>
    <row r="14" spans="1:6" x14ac:dyDescent="0.25">
      <c r="A14" s="3" t="s">
        <v>20</v>
      </c>
      <c r="B14" s="4">
        <v>20990986.557975985</v>
      </c>
      <c r="C14" s="4">
        <v>12551236.497259853</v>
      </c>
      <c r="D14" s="4">
        <v>356500.48451068485</v>
      </c>
      <c r="E14" s="4">
        <v>-8796250.545226818</v>
      </c>
      <c r="F14" s="4">
        <v>6492366.134124577</v>
      </c>
    </row>
    <row r="15" spans="1:6" x14ac:dyDescent="0.25">
      <c r="A15" s="3" t="s">
        <v>21</v>
      </c>
      <c r="B15" s="4">
        <v>22737384.241098735</v>
      </c>
      <c r="C15" s="4">
        <v>14314062.545030694</v>
      </c>
      <c r="D15" s="4">
        <v>435598.38385843794</v>
      </c>
      <c r="E15" s="4">
        <v>-8858920.0799264759</v>
      </c>
      <c r="F15" s="4">
        <v>6703350.3235805519</v>
      </c>
    </row>
    <row r="16" spans="1:6" x14ac:dyDescent="0.25">
      <c r="A16" s="3" t="s">
        <v>22</v>
      </c>
      <c r="B16" s="4">
        <v>22667063.257070195</v>
      </c>
      <c r="C16" s="4">
        <v>13073387.543797288</v>
      </c>
      <c r="D16" s="4">
        <v>404208.52420158847</v>
      </c>
      <c r="E16" s="4">
        <v>-9997884.3558322173</v>
      </c>
      <c r="F16" s="4">
        <v>7596464.1421491941</v>
      </c>
    </row>
    <row r="17" spans="1:6" x14ac:dyDescent="0.25">
      <c r="A17" s="3" t="s">
        <v>23</v>
      </c>
      <c r="B17" s="4">
        <v>26100259.080599435</v>
      </c>
      <c r="C17" s="4">
        <v>14066853.758756163</v>
      </c>
      <c r="D17" s="4">
        <v>349297.57552843273</v>
      </c>
      <c r="E17" s="4">
        <v>-12382702.741299044</v>
      </c>
      <c r="F17" s="4">
        <v>6547493.804891238</v>
      </c>
    </row>
    <row r="18" spans="1:6" x14ac:dyDescent="0.25">
      <c r="A18" s="3" t="s">
        <v>24</v>
      </c>
      <c r="B18" s="4">
        <v>22297470.018847782</v>
      </c>
      <c r="C18" s="4">
        <v>12952280.117232071</v>
      </c>
      <c r="D18" s="4">
        <v>283528.81696726917</v>
      </c>
      <c r="E18" s="4">
        <v>-9628718.7185829841</v>
      </c>
      <c r="F18" s="4">
        <v>7078635.3660402801</v>
      </c>
    </row>
    <row r="19" spans="1:6" x14ac:dyDescent="0.25">
      <c r="A19" s="3" t="s">
        <v>25</v>
      </c>
      <c r="B19" s="4">
        <v>23519785.798211049</v>
      </c>
      <c r="C19" s="4">
        <v>14516555.459892437</v>
      </c>
      <c r="D19" s="4">
        <v>415014.54586909991</v>
      </c>
      <c r="E19" s="4">
        <v>-9418244.9225723743</v>
      </c>
      <c r="F19" s="4">
        <v>7192142.6589134745</v>
      </c>
    </row>
    <row r="20" spans="1:6" x14ac:dyDescent="0.25">
      <c r="A20" s="3" t="s">
        <v>26</v>
      </c>
      <c r="B20" s="4">
        <v>22454006.81810382</v>
      </c>
      <c r="C20" s="4">
        <v>14363746.639567118</v>
      </c>
      <c r="D20" s="4">
        <v>196911.18542725642</v>
      </c>
      <c r="E20" s="4">
        <v>-8287171.2876988137</v>
      </c>
      <c r="F20" s="4">
        <v>7088203.4601495555</v>
      </c>
    </row>
    <row r="21" spans="1:6" x14ac:dyDescent="0.25">
      <c r="A21" s="3" t="s">
        <v>27</v>
      </c>
      <c r="B21" s="4">
        <v>26118624.729485903</v>
      </c>
      <c r="C21" s="4">
        <v>14608117.206708066</v>
      </c>
      <c r="D21" s="4">
        <v>331554.18366037926</v>
      </c>
      <c r="E21" s="4">
        <v>-11842061.820298936</v>
      </c>
      <c r="F21" s="4">
        <v>7004295.8131894739</v>
      </c>
    </row>
    <row r="22" spans="1:6" x14ac:dyDescent="0.25">
      <c r="A22" s="5" t="s">
        <v>7</v>
      </c>
      <c r="B22" s="6">
        <v>440401338.61916727</v>
      </c>
      <c r="C22" s="6">
        <v>257322683.67712447</v>
      </c>
      <c r="D22" s="6">
        <v>6412806.8552099969</v>
      </c>
      <c r="E22" s="6">
        <v>-189491461.78796464</v>
      </c>
      <c r="F22" s="6">
        <v>124602399.51961258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23" sqref="B23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107</v>
      </c>
      <c r="C1" s="2" t="s">
        <v>108</v>
      </c>
      <c r="D1" s="2" t="s">
        <v>109</v>
      </c>
      <c r="E1" s="2" t="s">
        <v>98</v>
      </c>
      <c r="F1" s="2" t="s">
        <v>110</v>
      </c>
    </row>
    <row r="2" spans="1:6" x14ac:dyDescent="0.25">
      <c r="A2" s="3" t="s">
        <v>8</v>
      </c>
      <c r="B2" s="4">
        <v>38943270.755421594</v>
      </c>
      <c r="C2" s="4">
        <v>37602568.840806425</v>
      </c>
      <c r="D2" s="4">
        <v>17128.578725640171</v>
      </c>
      <c r="E2" s="4">
        <v>-1357830.4933408066</v>
      </c>
      <c r="F2" s="4">
        <v>39839867.024711192</v>
      </c>
    </row>
    <row r="3" spans="1:6" x14ac:dyDescent="0.25">
      <c r="A3" s="3" t="s">
        <v>9</v>
      </c>
      <c r="B3" s="4">
        <v>40373797.782861099</v>
      </c>
      <c r="C3" s="4">
        <v>39134692.160287373</v>
      </c>
      <c r="D3" s="4">
        <v>18543.656882641189</v>
      </c>
      <c r="E3" s="4">
        <v>-1257649.2794563749</v>
      </c>
      <c r="F3" s="4">
        <v>33112811.746487439</v>
      </c>
    </row>
    <row r="4" spans="1:6" x14ac:dyDescent="0.25">
      <c r="A4" s="3" t="s">
        <v>10</v>
      </c>
      <c r="B4" s="4">
        <v>39307987.632270299</v>
      </c>
      <c r="C4" s="4">
        <v>38490359.810632974</v>
      </c>
      <c r="D4" s="4">
        <v>13163.443044922657</v>
      </c>
      <c r="E4" s="4">
        <v>-830791.26468225277</v>
      </c>
      <c r="F4" s="4">
        <v>36138533.888420418</v>
      </c>
    </row>
    <row r="5" spans="1:6" x14ac:dyDescent="0.25">
      <c r="A5" s="3" t="s">
        <v>11</v>
      </c>
      <c r="B5" s="4">
        <v>40248625.154603072</v>
      </c>
      <c r="C5" s="4">
        <v>39552035.594277769</v>
      </c>
      <c r="D5" s="4">
        <v>-90056.543677418638</v>
      </c>
      <c r="E5" s="4">
        <v>-606533.06042927667</v>
      </c>
      <c r="F5" s="4">
        <v>37473283.101474337</v>
      </c>
    </row>
    <row r="6" spans="1:6" x14ac:dyDescent="0.25">
      <c r="A6" s="3" t="s">
        <v>12</v>
      </c>
      <c r="B6" s="4">
        <v>41230016.511160336</v>
      </c>
      <c r="C6" s="4">
        <v>40344315.543315992</v>
      </c>
      <c r="D6" s="4">
        <v>15701.606252552539</v>
      </c>
      <c r="E6" s="4">
        <v>-901402.53037030308</v>
      </c>
      <c r="F6" s="4">
        <v>37683395.264760137</v>
      </c>
    </row>
    <row r="7" spans="1:6" x14ac:dyDescent="0.25">
      <c r="A7" s="3" t="s">
        <v>13</v>
      </c>
      <c r="B7" s="4">
        <v>43101357.478141509</v>
      </c>
      <c r="C7" s="4">
        <v>42261705.306207106</v>
      </c>
      <c r="D7" s="4">
        <v>11086.713281205215</v>
      </c>
      <c r="E7" s="4">
        <v>-850738.8414570376</v>
      </c>
      <c r="F7" s="4">
        <v>41346162.177111037</v>
      </c>
    </row>
    <row r="8" spans="1:6" x14ac:dyDescent="0.25">
      <c r="A8" s="3" t="s">
        <v>14</v>
      </c>
      <c r="B8" s="4">
        <v>41696477.593247242</v>
      </c>
      <c r="C8" s="4">
        <v>40877497.279246531</v>
      </c>
      <c r="D8" s="4">
        <v>20051.46587224563</v>
      </c>
      <c r="E8" s="4">
        <v>-839031.86648668349</v>
      </c>
      <c r="F8" s="4">
        <v>40760644.241508499</v>
      </c>
    </row>
    <row r="9" spans="1:6" x14ac:dyDescent="0.25">
      <c r="A9" s="3" t="s">
        <v>15</v>
      </c>
      <c r="B9" s="4">
        <v>42279302.354913607</v>
      </c>
      <c r="C9" s="4">
        <v>41499602.437798053</v>
      </c>
      <c r="D9" s="4">
        <v>31510.37600023338</v>
      </c>
      <c r="E9" s="4">
        <v>-811210.29311578593</v>
      </c>
      <c r="F9" s="4">
        <v>39377336.037231073</v>
      </c>
    </row>
    <row r="10" spans="1:6" x14ac:dyDescent="0.25">
      <c r="A10" s="3" t="s">
        <v>16</v>
      </c>
      <c r="B10" s="4">
        <v>39943030.554111764</v>
      </c>
      <c r="C10" s="4">
        <v>39058304.644772284</v>
      </c>
      <c r="D10" s="4">
        <v>19149.429172824806</v>
      </c>
      <c r="E10" s="4">
        <v>-903875.33851231216</v>
      </c>
      <c r="F10" s="4">
        <v>38165117.4631899</v>
      </c>
    </row>
    <row r="11" spans="1:6" x14ac:dyDescent="0.25">
      <c r="A11" s="3" t="s">
        <v>17</v>
      </c>
      <c r="B11" s="4">
        <v>44071378.614621207</v>
      </c>
      <c r="C11" s="4">
        <v>43345831.1219671</v>
      </c>
      <c r="D11" s="4">
        <v>18662.765504435014</v>
      </c>
      <c r="E11" s="4">
        <v>-744210.25815853686</v>
      </c>
      <c r="F11" s="4">
        <v>42578010.798543602</v>
      </c>
    </row>
    <row r="12" spans="1:6" x14ac:dyDescent="0.25">
      <c r="A12" s="3" t="s">
        <v>18</v>
      </c>
      <c r="B12" s="4">
        <v>43450855.510712087</v>
      </c>
      <c r="C12" s="4">
        <v>42490606.429488219</v>
      </c>
      <c r="D12" s="4">
        <v>291123.55914965307</v>
      </c>
      <c r="E12" s="4">
        <v>-1251372.6403735189</v>
      </c>
      <c r="F12" s="4">
        <v>41099170.929186583</v>
      </c>
    </row>
    <row r="13" spans="1:6" x14ac:dyDescent="0.25">
      <c r="A13" s="3" t="s">
        <v>19</v>
      </c>
      <c r="B13" s="4">
        <v>43246394.094310746</v>
      </c>
      <c r="C13" s="4">
        <v>42596096.698352627</v>
      </c>
      <c r="D13" s="4">
        <v>366206.94275818102</v>
      </c>
      <c r="E13" s="4">
        <v>-1016504.3387162922</v>
      </c>
      <c r="F13" s="4">
        <v>43121358.828282669</v>
      </c>
    </row>
    <row r="14" spans="1:6" x14ac:dyDescent="0.25">
      <c r="A14" s="3" t="s">
        <v>20</v>
      </c>
      <c r="B14" s="4">
        <v>42782072.373631254</v>
      </c>
      <c r="C14" s="4">
        <v>41901755.40698491</v>
      </c>
      <c r="D14" s="4">
        <v>321167.59358610201</v>
      </c>
      <c r="E14" s="4">
        <v>-1201484.5602324351</v>
      </c>
      <c r="F14" s="4">
        <v>40569263.218856685</v>
      </c>
    </row>
    <row r="15" spans="1:6" x14ac:dyDescent="0.25">
      <c r="A15" s="3" t="s">
        <v>21</v>
      </c>
      <c r="B15" s="4">
        <v>52548084.254227683</v>
      </c>
      <c r="C15" s="4">
        <v>51660436.713664047</v>
      </c>
      <c r="D15" s="4">
        <v>337779.87075990997</v>
      </c>
      <c r="E15" s="4">
        <v>-1225427.4113235581</v>
      </c>
      <c r="F15" s="4">
        <v>49371903.009091005</v>
      </c>
    </row>
    <row r="16" spans="1:6" x14ac:dyDescent="0.25">
      <c r="A16" s="3" t="s">
        <v>22</v>
      </c>
      <c r="B16" s="4">
        <v>53368587.704448178</v>
      </c>
      <c r="C16" s="4">
        <v>52760617.850947395</v>
      </c>
      <c r="D16" s="4">
        <v>721772.73030340206</v>
      </c>
      <c r="E16" s="4">
        <v>-1329742.5838041671</v>
      </c>
      <c r="F16" s="4">
        <v>48119235.338142082</v>
      </c>
    </row>
    <row r="17" spans="1:6" x14ac:dyDescent="0.25">
      <c r="A17" s="3" t="s">
        <v>23</v>
      </c>
      <c r="B17" s="4">
        <v>53104681.711289786</v>
      </c>
      <c r="C17" s="4">
        <v>52327417.126398161</v>
      </c>
      <c r="D17" s="4">
        <v>523596.19479271403</v>
      </c>
      <c r="E17" s="4">
        <v>-1300860.818702498</v>
      </c>
      <c r="F17" s="4">
        <v>48795897.630387969</v>
      </c>
    </row>
    <row r="18" spans="1:6" x14ac:dyDescent="0.25">
      <c r="A18" s="3" t="s">
        <v>24</v>
      </c>
      <c r="B18" s="4">
        <v>52603490.733978897</v>
      </c>
      <c r="C18" s="4">
        <v>51674276.122973576</v>
      </c>
      <c r="D18" s="4">
        <v>907234.02441882761</v>
      </c>
      <c r="E18" s="4">
        <v>-1836448.6354241525</v>
      </c>
      <c r="F18" s="4">
        <v>49079853.595510632</v>
      </c>
    </row>
    <row r="19" spans="1:6" x14ac:dyDescent="0.25">
      <c r="A19" s="3" t="s">
        <v>25</v>
      </c>
      <c r="B19" s="4">
        <v>58141591.282381773</v>
      </c>
      <c r="C19" s="4">
        <v>57201766.731012166</v>
      </c>
      <c r="D19" s="4">
        <v>861065.66579930112</v>
      </c>
      <c r="E19" s="4">
        <v>-1800890.2171689235</v>
      </c>
      <c r="F19" s="4">
        <v>55586248.923789933</v>
      </c>
    </row>
    <row r="20" spans="1:6" x14ac:dyDescent="0.25">
      <c r="A20" s="3" t="s">
        <v>26</v>
      </c>
      <c r="B20" s="4">
        <v>58655688.235720307</v>
      </c>
      <c r="C20" s="4">
        <v>55587619.078488283</v>
      </c>
      <c r="D20" s="4">
        <v>710321.8389051375</v>
      </c>
      <c r="E20" s="4">
        <v>-3778391.0342697427</v>
      </c>
      <c r="F20" s="4">
        <v>53878352.405974604</v>
      </c>
    </row>
    <row r="21" spans="1:6" x14ac:dyDescent="0.25">
      <c r="A21" s="3" t="s">
        <v>27</v>
      </c>
      <c r="B21" s="4">
        <v>54441770.450713888</v>
      </c>
      <c r="C21" s="4">
        <v>51439379.147851191</v>
      </c>
      <c r="D21" s="4">
        <v>770296.09100963338</v>
      </c>
      <c r="E21" s="4">
        <v>-3772687.355918746</v>
      </c>
      <c r="F21" s="4">
        <v>47080817.12525969</v>
      </c>
    </row>
    <row r="22" spans="1:6" x14ac:dyDescent="0.25">
      <c r="A22" s="5" t="s">
        <v>7</v>
      </c>
      <c r="B22" s="6">
        <v>923538460.78276634</v>
      </c>
      <c r="C22" s="6">
        <v>901806884.04547226</v>
      </c>
      <c r="D22" s="6">
        <v>5885506.0025421437</v>
      </c>
      <c r="E22" s="6">
        <v>-27617082.821943406</v>
      </c>
      <c r="F22" s="6">
        <v>863177262.74791944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2" sqref="C2:C21"/>
    </sheetView>
  </sheetViews>
  <sheetFormatPr baseColWidth="10" defaultRowHeight="15" x14ac:dyDescent="0.25"/>
  <cols>
    <col min="1" max="1" width="17.5703125" customWidth="1"/>
    <col min="2" max="2" width="17.28515625" customWidth="1"/>
    <col min="3" max="3" width="19" customWidth="1"/>
    <col min="4" max="4" width="19.28515625" customWidth="1"/>
    <col min="5" max="5" width="12.7109375" customWidth="1"/>
    <col min="6" max="6" width="21.5703125" customWidth="1"/>
  </cols>
  <sheetData>
    <row r="1" spans="1:6" x14ac:dyDescent="0.25">
      <c r="A1" s="2" t="s">
        <v>2</v>
      </c>
      <c r="B1" s="2" t="s">
        <v>107</v>
      </c>
      <c r="C1" s="2" t="s">
        <v>108</v>
      </c>
      <c r="D1" s="2" t="s">
        <v>109</v>
      </c>
      <c r="E1" s="2" t="s">
        <v>98</v>
      </c>
      <c r="F1" s="2" t="s">
        <v>110</v>
      </c>
    </row>
    <row r="2" spans="1:6" x14ac:dyDescent="0.25">
      <c r="A2" s="3" t="s">
        <v>8</v>
      </c>
      <c r="B2" s="4">
        <v>57284347.09017814</v>
      </c>
      <c r="C2" s="4">
        <v>48523764.872849382</v>
      </c>
      <c r="D2" s="4">
        <v>67543.982273511763</v>
      </c>
      <c r="E2" s="4">
        <v>-8828126.2439806312</v>
      </c>
      <c r="F2" s="4">
        <v>45088606.124833636</v>
      </c>
    </row>
    <row r="3" spans="1:6" x14ac:dyDescent="0.25">
      <c r="A3" s="3" t="s">
        <v>9</v>
      </c>
      <c r="B3" s="4">
        <v>61175543.103570208</v>
      </c>
      <c r="C3" s="4">
        <v>51104268.460836805</v>
      </c>
      <c r="D3" s="4">
        <v>357070.02496093226</v>
      </c>
      <c r="E3" s="4">
        <v>-10428344.535111478</v>
      </c>
      <c r="F3" s="4">
        <v>38099845.231613405</v>
      </c>
    </row>
    <row r="4" spans="1:6" x14ac:dyDescent="0.25">
      <c r="A4" s="3" t="s">
        <v>10</v>
      </c>
      <c r="B4" s="4">
        <v>59851383.091976702</v>
      </c>
      <c r="C4" s="4">
        <v>50293893.997844279</v>
      </c>
      <c r="D4" s="4">
        <v>456226.78007441002</v>
      </c>
      <c r="E4" s="4">
        <v>-10013715.918472137</v>
      </c>
      <c r="F4" s="4">
        <v>40900235.757080793</v>
      </c>
    </row>
    <row r="5" spans="1:6" x14ac:dyDescent="0.25">
      <c r="A5" s="3" t="s">
        <v>11</v>
      </c>
      <c r="B5" s="4">
        <v>63219607.499753736</v>
      </c>
      <c r="C5" s="4">
        <v>51633997.263662495</v>
      </c>
      <c r="D5" s="4">
        <v>120075.34778849207</v>
      </c>
      <c r="E5" s="4">
        <v>-11705685.627661087</v>
      </c>
      <c r="F5" s="4">
        <v>42703035.320644021</v>
      </c>
    </row>
    <row r="6" spans="1:6" x14ac:dyDescent="0.25">
      <c r="A6" s="3" t="s">
        <v>12</v>
      </c>
      <c r="B6" s="4">
        <v>60348302.009061918</v>
      </c>
      <c r="C6" s="4">
        <v>51607994.576153785</v>
      </c>
      <c r="D6" s="4">
        <v>305281.21007215767</v>
      </c>
      <c r="E6" s="4">
        <v>-9045588.7304334436</v>
      </c>
      <c r="F6" s="4">
        <v>43147294.504704542</v>
      </c>
    </row>
    <row r="7" spans="1:6" x14ac:dyDescent="0.25">
      <c r="A7" s="3" t="s">
        <v>13</v>
      </c>
      <c r="B7" s="4">
        <v>63813605.849994771</v>
      </c>
      <c r="C7" s="4">
        <v>54987741.476160116</v>
      </c>
      <c r="D7" s="4">
        <v>317323.31495619548</v>
      </c>
      <c r="E7" s="4">
        <v>-9143187.5575151611</v>
      </c>
      <c r="F7" s="4">
        <v>46883103.856135853</v>
      </c>
    </row>
    <row r="8" spans="1:6" x14ac:dyDescent="0.25">
      <c r="A8" s="3" t="s">
        <v>14</v>
      </c>
      <c r="B8" s="4">
        <v>62310774.183741473</v>
      </c>
      <c r="C8" s="4">
        <v>53033739.551678739</v>
      </c>
      <c r="D8" s="4">
        <v>315703.54375703464</v>
      </c>
      <c r="E8" s="4">
        <v>-9592738.1758197881</v>
      </c>
      <c r="F8" s="4">
        <v>46486042.891980141</v>
      </c>
    </row>
    <row r="9" spans="1:6" x14ac:dyDescent="0.25">
      <c r="A9" s="3" t="s">
        <v>15</v>
      </c>
      <c r="B9" s="4">
        <v>65418368.000082366</v>
      </c>
      <c r="C9" s="4">
        <v>54218759.341660671</v>
      </c>
      <c r="D9" s="4">
        <v>367441.12715984345</v>
      </c>
      <c r="E9" s="4">
        <v>-11567049.785581537</v>
      </c>
      <c r="F9" s="4">
        <v>45441156.632729225</v>
      </c>
    </row>
    <row r="10" spans="1:6" x14ac:dyDescent="0.25">
      <c r="A10" s="3" t="s">
        <v>16</v>
      </c>
      <c r="B10" s="4">
        <v>59866192.357596084</v>
      </c>
      <c r="C10" s="4">
        <v>51154222.079326555</v>
      </c>
      <c r="D10" s="4">
        <v>262190.82753949362</v>
      </c>
      <c r="E10" s="4">
        <v>-8974161.1058090031</v>
      </c>
      <c r="F10" s="4">
        <v>44525954.707444452</v>
      </c>
    </row>
    <row r="11" spans="1:6" x14ac:dyDescent="0.25">
      <c r="A11" s="3" t="s">
        <v>17</v>
      </c>
      <c r="B11" s="4">
        <v>65167618.313817114</v>
      </c>
      <c r="C11" s="4">
        <v>56412349.143197067</v>
      </c>
      <c r="D11" s="4">
        <v>455213.43378451449</v>
      </c>
      <c r="E11" s="4">
        <v>-9210482.5211531483</v>
      </c>
      <c r="F11" s="4">
        <v>49354243.471318431</v>
      </c>
    </row>
    <row r="12" spans="1:6" x14ac:dyDescent="0.25">
      <c r="A12" s="3" t="s">
        <v>18</v>
      </c>
      <c r="B12" s="4">
        <v>64860220.737983502</v>
      </c>
      <c r="C12" s="4">
        <v>55554558.089574583</v>
      </c>
      <c r="D12" s="4">
        <v>550828.16051956266</v>
      </c>
      <c r="E12" s="4">
        <v>-9856490.8503054865</v>
      </c>
      <c r="F12" s="4">
        <v>47213129.457853809</v>
      </c>
    </row>
    <row r="13" spans="1:6" x14ac:dyDescent="0.25">
      <c r="A13" s="3" t="s">
        <v>19</v>
      </c>
      <c r="B13" s="4">
        <v>68092289.916392922</v>
      </c>
      <c r="C13" s="4">
        <v>55604770.923088796</v>
      </c>
      <c r="D13" s="4">
        <v>797567.39526781475</v>
      </c>
      <c r="E13" s="4">
        <v>-13285086.469783289</v>
      </c>
      <c r="F13" s="4">
        <v>49752491.361142814</v>
      </c>
    </row>
    <row r="14" spans="1:6" x14ac:dyDescent="0.25">
      <c r="A14" s="3" t="s">
        <v>20</v>
      </c>
      <c r="B14" s="4">
        <v>63773058.931607246</v>
      </c>
      <c r="C14" s="4">
        <v>54452991.904244766</v>
      </c>
      <c r="D14" s="4">
        <v>677668.07809678698</v>
      </c>
      <c r="E14" s="4">
        <v>-9997735.1054592542</v>
      </c>
      <c r="F14" s="4">
        <v>47061629.352981269</v>
      </c>
    </row>
    <row r="15" spans="1:6" x14ac:dyDescent="0.25">
      <c r="A15" s="3" t="s">
        <v>21</v>
      </c>
      <c r="B15" s="4">
        <v>75285468.49532643</v>
      </c>
      <c r="C15" s="4">
        <v>65974499.258694746</v>
      </c>
      <c r="D15" s="4">
        <v>773378.25461834786</v>
      </c>
      <c r="E15" s="4">
        <v>-10084347.491250036</v>
      </c>
      <c r="F15" s="4">
        <v>56075253.332671553</v>
      </c>
    </row>
    <row r="16" spans="1:6" x14ac:dyDescent="0.25">
      <c r="A16" s="3" t="s">
        <v>22</v>
      </c>
      <c r="B16" s="4">
        <v>76035650.961518377</v>
      </c>
      <c r="C16" s="4">
        <v>65834005.394744679</v>
      </c>
      <c r="D16" s="4">
        <v>1125981.2545049905</v>
      </c>
      <c r="E16" s="4">
        <v>-11327626.939636381</v>
      </c>
      <c r="F16" s="4">
        <v>55715699.48029127</v>
      </c>
    </row>
    <row r="17" spans="1:6" x14ac:dyDescent="0.25">
      <c r="A17" s="3" t="s">
        <v>23</v>
      </c>
      <c r="B17" s="4">
        <v>79204940.79188922</v>
      </c>
      <c r="C17" s="4">
        <v>66394270.885154314</v>
      </c>
      <c r="D17" s="4">
        <v>872893.77032114682</v>
      </c>
      <c r="E17" s="4">
        <v>-13683563.560001547</v>
      </c>
      <c r="F17" s="4">
        <v>55343391.435279205</v>
      </c>
    </row>
    <row r="18" spans="1:6" x14ac:dyDescent="0.25">
      <c r="A18" s="3" t="s">
        <v>24</v>
      </c>
      <c r="B18" s="4">
        <v>74900960.752826706</v>
      </c>
      <c r="C18" s="4">
        <v>64626556.240205653</v>
      </c>
      <c r="D18" s="4">
        <v>1190762.8413860968</v>
      </c>
      <c r="E18" s="4">
        <v>-11465167.35400714</v>
      </c>
      <c r="F18" s="4">
        <v>56158488.961550899</v>
      </c>
    </row>
    <row r="19" spans="1:6" x14ac:dyDescent="0.25">
      <c r="A19" s="3" t="s">
        <v>25</v>
      </c>
      <c r="B19" s="4">
        <v>81661377.080592826</v>
      </c>
      <c r="C19" s="4">
        <v>71718322.190904602</v>
      </c>
      <c r="D19" s="4">
        <v>1276080.211668401</v>
      </c>
      <c r="E19" s="4">
        <v>-11219135.139741296</v>
      </c>
      <c r="F19" s="4">
        <v>62778391.582703419</v>
      </c>
    </row>
    <row r="20" spans="1:6" x14ac:dyDescent="0.25">
      <c r="A20" s="3" t="s">
        <v>26</v>
      </c>
      <c r="B20" s="4">
        <v>81109695.053824142</v>
      </c>
      <c r="C20" s="4">
        <v>69951365.718055412</v>
      </c>
      <c r="D20" s="4">
        <v>907233.02433239401</v>
      </c>
      <c r="E20" s="4">
        <v>-12065562.321968557</v>
      </c>
      <c r="F20" s="4">
        <v>60966555.866124146</v>
      </c>
    </row>
    <row r="21" spans="1:6" x14ac:dyDescent="0.25">
      <c r="A21" s="3" t="s">
        <v>27</v>
      </c>
      <c r="B21" s="4">
        <v>80560395.180199802</v>
      </c>
      <c r="C21" s="4">
        <v>66047496.354559243</v>
      </c>
      <c r="D21" s="4">
        <v>1101850.2746700125</v>
      </c>
      <c r="E21" s="4">
        <v>-15614749.176217683</v>
      </c>
      <c r="F21" s="4">
        <v>54085112.938449159</v>
      </c>
    </row>
    <row r="22" spans="1:6" x14ac:dyDescent="0.25">
      <c r="A22" s="5" t="s">
        <v>7</v>
      </c>
      <c r="B22" s="6">
        <v>1363939799.4019339</v>
      </c>
      <c r="C22" s="6">
        <v>1159129567.7225966</v>
      </c>
      <c r="D22" s="6">
        <v>12298312.857752142</v>
      </c>
      <c r="E22" s="6">
        <v>-217108544.6099081</v>
      </c>
      <c r="F22" s="6">
        <v>987779662.26753211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29" sqref="C29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22.7109375" bestFit="1" customWidth="1"/>
    <col min="4" max="4" width="20" bestFit="1" customWidth="1"/>
    <col min="5" max="5" width="1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95</v>
      </c>
      <c r="C1" s="2" t="s">
        <v>102</v>
      </c>
      <c r="D1" s="2" t="s">
        <v>103</v>
      </c>
      <c r="E1" s="2" t="s">
        <v>104</v>
      </c>
      <c r="F1" s="2" t="s">
        <v>105</v>
      </c>
      <c r="G1" s="2" t="s">
        <v>106</v>
      </c>
    </row>
    <row r="2" spans="1:7" x14ac:dyDescent="0.25">
      <c r="A2" s="3" t="s">
        <v>8</v>
      </c>
      <c r="B2" s="4">
        <v>413288827000</v>
      </c>
      <c r="C2" s="4">
        <v>84736617000</v>
      </c>
      <c r="D2" s="4">
        <v>-76070060000</v>
      </c>
      <c r="E2" s="4">
        <v>13499791000</v>
      </c>
      <c r="F2" s="4">
        <v>2051742000</v>
      </c>
      <c r="G2" s="4">
        <v>20114606000</v>
      </c>
    </row>
    <row r="3" spans="1:7" x14ac:dyDescent="0.25">
      <c r="A3" s="3" t="s">
        <v>9</v>
      </c>
      <c r="B3" s="4">
        <v>470688580000</v>
      </c>
      <c r="C3" s="4">
        <v>83875245000</v>
      </c>
      <c r="D3" s="4">
        <v>-81615067000</v>
      </c>
      <c r="E3" s="4">
        <v>3564401000</v>
      </c>
      <c r="F3" s="4">
        <v>-7562230000</v>
      </c>
      <c r="G3" s="4">
        <v>13386809000</v>
      </c>
    </row>
    <row r="4" spans="1:7" x14ac:dyDescent="0.25">
      <c r="A4" s="3" t="s">
        <v>10</v>
      </c>
      <c r="B4" s="4">
        <v>464096874000</v>
      </c>
      <c r="C4" s="4">
        <v>86167979000</v>
      </c>
      <c r="D4" s="4">
        <v>-86010075000</v>
      </c>
      <c r="E4" s="4">
        <v>8772140000</v>
      </c>
      <c r="F4" s="4">
        <v>94727000</v>
      </c>
      <c r="G4" s="4">
        <v>8835317000</v>
      </c>
    </row>
    <row r="5" spans="1:7" x14ac:dyDescent="0.25">
      <c r="A5" s="3" t="s">
        <v>11</v>
      </c>
      <c r="B5" s="4">
        <v>524674465000</v>
      </c>
      <c r="C5" s="4">
        <v>87000556000</v>
      </c>
      <c r="D5" s="4">
        <v>-95348424000</v>
      </c>
      <c r="E5" s="4">
        <v>4881829000</v>
      </c>
      <c r="F5" s="4">
        <v>-10554117000</v>
      </c>
      <c r="G5" s="4">
        <v>7088078000</v>
      </c>
    </row>
    <row r="6" spans="1:7" x14ac:dyDescent="0.25">
      <c r="A6" s="3" t="s">
        <v>12</v>
      </c>
      <c r="B6" s="4">
        <v>437223336000</v>
      </c>
      <c r="C6" s="4">
        <v>100978857000</v>
      </c>
      <c r="D6" s="4">
        <v>-81529181000</v>
      </c>
      <c r="E6" s="4">
        <v>11621609000</v>
      </c>
      <c r="F6" s="4">
        <v>1951918000</v>
      </c>
      <c r="G6" s="4">
        <v>29119367000</v>
      </c>
    </row>
    <row r="7" spans="1:7" x14ac:dyDescent="0.25">
      <c r="A7" s="3" t="s">
        <v>13</v>
      </c>
      <c r="B7" s="4">
        <v>473330177000</v>
      </c>
      <c r="C7" s="4">
        <v>84702848000</v>
      </c>
      <c r="D7" s="4">
        <v>-89258503000</v>
      </c>
      <c r="E7" s="4">
        <v>10318919000</v>
      </c>
      <c r="F7" s="4">
        <v>-6775422000</v>
      </c>
      <c r="G7" s="4">
        <v>12538686000</v>
      </c>
    </row>
    <row r="8" spans="1:7" x14ac:dyDescent="0.25">
      <c r="A8" s="3" t="s">
        <v>14</v>
      </c>
      <c r="B8" s="4">
        <v>476005341000</v>
      </c>
      <c r="C8" s="4">
        <v>85950515000</v>
      </c>
      <c r="D8" s="4">
        <v>-90777610000</v>
      </c>
      <c r="E8" s="4">
        <v>8807862000</v>
      </c>
      <c r="F8" s="4">
        <v>-7452736000</v>
      </c>
      <c r="G8" s="4">
        <v>11433503000</v>
      </c>
    </row>
    <row r="9" spans="1:7" x14ac:dyDescent="0.25">
      <c r="A9" s="3" t="s">
        <v>15</v>
      </c>
      <c r="B9" s="4">
        <v>539361439000</v>
      </c>
      <c r="C9" s="4">
        <v>95196710000</v>
      </c>
      <c r="D9" s="4">
        <v>-97362671000</v>
      </c>
      <c r="E9" s="4">
        <v>14556796000</v>
      </c>
      <c r="F9" s="4">
        <v>-6801142000</v>
      </c>
      <c r="G9" s="4">
        <v>19191977000</v>
      </c>
    </row>
    <row r="10" spans="1:7" x14ac:dyDescent="0.25">
      <c r="A10" s="3" t="s">
        <v>16</v>
      </c>
      <c r="B10" s="4">
        <v>470325483000</v>
      </c>
      <c r="C10" s="4">
        <v>69610168000</v>
      </c>
      <c r="D10" s="4">
        <v>-87913385000</v>
      </c>
      <c r="E10" s="4">
        <v>19164521000</v>
      </c>
      <c r="F10" s="4">
        <v>-12303215000</v>
      </c>
      <c r="G10" s="4">
        <v>13164519000</v>
      </c>
    </row>
    <row r="11" spans="1:7" x14ac:dyDescent="0.25">
      <c r="A11" s="3" t="s">
        <v>17</v>
      </c>
      <c r="B11" s="4">
        <v>506807835000</v>
      </c>
      <c r="C11" s="4">
        <v>72993775000</v>
      </c>
      <c r="D11" s="4">
        <v>-91397108000</v>
      </c>
      <c r="E11" s="4">
        <v>15333736000</v>
      </c>
      <c r="F11" s="4">
        <v>-4373289000</v>
      </c>
      <c r="G11" s="4">
        <v>1303692000</v>
      </c>
    </row>
    <row r="12" spans="1:7" x14ac:dyDescent="0.25">
      <c r="A12" s="3" t="s">
        <v>18</v>
      </c>
      <c r="B12" s="4">
        <v>517421967000</v>
      </c>
      <c r="C12" s="4">
        <v>81434354000</v>
      </c>
      <c r="D12" s="4">
        <v>-100965167000</v>
      </c>
      <c r="E12" s="4">
        <v>14917054000</v>
      </c>
      <c r="F12" s="4">
        <v>-12167218000</v>
      </c>
      <c r="G12" s="4">
        <v>7553459000</v>
      </c>
    </row>
    <row r="13" spans="1:7" x14ac:dyDescent="0.25">
      <c r="A13" s="3" t="s">
        <v>19</v>
      </c>
      <c r="B13" s="4">
        <v>611882361000</v>
      </c>
      <c r="C13" s="4">
        <v>87461052000</v>
      </c>
      <c r="D13" s="4">
        <v>-103422620000</v>
      </c>
      <c r="E13" s="4">
        <v>213353000</v>
      </c>
      <c r="F13" s="4">
        <v>-22798956000</v>
      </c>
      <c r="G13" s="4">
        <v>7050741000</v>
      </c>
    </row>
    <row r="14" spans="1:7" x14ac:dyDescent="0.25">
      <c r="A14" s="3" t="s">
        <v>20</v>
      </c>
      <c r="B14" s="4">
        <v>516856444000</v>
      </c>
      <c r="C14" s="4">
        <v>92990996000</v>
      </c>
      <c r="D14" s="4">
        <v>-100035893000</v>
      </c>
      <c r="E14" s="4">
        <v>18363538000</v>
      </c>
      <c r="F14" s="4">
        <v>-4581356000</v>
      </c>
      <c r="G14" s="4">
        <v>15899997000</v>
      </c>
    </row>
    <row r="15" spans="1:7" x14ac:dyDescent="0.25">
      <c r="A15" s="3" t="s">
        <v>21</v>
      </c>
      <c r="B15" s="4">
        <v>568047161000</v>
      </c>
      <c r="C15" s="4">
        <v>74908967000</v>
      </c>
      <c r="D15" s="4">
        <v>-99576934000</v>
      </c>
      <c r="E15" s="4">
        <v>6933609000</v>
      </c>
      <c r="F15" s="4">
        <v>-8620828000</v>
      </c>
      <c r="G15" s="4">
        <v>-9113530000</v>
      </c>
    </row>
    <row r="16" spans="1:7" x14ac:dyDescent="0.25">
      <c r="A16" s="3" t="s">
        <v>22</v>
      </c>
      <c r="B16" s="4">
        <v>574539559000</v>
      </c>
      <c r="C16" s="4">
        <v>70099395000</v>
      </c>
      <c r="D16" s="4">
        <v>-105209243000</v>
      </c>
      <c r="E16" s="4">
        <v>9520794000</v>
      </c>
      <c r="F16" s="4">
        <v>-22000037000</v>
      </c>
      <c r="G16" s="4">
        <v>-3589017000</v>
      </c>
    </row>
    <row r="17" spans="1:7" x14ac:dyDescent="0.25">
      <c r="A17" s="3" t="s">
        <v>23</v>
      </c>
      <c r="B17" s="4">
        <v>668925889000</v>
      </c>
      <c r="C17" s="4">
        <v>140934014000</v>
      </c>
      <c r="D17" s="4">
        <v>-107864219000</v>
      </c>
      <c r="E17" s="4">
        <v>1729108000</v>
      </c>
      <c r="F17" s="4">
        <v>-3046871000</v>
      </c>
      <c r="G17" s="4">
        <v>37845774000</v>
      </c>
    </row>
    <row r="18" spans="1:7" x14ac:dyDescent="0.25">
      <c r="A18" s="3" t="s">
        <v>24</v>
      </c>
      <c r="B18" s="4">
        <v>575543411000</v>
      </c>
      <c r="C18" s="4">
        <v>101618245000</v>
      </c>
      <c r="D18" s="4">
        <v>-108172551000</v>
      </c>
      <c r="E18" s="4">
        <v>14901031000</v>
      </c>
      <c r="F18" s="4">
        <v>-4934929000</v>
      </c>
      <c r="G18" s="4">
        <v>13281654000</v>
      </c>
    </row>
    <row r="19" spans="1:7" x14ac:dyDescent="0.25">
      <c r="A19" s="3" t="s">
        <v>25</v>
      </c>
      <c r="B19" s="4">
        <v>612739106000</v>
      </c>
      <c r="C19" s="4">
        <v>119548102000</v>
      </c>
      <c r="D19" s="4">
        <v>-110264435000</v>
      </c>
      <c r="E19" s="4">
        <v>10052311000</v>
      </c>
      <c r="F19" s="4">
        <v>-8771961000</v>
      </c>
      <c r="G19" s="4">
        <v>28107939000</v>
      </c>
    </row>
    <row r="20" spans="1:7" x14ac:dyDescent="0.25">
      <c r="A20" s="3" t="s">
        <v>26</v>
      </c>
      <c r="B20" s="4">
        <v>588840611000</v>
      </c>
      <c r="C20" s="4">
        <v>114646202000</v>
      </c>
      <c r="D20" s="4">
        <v>-113444855000</v>
      </c>
      <c r="E20" s="4">
        <v>12902052000</v>
      </c>
      <c r="F20" s="4">
        <v>-6921147000</v>
      </c>
      <c r="G20" s="4">
        <v>21024546000</v>
      </c>
    </row>
    <row r="21" spans="1:7" x14ac:dyDescent="0.25">
      <c r="A21" s="3" t="s">
        <v>27</v>
      </c>
      <c r="B21" s="4">
        <v>688173002000</v>
      </c>
      <c r="C21" s="4">
        <v>111879881000</v>
      </c>
      <c r="D21" s="4">
        <v>-126546832000</v>
      </c>
      <c r="E21" s="4">
        <v>7094289000</v>
      </c>
      <c r="F21" s="4">
        <v>-22036462000</v>
      </c>
      <c r="G21" s="4">
        <v>14463800000</v>
      </c>
    </row>
    <row r="22" spans="1:7" x14ac:dyDescent="0.25">
      <c r="A22" s="5" t="s">
        <v>7</v>
      </c>
      <c r="B22" s="6">
        <v>10698771868000</v>
      </c>
      <c r="C22" s="6">
        <v>1846734478000</v>
      </c>
      <c r="D22" s="6">
        <v>-1952784833000</v>
      </c>
      <c r="E22" s="6">
        <v>207148743000</v>
      </c>
      <c r="F22" s="6">
        <v>-167603529000</v>
      </c>
      <c r="G22" s="6">
        <v>268701917000</v>
      </c>
    </row>
    <row r="24" spans="1:7" x14ac:dyDescent="0.25">
      <c r="B24" s="16">
        <f>+B21/B20-1</f>
        <v>0.16869147464423095</v>
      </c>
      <c r="C24" s="16">
        <f t="shared" ref="C24:G24" si="0">+C21/C20-1</f>
        <v>-2.4129198802416485E-2</v>
      </c>
      <c r="D24" s="16">
        <f t="shared" si="0"/>
        <v>0.11549203355233706</v>
      </c>
      <c r="E24" s="16">
        <f t="shared" si="0"/>
        <v>-0.45014258197068191</v>
      </c>
      <c r="F24" s="16">
        <f t="shared" si="0"/>
        <v>2.1839320852454081</v>
      </c>
      <c r="G24" s="16">
        <f t="shared" si="0"/>
        <v>-0.3120517322942431</v>
      </c>
    </row>
    <row r="25" spans="1:7" x14ac:dyDescent="0.25">
      <c r="B25" s="16">
        <f>+B21/B17-1</f>
        <v>2.8773162044562373E-2</v>
      </c>
      <c r="C25" s="16">
        <f t="shared" ref="C25:G25" si="1">+C21/C17-1</f>
        <v>-0.20615415807286952</v>
      </c>
      <c r="D25" s="16">
        <f t="shared" si="1"/>
        <v>0.17320491608065125</v>
      </c>
      <c r="E25" s="16">
        <f t="shared" si="1"/>
        <v>3.1028605500639639</v>
      </c>
      <c r="F25" s="16">
        <f t="shared" si="1"/>
        <v>6.2324893308577884</v>
      </c>
      <c r="G25" s="16">
        <f t="shared" si="1"/>
        <v>-0.61782258700799719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G21" sqref="G18:G21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22.7109375" bestFit="1" customWidth="1"/>
    <col min="4" max="4" width="20" bestFit="1" customWidth="1"/>
    <col min="5" max="5" width="16.4257812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95</v>
      </c>
      <c r="C1" s="2" t="s">
        <v>102</v>
      </c>
      <c r="D1" s="2" t="s">
        <v>103</v>
      </c>
      <c r="E1" s="2" t="s">
        <v>104</v>
      </c>
      <c r="F1" s="2" t="s">
        <v>105</v>
      </c>
      <c r="G1" s="2" t="s">
        <v>106</v>
      </c>
    </row>
    <row r="2" spans="1:7" x14ac:dyDescent="0.25">
      <c r="A2" s="3" t="s">
        <v>8</v>
      </c>
      <c r="B2" s="4">
        <v>877528581000</v>
      </c>
      <c r="C2" s="4">
        <v>-214526812000</v>
      </c>
      <c r="D2" s="4">
        <v>-120742925000</v>
      </c>
      <c r="E2" s="4">
        <v>522695833000</v>
      </c>
      <c r="F2" s="4">
        <v>42445674000</v>
      </c>
      <c r="G2" s="4">
        <v>144980422000</v>
      </c>
    </row>
    <row r="3" spans="1:7" x14ac:dyDescent="0.25">
      <c r="A3" s="3" t="s">
        <v>9</v>
      </c>
      <c r="B3" s="4">
        <v>913552457000</v>
      </c>
      <c r="C3" s="4">
        <v>73877617000</v>
      </c>
      <c r="D3" s="4">
        <v>-126177171000</v>
      </c>
      <c r="E3" s="4">
        <v>62336564000</v>
      </c>
      <c r="F3" s="4">
        <v>-30739034000</v>
      </c>
      <c r="G3" s="4">
        <v>40776044000</v>
      </c>
    </row>
    <row r="4" spans="1:7" x14ac:dyDescent="0.25">
      <c r="A4" s="3" t="s">
        <v>10</v>
      </c>
      <c r="B4" s="4">
        <v>888008714000</v>
      </c>
      <c r="C4" s="4">
        <v>-55061429000</v>
      </c>
      <c r="D4" s="4">
        <v>-130126866000</v>
      </c>
      <c r="E4" s="4">
        <v>276540288000</v>
      </c>
      <c r="F4" s="4">
        <v>35617896000</v>
      </c>
      <c r="G4" s="4">
        <v>55734097000</v>
      </c>
    </row>
    <row r="5" spans="1:7" x14ac:dyDescent="0.25">
      <c r="A5" s="3" t="s">
        <v>11</v>
      </c>
      <c r="B5" s="4">
        <v>919308785000</v>
      </c>
      <c r="C5" s="4">
        <v>-70296739000</v>
      </c>
      <c r="D5" s="4">
        <v>-142576391000</v>
      </c>
      <c r="E5" s="4">
        <v>335803841000</v>
      </c>
      <c r="F5" s="4">
        <v>2034925000</v>
      </c>
      <c r="G5" s="4">
        <v>120895786000</v>
      </c>
    </row>
    <row r="6" spans="1:7" x14ac:dyDescent="0.25">
      <c r="A6" s="3" t="s">
        <v>12</v>
      </c>
      <c r="B6" s="4">
        <v>942904915000</v>
      </c>
      <c r="C6" s="4">
        <v>-66242286000</v>
      </c>
      <c r="D6" s="4">
        <v>-122403927000</v>
      </c>
      <c r="E6" s="4">
        <v>336854790000</v>
      </c>
      <c r="F6" s="4">
        <v>24587448000</v>
      </c>
      <c r="G6" s="4">
        <v>123621129000</v>
      </c>
    </row>
    <row r="7" spans="1:7" x14ac:dyDescent="0.25">
      <c r="A7" s="3" t="s">
        <v>13</v>
      </c>
      <c r="B7" s="4">
        <v>984981099000</v>
      </c>
      <c r="C7" s="4">
        <v>-80008358000</v>
      </c>
      <c r="D7" s="4">
        <v>-138900523000</v>
      </c>
      <c r="E7" s="4">
        <v>186104447000</v>
      </c>
      <c r="F7" s="4">
        <v>-21525754000</v>
      </c>
      <c r="G7" s="4">
        <v>-11278680000</v>
      </c>
    </row>
    <row r="8" spans="1:7" x14ac:dyDescent="0.25">
      <c r="A8" s="3" t="s">
        <v>14</v>
      </c>
      <c r="B8" s="4">
        <v>962814615000</v>
      </c>
      <c r="C8" s="4">
        <v>-115993146000</v>
      </c>
      <c r="D8" s="4">
        <v>-137972472000</v>
      </c>
      <c r="E8" s="4">
        <v>276108843000</v>
      </c>
      <c r="F8" s="4">
        <v>-2529819000</v>
      </c>
      <c r="G8" s="4">
        <v>24673044000</v>
      </c>
    </row>
    <row r="9" spans="1:7" x14ac:dyDescent="0.25">
      <c r="A9" s="3" t="s">
        <v>15</v>
      </c>
      <c r="B9" s="4">
        <v>985511935000</v>
      </c>
      <c r="C9" s="4">
        <v>-130658354000</v>
      </c>
      <c r="D9" s="4">
        <v>-150597113000</v>
      </c>
      <c r="E9" s="4">
        <v>348583900000</v>
      </c>
      <c r="F9" s="4">
        <v>-16692478000</v>
      </c>
      <c r="G9" s="4">
        <v>84020911000</v>
      </c>
    </row>
    <row r="10" spans="1:7" x14ac:dyDescent="0.25">
      <c r="A10" s="3" t="s">
        <v>16</v>
      </c>
      <c r="B10" s="4">
        <v>942933924000</v>
      </c>
      <c r="C10" s="4">
        <v>-141660240000</v>
      </c>
      <c r="D10" s="4">
        <v>-130859336000</v>
      </c>
      <c r="E10" s="4">
        <v>318268859000</v>
      </c>
      <c r="F10" s="4">
        <v>-35206660000</v>
      </c>
      <c r="G10" s="4">
        <v>80955943000</v>
      </c>
    </row>
    <row r="11" spans="1:7" x14ac:dyDescent="0.25">
      <c r="A11" s="3" t="s">
        <v>17</v>
      </c>
      <c r="B11" s="4">
        <v>1058753612000</v>
      </c>
      <c r="C11" s="4">
        <v>-191715724000</v>
      </c>
      <c r="D11" s="4">
        <v>-142925719000</v>
      </c>
      <c r="E11" s="4">
        <v>393540639000</v>
      </c>
      <c r="F11" s="4">
        <v>-40738709000</v>
      </c>
      <c r="G11" s="4">
        <v>99637905000</v>
      </c>
    </row>
    <row r="12" spans="1:7" x14ac:dyDescent="0.25">
      <c r="A12" s="3" t="s">
        <v>18</v>
      </c>
      <c r="B12" s="4">
        <v>1050121145000</v>
      </c>
      <c r="C12" s="4">
        <v>-185473681000</v>
      </c>
      <c r="D12" s="4">
        <v>-153568299000</v>
      </c>
      <c r="E12" s="4">
        <v>382905736000</v>
      </c>
      <c r="F12" s="4">
        <v>-54993511000</v>
      </c>
      <c r="G12" s="4">
        <v>98857267000</v>
      </c>
    </row>
    <row r="13" spans="1:7" x14ac:dyDescent="0.25">
      <c r="A13" s="3" t="s">
        <v>19</v>
      </c>
      <c r="B13" s="4">
        <v>1065033272000</v>
      </c>
      <c r="C13" s="4">
        <v>-210625443000</v>
      </c>
      <c r="D13" s="4">
        <v>-156607045000</v>
      </c>
      <c r="E13" s="4">
        <v>353955877000</v>
      </c>
      <c r="F13" s="4">
        <v>-55719311000</v>
      </c>
      <c r="G13" s="4">
        <v>42442700000</v>
      </c>
    </row>
    <row r="14" spans="1:7" x14ac:dyDescent="0.25">
      <c r="A14" s="3" t="s">
        <v>20</v>
      </c>
      <c r="B14" s="4">
        <v>1053413556000</v>
      </c>
      <c r="C14" s="4">
        <v>-157337576000</v>
      </c>
      <c r="D14" s="4">
        <v>-138624522000</v>
      </c>
      <c r="E14" s="4">
        <v>398761953000</v>
      </c>
      <c r="F14" s="4">
        <v>12072100000</v>
      </c>
      <c r="G14" s="4">
        <v>90727755000</v>
      </c>
    </row>
    <row r="15" spans="1:7" x14ac:dyDescent="0.25">
      <c r="A15" s="3" t="s">
        <v>21</v>
      </c>
      <c r="B15" s="4">
        <v>1312806687000</v>
      </c>
      <c r="C15" s="4">
        <v>-128925255000</v>
      </c>
      <c r="D15" s="4">
        <v>-153165074000</v>
      </c>
      <c r="E15" s="4">
        <v>347768332000</v>
      </c>
      <c r="F15" s="4">
        <v>-33828582000</v>
      </c>
      <c r="G15" s="4">
        <v>99506585000</v>
      </c>
    </row>
    <row r="16" spans="1:7" x14ac:dyDescent="0.25">
      <c r="A16" s="3" t="s">
        <v>22</v>
      </c>
      <c r="B16" s="4">
        <v>1352727722000</v>
      </c>
      <c r="C16" s="4">
        <v>-94029933000</v>
      </c>
      <c r="D16" s="4">
        <v>-151704784000</v>
      </c>
      <c r="E16" s="4">
        <v>227176051000</v>
      </c>
      <c r="F16" s="4">
        <v>-103380319000</v>
      </c>
      <c r="G16" s="4">
        <v>84821653000</v>
      </c>
    </row>
    <row r="17" spans="1:7" x14ac:dyDescent="0.25">
      <c r="A17" s="3" t="s">
        <v>23</v>
      </c>
      <c r="B17" s="4">
        <v>1361024667000</v>
      </c>
      <c r="C17" s="4">
        <v>-125880608000</v>
      </c>
      <c r="D17" s="4">
        <v>-169201823000</v>
      </c>
      <c r="E17" s="4">
        <v>392139711000</v>
      </c>
      <c r="F17" s="4">
        <v>-7207564000</v>
      </c>
      <c r="G17" s="4">
        <v>104264844000</v>
      </c>
    </row>
    <row r="18" spans="1:7" x14ac:dyDescent="0.25">
      <c r="A18" s="3" t="s">
        <v>24</v>
      </c>
      <c r="B18" s="4">
        <v>1357803933000</v>
      </c>
      <c r="C18" s="4">
        <v>-83549886000</v>
      </c>
      <c r="D18" s="4">
        <v>-148244293000</v>
      </c>
      <c r="E18" s="4">
        <v>433544349000</v>
      </c>
      <c r="F18" s="4">
        <v>85070951000</v>
      </c>
      <c r="G18" s="4">
        <v>116679219000</v>
      </c>
    </row>
    <row r="19" spans="1:7" x14ac:dyDescent="0.25">
      <c r="A19" s="3" t="s">
        <v>25</v>
      </c>
      <c r="B19" s="4">
        <v>1514708806000</v>
      </c>
      <c r="C19" s="4">
        <v>-149665298000</v>
      </c>
      <c r="D19" s="4">
        <v>-159417295000</v>
      </c>
      <c r="E19" s="4">
        <v>408582232000</v>
      </c>
      <c r="F19" s="4">
        <v>21493018000</v>
      </c>
      <c r="G19" s="4">
        <v>78006621000</v>
      </c>
    </row>
    <row r="20" spans="1:7" x14ac:dyDescent="0.25">
      <c r="A20" s="3" t="s">
        <v>26</v>
      </c>
      <c r="B20" s="4">
        <v>1538204365000</v>
      </c>
      <c r="C20" s="4">
        <v>-206444319000</v>
      </c>
      <c r="D20" s="4">
        <v>-169953573000</v>
      </c>
      <c r="E20" s="4">
        <v>486965078000</v>
      </c>
      <c r="F20" s="4">
        <v>3138326000</v>
      </c>
      <c r="G20" s="4">
        <v>107428860000</v>
      </c>
    </row>
    <row r="21" spans="1:7" x14ac:dyDescent="0.25">
      <c r="A21" s="3" t="s">
        <v>27</v>
      </c>
      <c r="B21" s="4">
        <v>1434430679000</v>
      </c>
      <c r="C21" s="4">
        <v>-126854297000</v>
      </c>
      <c r="D21" s="4">
        <v>-187383467000</v>
      </c>
      <c r="E21" s="4">
        <v>500477448000</v>
      </c>
      <c r="F21" s="4">
        <v>64897783000</v>
      </c>
      <c r="G21" s="4">
        <v>121341901000</v>
      </c>
    </row>
    <row r="22" spans="1:7" x14ac:dyDescent="0.25">
      <c r="A22" s="5" t="s">
        <v>7</v>
      </c>
      <c r="B22" s="6">
        <v>22516573469000</v>
      </c>
      <c r="C22" s="6">
        <v>-2461071767000</v>
      </c>
      <c r="D22" s="6">
        <v>-2931152618000</v>
      </c>
      <c r="E22" s="6">
        <v>6989114771000</v>
      </c>
      <c r="F22" s="6">
        <v>-111203620000</v>
      </c>
      <c r="G22" s="6">
        <v>1708094006000</v>
      </c>
    </row>
    <row r="24" spans="1:7" x14ac:dyDescent="0.25">
      <c r="G24" s="16">
        <f>+G21/G17-1</f>
        <v>0.16378537908712554</v>
      </c>
    </row>
    <row r="25" spans="1:7" x14ac:dyDescent="0.25">
      <c r="G25" s="16">
        <f>+G21/G20-1</f>
        <v>0.12950934227543698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B27" sqref="B27"/>
    </sheetView>
  </sheetViews>
  <sheetFormatPr baseColWidth="10" defaultRowHeight="15" x14ac:dyDescent="0.25"/>
  <cols>
    <col min="1" max="1" width="13.7109375" customWidth="1"/>
    <col min="2" max="2" width="17.42578125" bestFit="1" customWidth="1"/>
    <col min="3" max="3" width="14" customWidth="1"/>
    <col min="4" max="4" width="19.28515625" bestFit="1" customWidth="1"/>
    <col min="5" max="5" width="12.42578125" customWidth="1"/>
    <col min="6" max="6" width="10.85546875" customWidth="1"/>
    <col min="7" max="7" width="18.42578125" customWidth="1"/>
    <col min="8" max="8" width="16.42578125" customWidth="1"/>
    <col min="9" max="9" width="10.85546875" customWidth="1"/>
    <col min="10" max="10" width="15.7109375" customWidth="1"/>
    <col min="11" max="11" width="14.5703125" customWidth="1"/>
    <col min="12" max="12" width="10.85546875" customWidth="1"/>
    <col min="13" max="13" width="9.85546875" customWidth="1"/>
    <col min="14" max="14" width="17.7109375" customWidth="1"/>
    <col min="15" max="15" width="10.85546875" customWidth="1"/>
    <col min="16" max="16" width="11.140625" customWidth="1"/>
    <col min="17" max="17" width="20.140625" customWidth="1"/>
    <col min="18" max="18" width="11.7109375" customWidth="1"/>
    <col min="19" max="19" width="14.7109375" customWidth="1"/>
    <col min="20" max="20" width="14.140625" customWidth="1"/>
    <col min="21" max="21" width="17.7109375" customWidth="1"/>
    <col min="22" max="22" width="12.5703125" customWidth="1"/>
  </cols>
  <sheetData>
    <row r="1" spans="1:22" x14ac:dyDescent="0.25">
      <c r="A1" s="8" t="s">
        <v>78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x14ac:dyDescent="0.25">
      <c r="A2" s="9" t="s">
        <v>2</v>
      </c>
      <c r="B2" s="9" t="s">
        <v>170</v>
      </c>
      <c r="C2" s="9" t="s">
        <v>172</v>
      </c>
      <c r="D2" s="9" t="s">
        <v>171</v>
      </c>
      <c r="E2" s="9" t="s">
        <v>174</v>
      </c>
      <c r="F2" s="9" t="s">
        <v>175</v>
      </c>
      <c r="G2" s="9" t="s">
        <v>177</v>
      </c>
      <c r="H2" s="9" t="s">
        <v>178</v>
      </c>
      <c r="I2" s="9" t="s">
        <v>176</v>
      </c>
      <c r="J2" s="9" t="s">
        <v>180</v>
      </c>
      <c r="K2" s="9" t="s">
        <v>179</v>
      </c>
      <c r="L2" s="9" t="s">
        <v>181</v>
      </c>
      <c r="M2" s="9" t="s">
        <v>182</v>
      </c>
      <c r="N2" s="9" t="s">
        <v>183</v>
      </c>
      <c r="O2" s="9" t="s">
        <v>184</v>
      </c>
      <c r="P2" s="9" t="s">
        <v>185</v>
      </c>
      <c r="Q2" s="9" t="s">
        <v>186</v>
      </c>
      <c r="R2" s="9" t="s">
        <v>37</v>
      </c>
      <c r="S2" s="9" t="s">
        <v>187</v>
      </c>
      <c r="T2" s="9" t="s">
        <v>173</v>
      </c>
      <c r="U2" s="9" t="s">
        <v>188</v>
      </c>
      <c r="V2" s="9" t="s">
        <v>7</v>
      </c>
    </row>
    <row r="3" spans="1:22" x14ac:dyDescent="0.25">
      <c r="A3" s="10" t="s">
        <v>189</v>
      </c>
      <c r="B3" s="11">
        <v>4740041980.233573</v>
      </c>
      <c r="C3" s="11">
        <v>2264571038.614471</v>
      </c>
      <c r="D3" s="11">
        <v>1132035188.6071131</v>
      </c>
      <c r="E3" s="11">
        <v>2425886910.7767935</v>
      </c>
      <c r="F3" s="11"/>
      <c r="G3" s="11">
        <v>2055740014.8637655</v>
      </c>
      <c r="H3" s="11">
        <v>872482230.65128231</v>
      </c>
      <c r="I3" s="11">
        <v>761730766.07980192</v>
      </c>
      <c r="J3" s="11"/>
      <c r="K3" s="11"/>
      <c r="L3" s="11">
        <v>624992129.35664332</v>
      </c>
      <c r="M3" s="11"/>
      <c r="N3" s="11"/>
      <c r="O3" s="11"/>
      <c r="P3" s="11"/>
      <c r="Q3" s="11"/>
      <c r="R3" s="11">
        <v>4041560083.047369</v>
      </c>
      <c r="S3" s="11"/>
      <c r="T3" s="11">
        <v>2251128770.3740454</v>
      </c>
      <c r="U3" s="11">
        <v>653889640.87480545</v>
      </c>
      <c r="V3" s="11">
        <v>21824058753.479664</v>
      </c>
    </row>
    <row r="4" spans="1:22" x14ac:dyDescent="0.25">
      <c r="A4" s="10" t="s">
        <v>8</v>
      </c>
      <c r="B4" s="11">
        <v>4344391163.1978264</v>
      </c>
      <c r="C4" s="11">
        <v>2825275497.8244715</v>
      </c>
      <c r="D4" s="11">
        <v>1140918736.1188357</v>
      </c>
      <c r="E4" s="11">
        <v>2046669182.1447997</v>
      </c>
      <c r="F4" s="11"/>
      <c r="G4" s="11">
        <v>1619959979.5318804</v>
      </c>
      <c r="H4" s="11">
        <v>865254554.51397371</v>
      </c>
      <c r="I4" s="11">
        <v>544730289.18248463</v>
      </c>
      <c r="J4" s="11"/>
      <c r="K4" s="11"/>
      <c r="L4" s="11">
        <v>793271762.81344795</v>
      </c>
      <c r="M4" s="11"/>
      <c r="N4" s="11">
        <v>684820990.67071414</v>
      </c>
      <c r="O4" s="11"/>
      <c r="P4" s="11"/>
      <c r="Q4" s="11"/>
      <c r="R4" s="11">
        <v>4139612683.475996</v>
      </c>
      <c r="S4" s="11"/>
      <c r="T4" s="11">
        <v>1625596292.0990753</v>
      </c>
      <c r="U4" s="11"/>
      <c r="V4" s="11">
        <v>20630501131.573502</v>
      </c>
    </row>
    <row r="5" spans="1:22" x14ac:dyDescent="0.25">
      <c r="A5" s="10" t="s">
        <v>9</v>
      </c>
      <c r="B5" s="11">
        <v>5813409899.697998</v>
      </c>
      <c r="C5" s="11">
        <v>2230179257.809164</v>
      </c>
      <c r="D5" s="11">
        <v>996732013.86132169</v>
      </c>
      <c r="E5" s="11">
        <v>2625768931.8357673</v>
      </c>
      <c r="F5" s="11"/>
      <c r="G5" s="11">
        <v>1603988945.0552676</v>
      </c>
      <c r="H5" s="11">
        <v>653203507.28229642</v>
      </c>
      <c r="I5" s="11"/>
      <c r="J5" s="11"/>
      <c r="K5" s="11"/>
      <c r="L5" s="11"/>
      <c r="M5" s="11"/>
      <c r="N5" s="11">
        <v>702039763.5884999</v>
      </c>
      <c r="O5" s="11"/>
      <c r="P5" s="11"/>
      <c r="Q5" s="11">
        <v>534887973.82768905</v>
      </c>
      <c r="R5" s="11">
        <v>3987176332.8464837</v>
      </c>
      <c r="S5" s="11"/>
      <c r="T5" s="11">
        <v>1890834057.3434942</v>
      </c>
      <c r="U5" s="11">
        <v>768592386.75033236</v>
      </c>
      <c r="V5" s="11">
        <v>21806813069.898315</v>
      </c>
    </row>
    <row r="6" spans="1:22" x14ac:dyDescent="0.25">
      <c r="A6" s="10" t="s">
        <v>10</v>
      </c>
      <c r="B6" s="11">
        <v>2705671898.6989722</v>
      </c>
      <c r="C6" s="11">
        <v>2243561164.686552</v>
      </c>
      <c r="D6" s="11">
        <v>1066564479.6907405</v>
      </c>
      <c r="E6" s="11">
        <v>1317102345.0469639</v>
      </c>
      <c r="F6" s="11"/>
      <c r="G6" s="11">
        <v>1481636319.6403468</v>
      </c>
      <c r="H6" s="11">
        <v>926766374.57019734</v>
      </c>
      <c r="I6" s="11"/>
      <c r="J6" s="11"/>
      <c r="K6" s="11"/>
      <c r="L6" s="11"/>
      <c r="M6" s="11">
        <v>492900101.30527282</v>
      </c>
      <c r="N6" s="11"/>
      <c r="O6" s="11"/>
      <c r="P6" s="11">
        <v>561531359.85999668</v>
      </c>
      <c r="Q6" s="11"/>
      <c r="R6" s="11">
        <v>4100180722.8027058</v>
      </c>
      <c r="S6" s="11"/>
      <c r="T6" s="11">
        <v>1654625285.8314877</v>
      </c>
      <c r="U6" s="11">
        <v>506628737.39704245</v>
      </c>
      <c r="V6" s="11">
        <v>17057168789.530281</v>
      </c>
    </row>
    <row r="7" spans="1:22" x14ac:dyDescent="0.25">
      <c r="A7" s="10" t="s">
        <v>11</v>
      </c>
      <c r="B7" s="11">
        <v>3146475676.1506548</v>
      </c>
      <c r="C7" s="11">
        <v>2202600449.0315652</v>
      </c>
      <c r="D7" s="11">
        <v>841678852.07885194</v>
      </c>
      <c r="E7" s="11">
        <v>1318413189.8339119</v>
      </c>
      <c r="F7" s="11"/>
      <c r="G7" s="11">
        <v>1106125990.8020329</v>
      </c>
      <c r="H7" s="11">
        <v>648402945.61968577</v>
      </c>
      <c r="I7" s="11"/>
      <c r="J7" s="11"/>
      <c r="K7" s="11"/>
      <c r="L7" s="11">
        <v>903898077.1907897</v>
      </c>
      <c r="M7" s="11"/>
      <c r="N7" s="11">
        <v>643062601.7628721</v>
      </c>
      <c r="O7" s="11"/>
      <c r="P7" s="11">
        <v>970266927.53970456</v>
      </c>
      <c r="Q7" s="11"/>
      <c r="R7" s="11">
        <v>4854509666.1638956</v>
      </c>
      <c r="S7" s="11"/>
      <c r="T7" s="11">
        <v>1525219442.7872407</v>
      </c>
      <c r="U7" s="11"/>
      <c r="V7" s="11">
        <v>18160653818.961205</v>
      </c>
    </row>
    <row r="8" spans="1:22" x14ac:dyDescent="0.25">
      <c r="A8" s="10" t="s">
        <v>12</v>
      </c>
      <c r="B8" s="11">
        <v>3851190236.1847358</v>
      </c>
      <c r="C8" s="11">
        <v>2288796251.0892453</v>
      </c>
      <c r="D8" s="11">
        <v>758270179.13288867</v>
      </c>
      <c r="E8" s="11">
        <v>2309131792.5254931</v>
      </c>
      <c r="F8" s="11"/>
      <c r="G8" s="11">
        <v>992449843.8396045</v>
      </c>
      <c r="H8" s="11">
        <v>1067039740.8491359</v>
      </c>
      <c r="I8" s="11"/>
      <c r="J8" s="11"/>
      <c r="K8" s="11"/>
      <c r="L8" s="11">
        <v>950336883.53037179</v>
      </c>
      <c r="M8" s="11"/>
      <c r="N8" s="11"/>
      <c r="O8" s="11"/>
      <c r="P8" s="11">
        <v>1116193266.356101</v>
      </c>
      <c r="Q8" s="11"/>
      <c r="R8" s="11">
        <v>5535806899.5242157</v>
      </c>
      <c r="S8" s="11"/>
      <c r="T8" s="11">
        <v>1993972590.5029905</v>
      </c>
      <c r="U8" s="11">
        <v>794949299.33377004</v>
      </c>
      <c r="V8" s="11">
        <v>21658136982.868557</v>
      </c>
    </row>
    <row r="9" spans="1:22" x14ac:dyDescent="0.25">
      <c r="A9" s="10" t="s">
        <v>13</v>
      </c>
      <c r="B9" s="11">
        <v>4150019817.5735669</v>
      </c>
      <c r="C9" s="11">
        <v>1632579127.0753491</v>
      </c>
      <c r="D9" s="11">
        <v>836413024.70742083</v>
      </c>
      <c r="E9" s="11">
        <v>2053373369.5557933</v>
      </c>
      <c r="F9" s="11"/>
      <c r="G9" s="11">
        <v>836568511.63035536</v>
      </c>
      <c r="H9" s="11">
        <v>1094603716.5414805</v>
      </c>
      <c r="I9" s="11"/>
      <c r="J9" s="11"/>
      <c r="K9" s="11">
        <v>725546774.46950424</v>
      </c>
      <c r="L9" s="11"/>
      <c r="M9" s="11"/>
      <c r="N9" s="11">
        <v>762225619.84366441</v>
      </c>
      <c r="O9" s="11"/>
      <c r="P9" s="11">
        <v>993456518.79865861</v>
      </c>
      <c r="Q9" s="11"/>
      <c r="R9" s="11">
        <v>4940996672.402072</v>
      </c>
      <c r="S9" s="11"/>
      <c r="T9" s="11">
        <v>1666960770.7587032</v>
      </c>
      <c r="U9" s="11"/>
      <c r="V9" s="11">
        <v>19692743923.356567</v>
      </c>
    </row>
    <row r="10" spans="1:22" x14ac:dyDescent="0.25">
      <c r="A10" s="10" t="s">
        <v>14</v>
      </c>
      <c r="B10" s="11">
        <v>4242093925.0538874</v>
      </c>
      <c r="C10" s="11">
        <v>1491894359.2658954</v>
      </c>
      <c r="D10" s="11">
        <v>540073637.06356525</v>
      </c>
      <c r="E10" s="11">
        <v>1683022027.046365</v>
      </c>
      <c r="F10" s="11"/>
      <c r="G10" s="11">
        <v>875481749.74472797</v>
      </c>
      <c r="H10" s="11">
        <v>983459951.22274935</v>
      </c>
      <c r="I10" s="11"/>
      <c r="J10" s="11"/>
      <c r="K10" s="11">
        <v>595503311.77612889</v>
      </c>
      <c r="L10" s="11"/>
      <c r="M10" s="11"/>
      <c r="N10" s="11">
        <v>705458206.24429774</v>
      </c>
      <c r="O10" s="11"/>
      <c r="P10" s="11">
        <v>806609116.44133568</v>
      </c>
      <c r="Q10" s="11"/>
      <c r="R10" s="11">
        <v>4301702120.5914822</v>
      </c>
      <c r="S10" s="11"/>
      <c r="T10" s="11">
        <v>1310010118.0482337</v>
      </c>
      <c r="U10" s="11"/>
      <c r="V10" s="11">
        <v>17535308522.498669</v>
      </c>
    </row>
    <row r="11" spans="1:22" x14ac:dyDescent="0.25">
      <c r="A11" s="10" t="s">
        <v>15</v>
      </c>
      <c r="B11" s="11">
        <v>3653533257.8412147</v>
      </c>
      <c r="C11" s="11">
        <v>2599841851.4606853</v>
      </c>
      <c r="D11" s="11">
        <v>806015415.15979064</v>
      </c>
      <c r="E11" s="11">
        <v>1491313753.336617</v>
      </c>
      <c r="F11" s="11"/>
      <c r="G11" s="11">
        <v>679434268.66476762</v>
      </c>
      <c r="H11" s="11">
        <v>534436608.31847882</v>
      </c>
      <c r="I11" s="11"/>
      <c r="J11" s="11">
        <v>464419265.26820916</v>
      </c>
      <c r="K11" s="11"/>
      <c r="L11" s="11"/>
      <c r="M11" s="11"/>
      <c r="N11" s="11">
        <v>454921938.6938653</v>
      </c>
      <c r="O11" s="11"/>
      <c r="P11" s="11">
        <v>551154797.17197037</v>
      </c>
      <c r="Q11" s="11"/>
      <c r="R11" s="11">
        <v>3684943187.7333889</v>
      </c>
      <c r="S11" s="11"/>
      <c r="T11" s="11">
        <v>1199657845.2001433</v>
      </c>
      <c r="U11" s="11"/>
      <c r="V11" s="11">
        <v>16119672188.849133</v>
      </c>
    </row>
    <row r="12" spans="1:22" x14ac:dyDescent="0.25">
      <c r="A12" s="10" t="s">
        <v>16</v>
      </c>
      <c r="B12" s="11">
        <v>3532461889.2473044</v>
      </c>
      <c r="C12" s="11">
        <v>2120399309.5537097</v>
      </c>
      <c r="D12" s="11">
        <v>814589479.61115658</v>
      </c>
      <c r="E12" s="11">
        <v>2173126320.379714</v>
      </c>
      <c r="F12" s="11"/>
      <c r="G12" s="11">
        <v>551612106.10879052</v>
      </c>
      <c r="H12" s="11">
        <v>725548889.151968</v>
      </c>
      <c r="I12" s="11">
        <v>492223887.92937249</v>
      </c>
      <c r="J12" s="11">
        <v>543496789.48472977</v>
      </c>
      <c r="K12" s="11">
        <v>546784580.61583197</v>
      </c>
      <c r="L12" s="11"/>
      <c r="M12" s="11"/>
      <c r="N12" s="11"/>
      <c r="O12" s="11"/>
      <c r="P12" s="11"/>
      <c r="Q12" s="11"/>
      <c r="R12" s="11">
        <v>3978260881.567585</v>
      </c>
      <c r="S12" s="11"/>
      <c r="T12" s="11">
        <v>1262770662.2995803</v>
      </c>
      <c r="U12" s="11"/>
      <c r="V12" s="11">
        <v>16741274795.949743</v>
      </c>
    </row>
    <row r="13" spans="1:22" x14ac:dyDescent="0.25">
      <c r="A13" s="10" t="s">
        <v>17</v>
      </c>
      <c r="B13" s="11">
        <v>2384790636.021224</v>
      </c>
      <c r="C13" s="11">
        <v>1484825201.7015281</v>
      </c>
      <c r="D13" s="11">
        <v>1352077140.7091162</v>
      </c>
      <c r="E13" s="11">
        <v>1196835902.2166281</v>
      </c>
      <c r="F13" s="11">
        <v>445785209.42091954</v>
      </c>
      <c r="G13" s="11">
        <v>546242803.10315621</v>
      </c>
      <c r="H13" s="11"/>
      <c r="I13" s="11">
        <v>550278019.66197288</v>
      </c>
      <c r="J13" s="11">
        <v>511081913.43605989</v>
      </c>
      <c r="K13" s="11">
        <v>517480282.53080046</v>
      </c>
      <c r="L13" s="11"/>
      <c r="M13" s="11"/>
      <c r="N13" s="11"/>
      <c r="O13" s="11"/>
      <c r="P13" s="11"/>
      <c r="Q13" s="11"/>
      <c r="R13" s="11">
        <v>3438458865.6135597</v>
      </c>
      <c r="S13" s="11"/>
      <c r="T13" s="11">
        <v>1045670591.6219517</v>
      </c>
      <c r="U13" s="11"/>
      <c r="V13" s="11">
        <v>13473526566.036917</v>
      </c>
    </row>
    <row r="14" spans="1:22" x14ac:dyDescent="0.25">
      <c r="A14" s="10" t="s">
        <v>18</v>
      </c>
      <c r="B14" s="11">
        <v>2211358807.9159918</v>
      </c>
      <c r="C14" s="11">
        <v>1661683861.8608766</v>
      </c>
      <c r="D14" s="11">
        <v>1245483553.5957415</v>
      </c>
      <c r="E14" s="11">
        <v>1196069246.9695086</v>
      </c>
      <c r="F14" s="11">
        <v>609456917.99314976</v>
      </c>
      <c r="G14" s="11">
        <v>744842358.56150091</v>
      </c>
      <c r="H14" s="11">
        <v>592958393.57840979</v>
      </c>
      <c r="I14" s="11">
        <v>503917989.90465891</v>
      </c>
      <c r="J14" s="11"/>
      <c r="K14" s="11"/>
      <c r="L14" s="11"/>
      <c r="M14" s="11"/>
      <c r="N14" s="11"/>
      <c r="O14" s="11">
        <v>698653568.94489229</v>
      </c>
      <c r="P14" s="11"/>
      <c r="Q14" s="11"/>
      <c r="R14" s="11">
        <v>2779116798.87714</v>
      </c>
      <c r="S14" s="11"/>
      <c r="T14" s="11">
        <v>1200307778.3598459</v>
      </c>
      <c r="U14" s="11"/>
      <c r="V14" s="11">
        <v>13443849276.561718</v>
      </c>
    </row>
    <row r="15" spans="1:22" x14ac:dyDescent="0.25">
      <c r="A15" s="10" t="s">
        <v>19</v>
      </c>
      <c r="B15" s="11">
        <v>2365126117.8463831</v>
      </c>
      <c r="C15" s="11">
        <v>1917609537.6831942</v>
      </c>
      <c r="D15" s="11">
        <v>1380206359.474689</v>
      </c>
      <c r="E15" s="11">
        <v>1082945022.8029799</v>
      </c>
      <c r="F15" s="11">
        <v>591102752.55691671</v>
      </c>
      <c r="G15" s="11">
        <v>627343189.42568302</v>
      </c>
      <c r="H15" s="11">
        <v>480157284.02320492</v>
      </c>
      <c r="I15" s="11">
        <v>568815252.42447758</v>
      </c>
      <c r="J15" s="11"/>
      <c r="K15" s="11"/>
      <c r="L15" s="11"/>
      <c r="M15" s="11"/>
      <c r="N15" s="11"/>
      <c r="O15" s="11">
        <v>696914500.88109255</v>
      </c>
      <c r="P15" s="11"/>
      <c r="Q15" s="11"/>
      <c r="R15" s="11">
        <v>2958000780.4652481</v>
      </c>
      <c r="S15" s="11"/>
      <c r="T15" s="11">
        <v>803180034.44966173</v>
      </c>
      <c r="U15" s="11"/>
      <c r="V15" s="11">
        <v>13471400832.033531</v>
      </c>
    </row>
    <row r="16" spans="1:22" x14ac:dyDescent="0.25">
      <c r="A16" s="10" t="s">
        <v>20</v>
      </c>
      <c r="B16" s="11">
        <v>2042468906.2651486</v>
      </c>
      <c r="C16" s="11">
        <v>1847229288.9310021</v>
      </c>
      <c r="D16" s="11">
        <v>1672704812.934351</v>
      </c>
      <c r="E16" s="11">
        <v>800428027.12487197</v>
      </c>
      <c r="F16" s="11">
        <v>639983431.69470322</v>
      </c>
      <c r="G16" s="11">
        <v>440246201.37641865</v>
      </c>
      <c r="H16" s="11">
        <v>740653548.4330889</v>
      </c>
      <c r="I16" s="11">
        <v>449587238.28510761</v>
      </c>
      <c r="J16" s="11"/>
      <c r="K16" s="11">
        <v>466134825.7267555</v>
      </c>
      <c r="L16" s="11"/>
      <c r="M16" s="11"/>
      <c r="N16" s="11"/>
      <c r="O16" s="11"/>
      <c r="P16" s="11"/>
      <c r="Q16" s="11"/>
      <c r="R16" s="11">
        <v>2558199497.2347031</v>
      </c>
      <c r="S16" s="11"/>
      <c r="T16" s="11">
        <v>871635733.33339059</v>
      </c>
      <c r="U16" s="11"/>
      <c r="V16" s="11">
        <v>12529271511.339542</v>
      </c>
    </row>
    <row r="17" spans="1:22" x14ac:dyDescent="0.25">
      <c r="A17" s="10" t="s">
        <v>21</v>
      </c>
      <c r="B17" s="11">
        <v>2708609516.1083169</v>
      </c>
      <c r="C17" s="11">
        <v>2064471454.1203759</v>
      </c>
      <c r="D17" s="11">
        <v>1525916687.6849148</v>
      </c>
      <c r="E17" s="11">
        <v>985287968.85503757</v>
      </c>
      <c r="F17" s="11">
        <v>727748927.66785073</v>
      </c>
      <c r="G17" s="11">
        <v>545360793.38568425</v>
      </c>
      <c r="H17" s="11">
        <v>510462023.50555217</v>
      </c>
      <c r="I17" s="11">
        <v>574723641.65427423</v>
      </c>
      <c r="J17" s="11"/>
      <c r="K17" s="11">
        <v>483526156.96875888</v>
      </c>
      <c r="L17" s="11"/>
      <c r="M17" s="11"/>
      <c r="N17" s="11"/>
      <c r="O17" s="11"/>
      <c r="P17" s="11"/>
      <c r="Q17" s="11"/>
      <c r="R17" s="11">
        <v>2699597409.0284724</v>
      </c>
      <c r="S17" s="11"/>
      <c r="T17" s="11">
        <v>1206983522.4734223</v>
      </c>
      <c r="U17" s="11"/>
      <c r="V17" s="11">
        <v>14032688101.452662</v>
      </c>
    </row>
    <row r="18" spans="1:22" x14ac:dyDescent="0.25">
      <c r="A18" s="10" t="s">
        <v>22</v>
      </c>
      <c r="B18" s="11">
        <v>2011173036.8466697</v>
      </c>
      <c r="C18" s="11">
        <v>1510030681.2370846</v>
      </c>
      <c r="D18" s="11">
        <v>1247049539.1348469</v>
      </c>
      <c r="E18" s="11">
        <v>650130202.72365153</v>
      </c>
      <c r="F18" s="11">
        <v>512820110.0297519</v>
      </c>
      <c r="G18" s="11">
        <v>528060229.20930141</v>
      </c>
      <c r="H18" s="11">
        <v>396473328.77384645</v>
      </c>
      <c r="I18" s="11">
        <v>399319520.57181352</v>
      </c>
      <c r="J18" s="11"/>
      <c r="K18" s="11">
        <v>371077868.72569048</v>
      </c>
      <c r="L18" s="11"/>
      <c r="M18" s="11"/>
      <c r="N18" s="11"/>
      <c r="O18" s="11"/>
      <c r="P18" s="11"/>
      <c r="Q18" s="11"/>
      <c r="R18" s="11">
        <v>2102250181.738728</v>
      </c>
      <c r="S18" s="11"/>
      <c r="T18" s="11">
        <v>977098615.49079418</v>
      </c>
      <c r="U18" s="11"/>
      <c r="V18" s="11">
        <v>10705483314.482178</v>
      </c>
    </row>
    <row r="19" spans="1:22" x14ac:dyDescent="0.25">
      <c r="A19" s="10" t="s">
        <v>23</v>
      </c>
      <c r="B19" s="11">
        <v>2246129719.14324</v>
      </c>
      <c r="C19" s="11">
        <v>2205498761.3259401</v>
      </c>
      <c r="D19" s="11">
        <v>1228697987.2431357</v>
      </c>
      <c r="E19" s="11">
        <v>667564052.83641684</v>
      </c>
      <c r="F19" s="11">
        <v>638537250.84052312</v>
      </c>
      <c r="G19" s="11">
        <v>579638178.49355316</v>
      </c>
      <c r="H19" s="11">
        <v>451842897.05970991</v>
      </c>
      <c r="I19" s="11">
        <v>376980682.30690694</v>
      </c>
      <c r="J19" s="11">
        <v>344846787.43187892</v>
      </c>
      <c r="K19" s="11"/>
      <c r="L19" s="11"/>
      <c r="M19" s="11"/>
      <c r="N19" s="11"/>
      <c r="O19" s="11"/>
      <c r="P19" s="11"/>
      <c r="Q19" s="11"/>
      <c r="R19" s="11">
        <v>2334683651.7693391</v>
      </c>
      <c r="S19" s="11"/>
      <c r="T19" s="11">
        <v>864001584.33620477</v>
      </c>
      <c r="U19" s="11"/>
      <c r="V19" s="11">
        <v>11938421552.786846</v>
      </c>
    </row>
    <row r="20" spans="1:22" x14ac:dyDescent="0.25">
      <c r="A20" s="10" t="s">
        <v>24</v>
      </c>
      <c r="B20" s="11">
        <v>2101216281.711206</v>
      </c>
      <c r="C20" s="11">
        <v>1051313362.9177604</v>
      </c>
      <c r="D20" s="11">
        <v>1972559264.3735716</v>
      </c>
      <c r="E20" s="11">
        <v>716805576.09391165</v>
      </c>
      <c r="F20" s="11">
        <v>702281242.50203896</v>
      </c>
      <c r="G20" s="11">
        <v>427837551.99132597</v>
      </c>
      <c r="H20" s="11">
        <v>427234738.75468057</v>
      </c>
      <c r="I20" s="11">
        <v>470052053.96409547</v>
      </c>
      <c r="J20" s="11"/>
      <c r="K20" s="11">
        <v>394080772.0672248</v>
      </c>
      <c r="L20" s="11"/>
      <c r="M20" s="11"/>
      <c r="N20" s="11"/>
      <c r="O20" s="11"/>
      <c r="P20" s="11"/>
      <c r="Q20" s="11"/>
      <c r="R20" s="11">
        <v>2090394185.0671816</v>
      </c>
      <c r="S20" s="11"/>
      <c r="T20" s="11">
        <v>954389757.24257243</v>
      </c>
      <c r="U20" s="11"/>
      <c r="V20" s="11">
        <v>11308164786.68557</v>
      </c>
    </row>
    <row r="21" spans="1:22" x14ac:dyDescent="0.25">
      <c r="A21" s="10" t="s">
        <v>25</v>
      </c>
      <c r="B21" s="11">
        <v>2535020710.862227</v>
      </c>
      <c r="C21" s="11">
        <v>1240785193.9921117</v>
      </c>
      <c r="D21" s="11">
        <v>1237500479.6984315</v>
      </c>
      <c r="E21" s="11">
        <v>1021463738.8590407</v>
      </c>
      <c r="F21" s="11">
        <v>499024927.36766398</v>
      </c>
      <c r="G21" s="11">
        <v>701620524.83333683</v>
      </c>
      <c r="H21" s="11"/>
      <c r="I21" s="11">
        <v>561897534.03555202</v>
      </c>
      <c r="J21" s="11"/>
      <c r="K21" s="11">
        <v>537158087.26083469</v>
      </c>
      <c r="L21" s="11"/>
      <c r="M21" s="11"/>
      <c r="N21" s="11"/>
      <c r="O21" s="11">
        <v>487727021.31380343</v>
      </c>
      <c r="P21" s="11"/>
      <c r="Q21" s="11"/>
      <c r="R21" s="11">
        <v>2581661327.6628242</v>
      </c>
      <c r="S21" s="11"/>
      <c r="T21" s="11">
        <v>1040498726.6122575</v>
      </c>
      <c r="U21" s="11"/>
      <c r="V21" s="11">
        <v>12444358272.498085</v>
      </c>
    </row>
    <row r="22" spans="1:22" x14ac:dyDescent="0.25">
      <c r="A22" s="10" t="s">
        <v>26</v>
      </c>
      <c r="B22" s="11">
        <v>3446696614.3218994</v>
      </c>
      <c r="C22" s="11">
        <v>1986747015.370868</v>
      </c>
      <c r="D22" s="11">
        <v>1834757402.0678103</v>
      </c>
      <c r="E22" s="11">
        <v>1090729200.485024</v>
      </c>
      <c r="F22" s="11">
        <v>593484857.04644418</v>
      </c>
      <c r="G22" s="11">
        <v>957538271.34019005</v>
      </c>
      <c r="H22" s="11"/>
      <c r="I22" s="11">
        <v>551933783.95112252</v>
      </c>
      <c r="J22" s="11"/>
      <c r="K22" s="11">
        <v>559752355.95672691</v>
      </c>
      <c r="L22" s="11"/>
      <c r="M22" s="11"/>
      <c r="N22" s="11"/>
      <c r="O22" s="11"/>
      <c r="P22" s="11"/>
      <c r="Q22" s="11"/>
      <c r="R22" s="11">
        <v>2976441922.1720524</v>
      </c>
      <c r="S22" s="11">
        <v>563459384.88012314</v>
      </c>
      <c r="T22" s="11">
        <v>1755033650.6332965</v>
      </c>
      <c r="U22" s="11"/>
      <c r="V22" s="11">
        <v>16316574458.225557</v>
      </c>
    </row>
    <row r="23" spans="1:22" x14ac:dyDescent="0.25">
      <c r="A23" s="10" t="s">
        <v>27</v>
      </c>
      <c r="B23" s="11">
        <v>3523597069.8643374</v>
      </c>
      <c r="C23" s="11">
        <v>2211275149.1437869</v>
      </c>
      <c r="D23" s="11">
        <v>1536417727.5645585</v>
      </c>
      <c r="E23" s="11">
        <v>1384392634.0794749</v>
      </c>
      <c r="F23" s="11">
        <v>771921232.88163471</v>
      </c>
      <c r="G23" s="11">
        <v>1210972237.5337849</v>
      </c>
      <c r="H23" s="11"/>
      <c r="I23" s="11">
        <v>627592364.875736</v>
      </c>
      <c r="J23" s="11"/>
      <c r="K23" s="11"/>
      <c r="L23" s="11"/>
      <c r="M23" s="11"/>
      <c r="N23" s="11">
        <v>542189320.34468758</v>
      </c>
      <c r="O23" s="11">
        <v>576314395.38156605</v>
      </c>
      <c r="P23" s="11"/>
      <c r="Q23" s="11"/>
      <c r="R23" s="11">
        <v>3122997247.3886304</v>
      </c>
      <c r="S23" s="11"/>
      <c r="T23" s="11">
        <v>1361017195.6878681</v>
      </c>
      <c r="U23" s="11"/>
      <c r="V23" s="11">
        <v>16868686574.746069</v>
      </c>
    </row>
    <row r="24" spans="1:22" x14ac:dyDescent="0.25">
      <c r="A24" s="12" t="s">
        <v>7</v>
      </c>
      <c r="B24" s="13">
        <v>67755477160.786377</v>
      </c>
      <c r="C24" s="13">
        <v>41081167814.695633</v>
      </c>
      <c r="D24" s="13">
        <v>25166661960.512859</v>
      </c>
      <c r="E24" s="13">
        <v>30236459395.528767</v>
      </c>
      <c r="F24" s="13">
        <v>6732146860.0015974</v>
      </c>
      <c r="G24" s="13">
        <v>19112700069.135475</v>
      </c>
      <c r="H24" s="13">
        <v>11970980732.849739</v>
      </c>
      <c r="I24" s="13">
        <v>7433783024.8273764</v>
      </c>
      <c r="J24" s="13">
        <v>1863844755.6208777</v>
      </c>
      <c r="K24" s="13">
        <v>5197045016.0982571</v>
      </c>
      <c r="L24" s="13">
        <v>3272498852.8912525</v>
      </c>
      <c r="M24" s="13">
        <v>492900101.30527282</v>
      </c>
      <c r="N24" s="13">
        <v>4494718441.1486015</v>
      </c>
      <c r="O24" s="13">
        <v>2459609486.5213547</v>
      </c>
      <c r="P24" s="13">
        <v>4999211986.1677666</v>
      </c>
      <c r="Q24" s="13">
        <v>534887973.82768905</v>
      </c>
      <c r="R24" s="13">
        <v>73206551117.17308</v>
      </c>
      <c r="S24" s="13">
        <v>563459384.88012314</v>
      </c>
      <c r="T24" s="13">
        <v>28460593025.486259</v>
      </c>
      <c r="U24" s="13">
        <v>2724060064.3559504</v>
      </c>
      <c r="V24" s="13">
        <v>337758757223.81433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21" sqref="G18:G21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22.7109375" bestFit="1" customWidth="1"/>
    <col min="4" max="4" width="20" bestFit="1" customWidth="1"/>
    <col min="5" max="5" width="16.42578125" bestFit="1" customWidth="1"/>
    <col min="6" max="6" width="15.5703125" bestFit="1" customWidth="1"/>
    <col min="7" max="7" width="21.28515625" bestFit="1" customWidth="1"/>
  </cols>
  <sheetData>
    <row r="1" spans="1:7" x14ac:dyDescent="0.25">
      <c r="A1" s="2" t="s">
        <v>2</v>
      </c>
      <c r="B1" s="2" t="s">
        <v>95</v>
      </c>
      <c r="C1" s="2" t="s">
        <v>102</v>
      </c>
      <c r="D1" s="2" t="s">
        <v>103</v>
      </c>
      <c r="E1" s="2" t="s">
        <v>104</v>
      </c>
      <c r="F1" s="2" t="s">
        <v>105</v>
      </c>
      <c r="G1" s="2" t="s">
        <v>106</v>
      </c>
    </row>
    <row r="2" spans="1:7" x14ac:dyDescent="0.25">
      <c r="A2" s="3" t="s">
        <v>8</v>
      </c>
      <c r="B2" s="4">
        <v>1290817408000</v>
      </c>
      <c r="C2" s="4">
        <v>-129790195000</v>
      </c>
      <c r="D2" s="4">
        <v>-196812985000</v>
      </c>
      <c r="E2" s="4">
        <v>536195624000</v>
      </c>
      <c r="F2" s="4">
        <v>44497416000</v>
      </c>
      <c r="G2" s="4">
        <v>165095028000</v>
      </c>
    </row>
    <row r="3" spans="1:7" x14ac:dyDescent="0.25">
      <c r="A3" s="3" t="s">
        <v>9</v>
      </c>
      <c r="B3" s="4">
        <v>1384241037000</v>
      </c>
      <c r="C3" s="4">
        <v>157752862000</v>
      </c>
      <c r="D3" s="4">
        <v>-207792238000</v>
      </c>
      <c r="E3" s="4">
        <v>65900965000</v>
      </c>
      <c r="F3" s="4">
        <v>-38301264000</v>
      </c>
      <c r="G3" s="4">
        <v>54162853000</v>
      </c>
    </row>
    <row r="4" spans="1:7" x14ac:dyDescent="0.25">
      <c r="A4" s="3" t="s">
        <v>10</v>
      </c>
      <c r="B4" s="4">
        <v>1352105588000</v>
      </c>
      <c r="C4" s="4">
        <v>31106550000</v>
      </c>
      <c r="D4" s="4">
        <v>-216136941000</v>
      </c>
      <c r="E4" s="4">
        <v>285312428000</v>
      </c>
      <c r="F4" s="4">
        <v>35712623000</v>
      </c>
      <c r="G4" s="4">
        <v>64569414000</v>
      </c>
    </row>
    <row r="5" spans="1:7" x14ac:dyDescent="0.25">
      <c r="A5" s="3" t="s">
        <v>11</v>
      </c>
      <c r="B5" s="4">
        <v>1443983250000</v>
      </c>
      <c r="C5" s="4">
        <v>16703817000</v>
      </c>
      <c r="D5" s="4">
        <v>-237924815000</v>
      </c>
      <c r="E5" s="4">
        <v>340685670000</v>
      </c>
      <c r="F5" s="4">
        <v>-8519192000</v>
      </c>
      <c r="G5" s="4">
        <v>127983864000</v>
      </c>
    </row>
    <row r="6" spans="1:7" x14ac:dyDescent="0.25">
      <c r="A6" s="3" t="s">
        <v>12</v>
      </c>
      <c r="B6" s="4">
        <v>1380128251000</v>
      </c>
      <c r="C6" s="4">
        <v>34736571000</v>
      </c>
      <c r="D6" s="4">
        <v>-203933108000</v>
      </c>
      <c r="E6" s="4">
        <v>348476399000</v>
      </c>
      <c r="F6" s="4">
        <v>26539366000</v>
      </c>
      <c r="G6" s="4">
        <v>152740496000</v>
      </c>
    </row>
    <row r="7" spans="1:7" x14ac:dyDescent="0.25">
      <c r="A7" s="3" t="s">
        <v>13</v>
      </c>
      <c r="B7" s="4">
        <v>1458311276000</v>
      </c>
      <c r="C7" s="4">
        <v>4694490000</v>
      </c>
      <c r="D7" s="4">
        <v>-228159026000</v>
      </c>
      <c r="E7" s="4">
        <v>196423366000</v>
      </c>
      <c r="F7" s="4">
        <v>-28301176000</v>
      </c>
      <c r="G7" s="4">
        <v>1260006000</v>
      </c>
    </row>
    <row r="8" spans="1:7" x14ac:dyDescent="0.25">
      <c r="A8" s="3" t="s">
        <v>14</v>
      </c>
      <c r="B8" s="4">
        <v>1438819956000</v>
      </c>
      <c r="C8" s="4">
        <v>-30042631000</v>
      </c>
      <c r="D8" s="4">
        <v>-228750082000</v>
      </c>
      <c r="E8" s="4">
        <v>284916705000</v>
      </c>
      <c r="F8" s="4">
        <v>-9982555000</v>
      </c>
      <c r="G8" s="4">
        <v>36106547000</v>
      </c>
    </row>
    <row r="9" spans="1:7" x14ac:dyDescent="0.25">
      <c r="A9" s="3" t="s">
        <v>15</v>
      </c>
      <c r="B9" s="4">
        <v>1524873374000</v>
      </c>
      <c r="C9" s="4">
        <v>-35461644000</v>
      </c>
      <c r="D9" s="4">
        <v>-247959784000</v>
      </c>
      <c r="E9" s="4">
        <v>363140696000</v>
      </c>
      <c r="F9" s="4">
        <v>-23493620000</v>
      </c>
      <c r="G9" s="4">
        <v>103212888000</v>
      </c>
    </row>
    <row r="10" spans="1:7" x14ac:dyDescent="0.25">
      <c r="A10" s="3" t="s">
        <v>16</v>
      </c>
      <c r="B10" s="4">
        <v>1413259407000</v>
      </c>
      <c r="C10" s="4">
        <v>-72050072000</v>
      </c>
      <c r="D10" s="4">
        <v>-218772721000</v>
      </c>
      <c r="E10" s="4">
        <v>337433380000</v>
      </c>
      <c r="F10" s="4">
        <v>-47509875000</v>
      </c>
      <c r="G10" s="4">
        <v>94120462000</v>
      </c>
    </row>
    <row r="11" spans="1:7" x14ac:dyDescent="0.25">
      <c r="A11" s="3" t="s">
        <v>17</v>
      </c>
      <c r="B11" s="4">
        <v>1565561447000</v>
      </c>
      <c r="C11" s="4">
        <v>-118721949000</v>
      </c>
      <c r="D11" s="4">
        <v>-234322827000</v>
      </c>
      <c r="E11" s="4">
        <v>408874375000</v>
      </c>
      <c r="F11" s="4">
        <v>-45111998000</v>
      </c>
      <c r="G11" s="4">
        <v>100941597000</v>
      </c>
    </row>
    <row r="12" spans="1:7" x14ac:dyDescent="0.25">
      <c r="A12" s="3" t="s">
        <v>18</v>
      </c>
      <c r="B12" s="4">
        <v>1567543112000</v>
      </c>
      <c r="C12" s="4">
        <v>-104039327000</v>
      </c>
      <c r="D12" s="4">
        <v>-254533466000</v>
      </c>
      <c r="E12" s="4">
        <v>397822790000</v>
      </c>
      <c r="F12" s="4">
        <v>-67160729000</v>
      </c>
      <c r="G12" s="4">
        <v>106410726000</v>
      </c>
    </row>
    <row r="13" spans="1:7" x14ac:dyDescent="0.25">
      <c r="A13" s="3" t="s">
        <v>19</v>
      </c>
      <c r="B13" s="4">
        <v>1676915633000</v>
      </c>
      <c r="C13" s="4">
        <v>-123164391000</v>
      </c>
      <c r="D13" s="4">
        <v>-260029665000</v>
      </c>
      <c r="E13" s="4">
        <v>354169230000</v>
      </c>
      <c r="F13" s="4">
        <v>-78518267000</v>
      </c>
      <c r="G13" s="4">
        <v>49493441000</v>
      </c>
    </row>
    <row r="14" spans="1:7" x14ac:dyDescent="0.25">
      <c r="A14" s="3" t="s">
        <v>20</v>
      </c>
      <c r="B14" s="4">
        <v>1570270000000</v>
      </c>
      <c r="C14" s="4">
        <v>-64346580000</v>
      </c>
      <c r="D14" s="4">
        <v>-238660415000</v>
      </c>
      <c r="E14" s="4">
        <v>417125491000</v>
      </c>
      <c r="F14" s="4">
        <v>7490744000</v>
      </c>
      <c r="G14" s="4">
        <v>106627752000</v>
      </c>
    </row>
    <row r="15" spans="1:7" x14ac:dyDescent="0.25">
      <c r="A15" s="3" t="s">
        <v>21</v>
      </c>
      <c r="B15" s="4">
        <v>1880853848000</v>
      </c>
      <c r="C15" s="4">
        <v>-54016288000</v>
      </c>
      <c r="D15" s="4">
        <v>-252742008000</v>
      </c>
      <c r="E15" s="4">
        <v>354701941000</v>
      </c>
      <c r="F15" s="4">
        <v>-42449410000</v>
      </c>
      <c r="G15" s="4">
        <v>90393055000</v>
      </c>
    </row>
    <row r="16" spans="1:7" x14ac:dyDescent="0.25">
      <c r="A16" s="3" t="s">
        <v>22</v>
      </c>
      <c r="B16" s="4">
        <v>1927267281000</v>
      </c>
      <c r="C16" s="4">
        <v>-23930538000</v>
      </c>
      <c r="D16" s="4">
        <v>-256914027000</v>
      </c>
      <c r="E16" s="4">
        <v>236696845000</v>
      </c>
      <c r="F16" s="4">
        <v>-125380356000</v>
      </c>
      <c r="G16" s="4">
        <v>81232636000</v>
      </c>
    </row>
    <row r="17" spans="1:7" x14ac:dyDescent="0.25">
      <c r="A17" s="3" t="s">
        <v>23</v>
      </c>
      <c r="B17" s="4">
        <v>2029950556000</v>
      </c>
      <c r="C17" s="4">
        <v>15053406000</v>
      </c>
      <c r="D17" s="4">
        <v>-277066042000</v>
      </c>
      <c r="E17" s="4">
        <v>393868819000</v>
      </c>
      <c r="F17" s="4">
        <v>-10254435000</v>
      </c>
      <c r="G17" s="4">
        <v>142110618000</v>
      </c>
    </row>
    <row r="18" spans="1:7" x14ac:dyDescent="0.25">
      <c r="A18" s="3" t="s">
        <v>24</v>
      </c>
      <c r="B18" s="4">
        <v>1933347344000</v>
      </c>
      <c r="C18" s="4">
        <v>18068359000</v>
      </c>
      <c r="D18" s="4">
        <v>-256416844000</v>
      </c>
      <c r="E18" s="4">
        <v>448445380000</v>
      </c>
      <c r="F18" s="4">
        <v>80136022000</v>
      </c>
      <c r="G18" s="4">
        <v>129960873000</v>
      </c>
    </row>
    <row r="19" spans="1:7" x14ac:dyDescent="0.25">
      <c r="A19" s="3" t="s">
        <v>25</v>
      </c>
      <c r="B19" s="4">
        <v>2127447912000</v>
      </c>
      <c r="C19" s="4">
        <v>-30117196000</v>
      </c>
      <c r="D19" s="4">
        <v>-269681730000</v>
      </c>
      <c r="E19" s="4">
        <v>418634543000</v>
      </c>
      <c r="F19" s="4">
        <v>12721057000</v>
      </c>
      <c r="G19" s="4">
        <v>106114560000</v>
      </c>
    </row>
    <row r="20" spans="1:7" x14ac:dyDescent="0.25">
      <c r="A20" s="3" t="s">
        <v>26</v>
      </c>
      <c r="B20" s="4">
        <v>2127044976000</v>
      </c>
      <c r="C20" s="4">
        <v>-91798117000</v>
      </c>
      <c r="D20" s="4">
        <v>-283398428000</v>
      </c>
      <c r="E20" s="4">
        <v>499867130000</v>
      </c>
      <c r="F20" s="4">
        <v>-3782821000</v>
      </c>
      <c r="G20" s="4">
        <v>128453406000</v>
      </c>
    </row>
    <row r="21" spans="1:7" x14ac:dyDescent="0.25">
      <c r="A21" s="3" t="s">
        <v>27</v>
      </c>
      <c r="B21" s="4">
        <v>2122603681000</v>
      </c>
      <c r="C21" s="4">
        <v>-14974416000</v>
      </c>
      <c r="D21" s="4">
        <v>-313930299000</v>
      </c>
      <c r="E21" s="4">
        <v>507571737000</v>
      </c>
      <c r="F21" s="4">
        <v>42861321000</v>
      </c>
      <c r="G21" s="4">
        <v>135805701000</v>
      </c>
    </row>
    <row r="22" spans="1:7" x14ac:dyDescent="0.25">
      <c r="A22" s="5" t="s">
        <v>7</v>
      </c>
      <c r="B22" s="6">
        <f>+SUM(B2:B21)</f>
        <v>33215345337000</v>
      </c>
      <c r="C22" s="6">
        <f t="shared" ref="C22:G22" si="0">+SUM(C2:C21)</f>
        <v>-614337289000</v>
      </c>
      <c r="D22" s="6">
        <f t="shared" si="0"/>
        <v>-4883937451000</v>
      </c>
      <c r="E22" s="6">
        <f t="shared" si="0"/>
        <v>7196263514000</v>
      </c>
      <c r="F22" s="6">
        <f t="shared" si="0"/>
        <v>-278807149000</v>
      </c>
      <c r="G22" s="6">
        <f t="shared" si="0"/>
        <v>1976795923000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G1" workbookViewId="0">
      <selection activeCell="M22" sqref="M19:M22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17" bestFit="1" customWidth="1"/>
    <col min="5" max="5" width="44.85546875" bestFit="1" customWidth="1"/>
    <col min="6" max="6" width="43.7109375" bestFit="1" customWidth="1"/>
    <col min="7" max="7" width="17.28515625" bestFit="1" customWidth="1"/>
    <col min="8" max="8" width="46.140625" bestFit="1" customWidth="1"/>
    <col min="9" max="9" width="46.5703125" bestFit="1" customWidth="1"/>
    <col min="10" max="10" width="16.42578125" bestFit="1" customWidth="1"/>
    <col min="11" max="11" width="44.28515625" bestFit="1" customWidth="1"/>
    <col min="12" max="12" width="39.5703125" bestFit="1" customWidth="1"/>
    <col min="13" max="13" width="17.42578125" bestFit="1" customWidth="1"/>
  </cols>
  <sheetData>
    <row r="1" spans="1:13" x14ac:dyDescent="0.25">
      <c r="A1" s="1" t="s">
        <v>95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57</v>
      </c>
      <c r="C2" s="2" t="s">
        <v>58</v>
      </c>
      <c r="D2" s="2" t="s">
        <v>61</v>
      </c>
      <c r="E2" s="2" t="s">
        <v>60</v>
      </c>
      <c r="F2" s="2" t="s">
        <v>59</v>
      </c>
      <c r="G2" s="2" t="s">
        <v>63</v>
      </c>
      <c r="H2" s="2" t="s">
        <v>62</v>
      </c>
      <c r="I2" s="2" t="s">
        <v>64</v>
      </c>
      <c r="J2" s="2" t="s">
        <v>37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49618094000</v>
      </c>
      <c r="C3" s="4">
        <v>44044077000</v>
      </c>
      <c r="D3" s="4">
        <v>31345432000</v>
      </c>
      <c r="E3" s="4">
        <v>39435865000</v>
      </c>
      <c r="F3" s="4">
        <v>28171866000</v>
      </c>
      <c r="G3" s="4">
        <v>22752894000</v>
      </c>
      <c r="H3" s="4">
        <v>28532795000</v>
      </c>
      <c r="I3" s="4">
        <v>22761513000</v>
      </c>
      <c r="J3" s="4">
        <v>61410789000</v>
      </c>
      <c r="K3" s="4">
        <v>40042202000</v>
      </c>
      <c r="L3" s="4">
        <v>45173300000</v>
      </c>
      <c r="M3" s="4">
        <v>413288827000</v>
      </c>
    </row>
    <row r="4" spans="1:13" x14ac:dyDescent="0.25">
      <c r="A4" s="3" t="s">
        <v>9</v>
      </c>
      <c r="B4" s="4">
        <v>41136752000</v>
      </c>
      <c r="C4" s="4">
        <v>48816269000</v>
      </c>
      <c r="D4" s="4">
        <v>40392596000</v>
      </c>
      <c r="E4" s="4">
        <v>36052392000</v>
      </c>
      <c r="F4" s="4">
        <v>28638871000</v>
      </c>
      <c r="G4" s="4">
        <v>26137927000</v>
      </c>
      <c r="H4" s="4">
        <v>29081006000</v>
      </c>
      <c r="I4" s="4">
        <v>25843398000</v>
      </c>
      <c r="J4" s="4">
        <v>69500634000</v>
      </c>
      <c r="K4" s="4">
        <v>49616183000</v>
      </c>
      <c r="L4" s="4">
        <v>75472552000</v>
      </c>
      <c r="M4" s="4">
        <v>470688580000</v>
      </c>
    </row>
    <row r="5" spans="1:13" x14ac:dyDescent="0.25">
      <c r="A5" s="3" t="s">
        <v>10</v>
      </c>
      <c r="B5" s="4">
        <v>59321162000</v>
      </c>
      <c r="C5" s="4">
        <v>50738052000</v>
      </c>
      <c r="D5" s="4">
        <v>33500216000</v>
      </c>
      <c r="E5" s="4">
        <v>42364100000</v>
      </c>
      <c r="F5" s="4">
        <v>28758531000</v>
      </c>
      <c r="G5" s="4">
        <v>16728773000</v>
      </c>
      <c r="H5" s="4">
        <v>31142909000</v>
      </c>
      <c r="I5" s="4">
        <v>22297659000</v>
      </c>
      <c r="J5" s="4">
        <v>68953305000</v>
      </c>
      <c r="K5" s="4">
        <v>47023384000</v>
      </c>
      <c r="L5" s="4">
        <v>63268783000</v>
      </c>
      <c r="M5" s="4">
        <v>464096874000</v>
      </c>
    </row>
    <row r="6" spans="1:13" x14ac:dyDescent="0.25">
      <c r="A6" s="3" t="s">
        <v>11</v>
      </c>
      <c r="B6" s="4">
        <v>54870901000</v>
      </c>
      <c r="C6" s="4">
        <v>44888054000</v>
      </c>
      <c r="D6" s="4">
        <v>38833794000</v>
      </c>
      <c r="E6" s="4">
        <v>45007142000</v>
      </c>
      <c r="F6" s="4">
        <v>30648386000</v>
      </c>
      <c r="G6" s="4">
        <v>26955426000</v>
      </c>
      <c r="H6" s="4">
        <v>31638260000</v>
      </c>
      <c r="I6" s="4">
        <v>29781891000</v>
      </c>
      <c r="J6" s="4">
        <v>93857188000</v>
      </c>
      <c r="K6" s="4">
        <v>52525251000</v>
      </c>
      <c r="L6" s="4">
        <v>75668172000</v>
      </c>
      <c r="M6" s="4">
        <v>524674465000</v>
      </c>
    </row>
    <row r="7" spans="1:13" x14ac:dyDescent="0.25">
      <c r="A7" s="3" t="s">
        <v>12</v>
      </c>
      <c r="B7" s="4">
        <v>61061670000</v>
      </c>
      <c r="C7" s="4">
        <v>50651592000</v>
      </c>
      <c r="D7" s="4">
        <v>35244335000</v>
      </c>
      <c r="E7" s="4">
        <v>39392235000</v>
      </c>
      <c r="F7" s="4">
        <v>28514382000</v>
      </c>
      <c r="G7" s="4">
        <v>23216975000</v>
      </c>
      <c r="H7" s="4">
        <v>23995677000</v>
      </c>
      <c r="I7" s="4">
        <v>14737065000</v>
      </c>
      <c r="J7" s="4">
        <v>60326670000</v>
      </c>
      <c r="K7" s="4">
        <v>50262696000</v>
      </c>
      <c r="L7" s="4">
        <v>49820039000</v>
      </c>
      <c r="M7" s="4">
        <v>437223336000</v>
      </c>
    </row>
    <row r="8" spans="1:13" x14ac:dyDescent="0.25">
      <c r="A8" s="3" t="s">
        <v>13</v>
      </c>
      <c r="B8" s="4">
        <v>45682945000</v>
      </c>
      <c r="C8" s="4">
        <v>55325471000</v>
      </c>
      <c r="D8" s="4">
        <v>45979200000</v>
      </c>
      <c r="E8" s="4">
        <v>42437273000</v>
      </c>
      <c r="F8" s="4">
        <v>29489910000</v>
      </c>
      <c r="G8" s="4">
        <v>28544002000</v>
      </c>
      <c r="H8" s="4">
        <v>23801975000</v>
      </c>
      <c r="I8" s="4">
        <v>20312637000</v>
      </c>
      <c r="J8" s="4">
        <v>59286865000</v>
      </c>
      <c r="K8" s="4">
        <v>50022188000</v>
      </c>
      <c r="L8" s="4">
        <v>72447711000</v>
      </c>
      <c r="M8" s="4">
        <v>473330177000</v>
      </c>
    </row>
    <row r="9" spans="1:13" x14ac:dyDescent="0.25">
      <c r="A9" s="3" t="s">
        <v>14</v>
      </c>
      <c r="B9" s="4">
        <v>47510210000</v>
      </c>
      <c r="C9" s="4">
        <v>54123259000</v>
      </c>
      <c r="D9" s="4">
        <v>35999823000</v>
      </c>
      <c r="E9" s="4">
        <v>43740589000</v>
      </c>
      <c r="F9" s="4">
        <v>31614694000</v>
      </c>
      <c r="G9" s="4">
        <v>25309837000</v>
      </c>
      <c r="H9" s="4">
        <v>31884935000</v>
      </c>
      <c r="I9" s="4">
        <v>21389258000</v>
      </c>
      <c r="J9" s="4">
        <v>70479706000</v>
      </c>
      <c r="K9" s="4">
        <v>49023901000</v>
      </c>
      <c r="L9" s="4">
        <v>64929129000</v>
      </c>
      <c r="M9" s="4">
        <v>476005341000</v>
      </c>
    </row>
    <row r="10" spans="1:13" x14ac:dyDescent="0.25">
      <c r="A10" s="3" t="s">
        <v>15</v>
      </c>
      <c r="B10" s="4">
        <v>52575836000</v>
      </c>
      <c r="C10" s="4">
        <v>49994638000</v>
      </c>
      <c r="D10" s="4">
        <v>36257137000</v>
      </c>
      <c r="E10" s="4">
        <v>44079277000</v>
      </c>
      <c r="F10" s="4">
        <v>34663311000</v>
      </c>
      <c r="G10" s="4">
        <v>37962612000</v>
      </c>
      <c r="H10" s="4">
        <v>22758323000</v>
      </c>
      <c r="I10" s="4">
        <v>15718417000</v>
      </c>
      <c r="J10" s="4">
        <v>89768406000</v>
      </c>
      <c r="K10" s="4">
        <v>62389870000</v>
      </c>
      <c r="L10" s="4">
        <v>93193612000</v>
      </c>
      <c r="M10" s="4">
        <v>539361439000</v>
      </c>
    </row>
    <row r="11" spans="1:13" x14ac:dyDescent="0.25">
      <c r="A11" s="3" t="s">
        <v>16</v>
      </c>
      <c r="B11" s="4">
        <v>58721521000</v>
      </c>
      <c r="C11" s="4">
        <v>59571656000</v>
      </c>
      <c r="D11" s="4">
        <v>34532017000</v>
      </c>
      <c r="E11" s="4">
        <v>39864482000</v>
      </c>
      <c r="F11" s="4">
        <v>36651739000</v>
      </c>
      <c r="G11" s="4">
        <v>33406132000</v>
      </c>
      <c r="H11" s="4">
        <v>33330070000</v>
      </c>
      <c r="I11" s="4">
        <v>11387791000</v>
      </c>
      <c r="J11" s="4">
        <v>72726720000</v>
      </c>
      <c r="K11" s="4">
        <v>44107731000</v>
      </c>
      <c r="L11" s="4">
        <v>46025624000</v>
      </c>
      <c r="M11" s="4">
        <v>470325483000</v>
      </c>
    </row>
    <row r="12" spans="1:13" x14ac:dyDescent="0.25">
      <c r="A12" s="3" t="s">
        <v>17</v>
      </c>
      <c r="B12" s="4">
        <v>48138401000</v>
      </c>
      <c r="C12" s="4">
        <v>57763455000</v>
      </c>
      <c r="D12" s="4">
        <v>42600157000</v>
      </c>
      <c r="E12" s="4">
        <v>42219938000</v>
      </c>
      <c r="F12" s="4">
        <v>35137887000</v>
      </c>
      <c r="G12" s="4">
        <v>26511554000</v>
      </c>
      <c r="H12" s="4">
        <v>25836935000</v>
      </c>
      <c r="I12" s="4">
        <v>27257163000</v>
      </c>
      <c r="J12" s="4">
        <v>74630368000</v>
      </c>
      <c r="K12" s="4">
        <v>58432753000</v>
      </c>
      <c r="L12" s="4">
        <v>68279224000</v>
      </c>
      <c r="M12" s="4">
        <v>506807835000</v>
      </c>
    </row>
    <row r="13" spans="1:13" x14ac:dyDescent="0.25">
      <c r="A13" s="3" t="s">
        <v>18</v>
      </c>
      <c r="B13" s="4">
        <v>51256442000</v>
      </c>
      <c r="C13" s="4">
        <v>63975984000</v>
      </c>
      <c r="D13" s="4">
        <v>43119161000</v>
      </c>
      <c r="E13" s="4">
        <v>44808296000</v>
      </c>
      <c r="F13" s="4">
        <v>43274380000</v>
      </c>
      <c r="G13" s="4">
        <v>21919920000</v>
      </c>
      <c r="H13" s="4">
        <v>29094435000</v>
      </c>
      <c r="I13" s="4">
        <v>16061429000</v>
      </c>
      <c r="J13" s="4">
        <v>77367585000</v>
      </c>
      <c r="K13" s="4">
        <v>59926817000</v>
      </c>
      <c r="L13" s="4">
        <v>66617518000</v>
      </c>
      <c r="M13" s="4">
        <v>517421967000</v>
      </c>
    </row>
    <row r="14" spans="1:13" x14ac:dyDescent="0.25">
      <c r="A14" s="3" t="s">
        <v>19</v>
      </c>
      <c r="B14" s="4">
        <v>73824043000</v>
      </c>
      <c r="C14" s="4">
        <v>56601982000</v>
      </c>
      <c r="D14" s="4">
        <v>43221517000</v>
      </c>
      <c r="E14" s="4">
        <v>44055685000</v>
      </c>
      <c r="F14" s="4">
        <v>44124163000</v>
      </c>
      <c r="G14" s="4">
        <v>39351966000</v>
      </c>
      <c r="H14" s="4">
        <v>26779453000</v>
      </c>
      <c r="I14" s="4">
        <v>24692563000</v>
      </c>
      <c r="J14" s="4">
        <v>100372902000</v>
      </c>
      <c r="K14" s="4">
        <v>63204678000</v>
      </c>
      <c r="L14" s="4">
        <v>95653409000</v>
      </c>
      <c r="M14" s="4">
        <v>611882361000</v>
      </c>
    </row>
    <row r="15" spans="1:13" x14ac:dyDescent="0.25">
      <c r="A15" s="3" t="s">
        <v>20</v>
      </c>
      <c r="B15" s="4">
        <v>72040716000</v>
      </c>
      <c r="C15" s="4">
        <v>59958020000</v>
      </c>
      <c r="D15" s="4">
        <v>39593222000</v>
      </c>
      <c r="E15" s="4">
        <v>38623937000</v>
      </c>
      <c r="F15" s="4">
        <v>41221046000</v>
      </c>
      <c r="G15" s="4">
        <v>31901481000</v>
      </c>
      <c r="H15" s="4">
        <v>36802115000</v>
      </c>
      <c r="I15" s="4">
        <v>16005777000</v>
      </c>
      <c r="J15" s="4">
        <v>76412617000</v>
      </c>
      <c r="K15" s="4">
        <v>44313489000</v>
      </c>
      <c r="L15" s="4">
        <v>59984024000</v>
      </c>
      <c r="M15" s="4">
        <v>516856444000</v>
      </c>
    </row>
    <row r="16" spans="1:13" x14ac:dyDescent="0.25">
      <c r="A16" s="3" t="s">
        <v>21</v>
      </c>
      <c r="B16" s="4">
        <v>50197064000</v>
      </c>
      <c r="C16" s="4">
        <v>79487076000</v>
      </c>
      <c r="D16" s="4">
        <v>44514245000</v>
      </c>
      <c r="E16" s="4">
        <v>42897201000</v>
      </c>
      <c r="F16" s="4">
        <v>40809326000</v>
      </c>
      <c r="G16" s="4">
        <v>31072587000</v>
      </c>
      <c r="H16" s="4">
        <v>26224431000</v>
      </c>
      <c r="I16" s="4">
        <v>25172337000</v>
      </c>
      <c r="J16" s="4">
        <v>91032323000</v>
      </c>
      <c r="K16" s="4">
        <v>59780422000</v>
      </c>
      <c r="L16" s="4">
        <v>76860149000</v>
      </c>
      <c r="M16" s="4">
        <v>568047161000</v>
      </c>
    </row>
    <row r="17" spans="1:13" x14ac:dyDescent="0.25">
      <c r="A17" s="3" t="s">
        <v>22</v>
      </c>
      <c r="B17" s="4">
        <v>65299860000</v>
      </c>
      <c r="C17" s="4">
        <v>75245380000</v>
      </c>
      <c r="D17" s="4">
        <v>47021895000</v>
      </c>
      <c r="E17" s="4">
        <v>37683897000</v>
      </c>
      <c r="F17" s="4">
        <v>44116893000</v>
      </c>
      <c r="G17" s="4">
        <v>26723185000</v>
      </c>
      <c r="H17" s="4">
        <v>33880641000</v>
      </c>
      <c r="I17" s="4">
        <v>20259081000</v>
      </c>
      <c r="J17" s="4">
        <v>89794985000</v>
      </c>
      <c r="K17" s="4">
        <v>57812977000</v>
      </c>
      <c r="L17" s="4">
        <v>76700765000</v>
      </c>
      <c r="M17" s="4">
        <v>574539559000</v>
      </c>
    </row>
    <row r="18" spans="1:13" x14ac:dyDescent="0.25">
      <c r="A18" s="3" t="s">
        <v>23</v>
      </c>
      <c r="B18" s="4">
        <v>90520265000</v>
      </c>
      <c r="C18" s="4">
        <v>61911636000</v>
      </c>
      <c r="D18" s="4">
        <v>47787922000</v>
      </c>
      <c r="E18" s="4">
        <v>45919602000</v>
      </c>
      <c r="F18" s="4">
        <v>45253616000</v>
      </c>
      <c r="G18" s="4">
        <v>40266491000</v>
      </c>
      <c r="H18" s="4">
        <v>27710862000</v>
      </c>
      <c r="I18" s="4">
        <v>21848690000</v>
      </c>
      <c r="J18" s="4">
        <v>111890619000</v>
      </c>
      <c r="K18" s="4">
        <v>71653471000</v>
      </c>
      <c r="L18" s="4">
        <v>104162715000</v>
      </c>
      <c r="M18" s="4">
        <v>668925889000</v>
      </c>
    </row>
    <row r="19" spans="1:13" x14ac:dyDescent="0.25">
      <c r="A19" s="3" t="s">
        <v>24</v>
      </c>
      <c r="B19" s="4">
        <v>58716610000</v>
      </c>
      <c r="C19" s="4">
        <v>61535759000</v>
      </c>
      <c r="D19" s="4">
        <v>44615763000</v>
      </c>
      <c r="E19" s="4">
        <v>39766328000</v>
      </c>
      <c r="F19" s="4">
        <v>47331491000</v>
      </c>
      <c r="G19" s="4">
        <v>33138181000</v>
      </c>
      <c r="H19" s="4">
        <v>36017158000</v>
      </c>
      <c r="I19" s="4">
        <v>34319135000</v>
      </c>
      <c r="J19" s="4">
        <v>104369009000</v>
      </c>
      <c r="K19" s="4">
        <v>46631160000</v>
      </c>
      <c r="L19" s="4">
        <v>69102817000</v>
      </c>
      <c r="M19" s="4">
        <v>575543411000</v>
      </c>
    </row>
    <row r="20" spans="1:13" x14ac:dyDescent="0.25">
      <c r="A20" s="3" t="s">
        <v>25</v>
      </c>
      <c r="B20" s="4">
        <v>66060039000</v>
      </c>
      <c r="C20" s="4">
        <v>77154317000</v>
      </c>
      <c r="D20" s="4">
        <v>65260210000</v>
      </c>
      <c r="E20" s="4">
        <v>38590815000</v>
      </c>
      <c r="F20" s="4">
        <v>47718508000</v>
      </c>
      <c r="G20" s="4">
        <v>28837707000</v>
      </c>
      <c r="H20" s="4">
        <v>27069570000</v>
      </c>
      <c r="I20" s="4">
        <v>27973553000</v>
      </c>
      <c r="J20" s="4">
        <v>92533629000</v>
      </c>
      <c r="K20" s="4">
        <v>62308778000</v>
      </c>
      <c r="L20" s="4">
        <v>79231980000</v>
      </c>
      <c r="M20" s="4">
        <v>612739106000</v>
      </c>
    </row>
    <row r="21" spans="1:13" x14ac:dyDescent="0.25">
      <c r="A21" s="3" t="s">
        <v>26</v>
      </c>
      <c r="B21" s="4">
        <v>47014592000</v>
      </c>
      <c r="C21" s="4">
        <v>80851502000</v>
      </c>
      <c r="D21" s="4">
        <v>57570288000</v>
      </c>
      <c r="E21" s="4">
        <v>38962013000</v>
      </c>
      <c r="F21" s="4">
        <v>54082696000</v>
      </c>
      <c r="G21" s="4">
        <v>27099253000</v>
      </c>
      <c r="H21" s="4">
        <v>31715857000</v>
      </c>
      <c r="I21" s="4">
        <v>8512259000</v>
      </c>
      <c r="J21" s="4">
        <v>102575606000</v>
      </c>
      <c r="K21" s="4">
        <v>52214671000</v>
      </c>
      <c r="L21" s="4">
        <v>88241874000</v>
      </c>
      <c r="M21" s="4">
        <v>588840611000</v>
      </c>
    </row>
    <row r="22" spans="1:13" x14ac:dyDescent="0.25">
      <c r="A22" s="3" t="s">
        <v>27</v>
      </c>
      <c r="B22" s="4">
        <v>73296936000</v>
      </c>
      <c r="C22" s="4">
        <v>72256150000</v>
      </c>
      <c r="D22" s="4">
        <v>65161255000</v>
      </c>
      <c r="E22" s="4">
        <v>48583158000</v>
      </c>
      <c r="F22" s="4">
        <v>51679325000</v>
      </c>
      <c r="G22" s="4">
        <v>48509703000</v>
      </c>
      <c r="H22" s="4">
        <v>34161002000</v>
      </c>
      <c r="I22" s="4">
        <v>31974680000</v>
      </c>
      <c r="J22" s="4">
        <v>111502959000</v>
      </c>
      <c r="K22" s="4">
        <v>51003228000</v>
      </c>
      <c r="L22" s="4">
        <v>100044606000</v>
      </c>
      <c r="M22" s="4">
        <v>688173002000</v>
      </c>
    </row>
    <row r="23" spans="1:13" x14ac:dyDescent="0.25">
      <c r="A23" s="5" t="s">
        <v>7</v>
      </c>
      <c r="B23" s="6">
        <v>1166864059000</v>
      </c>
      <c r="C23" s="6">
        <v>1204894329000</v>
      </c>
      <c r="D23" s="6">
        <v>872550185000</v>
      </c>
      <c r="E23" s="6">
        <v>834484225000</v>
      </c>
      <c r="F23" s="6">
        <v>771901021000</v>
      </c>
      <c r="G23" s="6">
        <v>596346606000</v>
      </c>
      <c r="H23" s="6">
        <v>591458409000</v>
      </c>
      <c r="I23" s="6">
        <v>438306296000</v>
      </c>
      <c r="J23" s="6">
        <v>1678792885000</v>
      </c>
      <c r="K23" s="6">
        <v>1072295850000</v>
      </c>
      <c r="L23" s="6">
        <v>1470878003000</v>
      </c>
      <c r="M23" s="6">
        <v>10698771868000</v>
      </c>
    </row>
    <row r="25" spans="1:13" x14ac:dyDescent="0.25">
      <c r="M25" s="16">
        <f>+M22/M21-1</f>
        <v>0.16869147464423095</v>
      </c>
    </row>
    <row r="26" spans="1:13" x14ac:dyDescent="0.25">
      <c r="M26" s="16">
        <f>+M22/M18-1</f>
        <v>2.8773162044562373E-2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G1" workbookViewId="0">
      <selection activeCell="H28" sqref="H28"/>
    </sheetView>
  </sheetViews>
  <sheetFormatPr baseColWidth="10" defaultRowHeight="15" x14ac:dyDescent="0.25"/>
  <cols>
    <col min="1" max="1" width="17.5703125" customWidth="1"/>
    <col min="2" max="2" width="34.42578125" bestFit="1" customWidth="1"/>
    <col min="3" max="3" width="67.85546875" bestFit="1" customWidth="1"/>
    <col min="4" max="4" width="26.5703125" bestFit="1" customWidth="1"/>
    <col min="5" max="5" width="36.28515625" bestFit="1" customWidth="1"/>
    <col min="6" max="6" width="38.7109375" bestFit="1" customWidth="1"/>
    <col min="7" max="7" width="35.140625" bestFit="1" customWidth="1"/>
    <col min="8" max="8" width="49.7109375" bestFit="1" customWidth="1"/>
    <col min="9" max="9" width="38.140625" bestFit="1" customWidth="1"/>
    <col min="10" max="10" width="43.140625" bestFit="1" customWidth="1"/>
    <col min="11" max="11" width="16.42578125" bestFit="1" customWidth="1"/>
    <col min="12" max="12" width="45.7109375" bestFit="1" customWidth="1"/>
    <col min="13" max="13" width="17.42578125" bestFit="1" customWidth="1"/>
  </cols>
  <sheetData>
    <row r="1" spans="1:13" x14ac:dyDescent="0.25">
      <c r="A1" s="1" t="s">
        <v>95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48</v>
      </c>
      <c r="C2" s="2" t="s">
        <v>47</v>
      </c>
      <c r="D2" s="2" t="s">
        <v>56</v>
      </c>
      <c r="E2" s="2" t="s">
        <v>50</v>
      </c>
      <c r="F2" s="2" t="s">
        <v>49</v>
      </c>
      <c r="G2" s="2" t="s">
        <v>101</v>
      </c>
      <c r="H2" s="2" t="s">
        <v>51</v>
      </c>
      <c r="I2" s="2" t="s">
        <v>53</v>
      </c>
      <c r="J2" s="2" t="s">
        <v>55</v>
      </c>
      <c r="K2" s="2" t="s">
        <v>37</v>
      </c>
      <c r="L2" s="2" t="s">
        <v>54</v>
      </c>
      <c r="M2" s="2" t="s">
        <v>7</v>
      </c>
    </row>
    <row r="3" spans="1:13" x14ac:dyDescent="0.25">
      <c r="A3" s="3" t="s">
        <v>8</v>
      </c>
      <c r="B3" s="4">
        <v>152596231000</v>
      </c>
      <c r="C3" s="4">
        <v>75456121000</v>
      </c>
      <c r="D3" s="4">
        <v>31448510000</v>
      </c>
      <c r="E3" s="4">
        <v>50017317000</v>
      </c>
      <c r="F3" s="4">
        <v>68752272000</v>
      </c>
      <c r="G3" s="4">
        <v>37060885000</v>
      </c>
      <c r="H3" s="4">
        <v>42898570000</v>
      </c>
      <c r="I3" s="4">
        <v>29477128000</v>
      </c>
      <c r="J3" s="4">
        <v>48721596000</v>
      </c>
      <c r="K3" s="4">
        <v>313071415000</v>
      </c>
      <c r="L3" s="4">
        <v>28028536000</v>
      </c>
      <c r="M3" s="4">
        <v>877528581000</v>
      </c>
    </row>
    <row r="4" spans="1:13" x14ac:dyDescent="0.25">
      <c r="A4" s="3" t="s">
        <v>9</v>
      </c>
      <c r="B4" s="4">
        <v>139967420000</v>
      </c>
      <c r="C4" s="4">
        <v>73394163000</v>
      </c>
      <c r="D4" s="4">
        <v>42274595000</v>
      </c>
      <c r="E4" s="4">
        <v>56384672000</v>
      </c>
      <c r="F4" s="4">
        <v>72124762000</v>
      </c>
      <c r="G4" s="4">
        <v>44047849000</v>
      </c>
      <c r="H4" s="4">
        <v>36308011000</v>
      </c>
      <c r="I4" s="4">
        <v>33454314000</v>
      </c>
      <c r="J4" s="4">
        <v>48714706000</v>
      </c>
      <c r="K4" s="4">
        <v>328731018000</v>
      </c>
      <c r="L4" s="4">
        <v>38150947000</v>
      </c>
      <c r="M4" s="4">
        <v>913552457000</v>
      </c>
    </row>
    <row r="5" spans="1:13" x14ac:dyDescent="0.25">
      <c r="A5" s="3" t="s">
        <v>10</v>
      </c>
      <c r="B5" s="4">
        <v>116437111000</v>
      </c>
      <c r="C5" s="4">
        <v>79840273000</v>
      </c>
      <c r="D5" s="4">
        <v>54055851000</v>
      </c>
      <c r="E5" s="4">
        <v>58839799000</v>
      </c>
      <c r="F5" s="4">
        <v>70202867000</v>
      </c>
      <c r="G5" s="4">
        <v>38285803000</v>
      </c>
      <c r="H5" s="4">
        <v>35546454000</v>
      </c>
      <c r="I5" s="4">
        <v>47615710000</v>
      </c>
      <c r="J5" s="4">
        <v>101953533000</v>
      </c>
      <c r="K5" s="4">
        <v>240694734000</v>
      </c>
      <c r="L5" s="4">
        <v>44536579000</v>
      </c>
      <c r="M5" s="4">
        <v>888008714000</v>
      </c>
    </row>
    <row r="6" spans="1:13" x14ac:dyDescent="0.25">
      <c r="A6" s="3" t="s">
        <v>11</v>
      </c>
      <c r="B6" s="4">
        <v>125090306000</v>
      </c>
      <c r="C6" s="4">
        <v>90578514000</v>
      </c>
      <c r="D6" s="4">
        <v>45170531000</v>
      </c>
      <c r="E6" s="4">
        <v>56880153000</v>
      </c>
      <c r="F6" s="4">
        <v>72313004000</v>
      </c>
      <c r="G6" s="4">
        <v>38443667000</v>
      </c>
      <c r="H6" s="4">
        <v>38684463000</v>
      </c>
      <c r="I6" s="4">
        <v>47839337000</v>
      </c>
      <c r="J6" s="4">
        <v>102440354000</v>
      </c>
      <c r="K6" s="4">
        <v>253114343000</v>
      </c>
      <c r="L6" s="4">
        <v>48754113000</v>
      </c>
      <c r="M6" s="4">
        <v>919308785000</v>
      </c>
    </row>
    <row r="7" spans="1:13" x14ac:dyDescent="0.25">
      <c r="A7" s="3" t="s">
        <v>12</v>
      </c>
      <c r="B7" s="4">
        <v>128163170000</v>
      </c>
      <c r="C7" s="4">
        <v>83364489000</v>
      </c>
      <c r="D7" s="4">
        <v>57964298000</v>
      </c>
      <c r="E7" s="4">
        <v>61285497000</v>
      </c>
      <c r="F7" s="4">
        <v>71704101000</v>
      </c>
      <c r="G7" s="4">
        <v>35552358000</v>
      </c>
      <c r="H7" s="4">
        <v>38732213000</v>
      </c>
      <c r="I7" s="4">
        <v>48849528000</v>
      </c>
      <c r="J7" s="4">
        <v>108194864000</v>
      </c>
      <c r="K7" s="4">
        <v>260348219000</v>
      </c>
      <c r="L7" s="4">
        <v>48746178000</v>
      </c>
      <c r="M7" s="4">
        <v>942904915000</v>
      </c>
    </row>
    <row r="8" spans="1:13" x14ac:dyDescent="0.25">
      <c r="A8" s="3" t="s">
        <v>13</v>
      </c>
      <c r="B8" s="4">
        <v>131078460000</v>
      </c>
      <c r="C8" s="4">
        <v>95448668000</v>
      </c>
      <c r="D8" s="4">
        <v>61196634000</v>
      </c>
      <c r="E8" s="4">
        <v>63737830000</v>
      </c>
      <c r="F8" s="4">
        <v>71804833000</v>
      </c>
      <c r="G8" s="4">
        <v>31660020000</v>
      </c>
      <c r="H8" s="4">
        <v>47884624000</v>
      </c>
      <c r="I8" s="4">
        <v>48898442000</v>
      </c>
      <c r="J8" s="4">
        <v>111960512000</v>
      </c>
      <c r="K8" s="4">
        <v>248666605000</v>
      </c>
      <c r="L8" s="4">
        <v>72644471000</v>
      </c>
      <c r="M8" s="4">
        <v>984981099000</v>
      </c>
    </row>
    <row r="9" spans="1:13" x14ac:dyDescent="0.25">
      <c r="A9" s="3" t="s">
        <v>14</v>
      </c>
      <c r="B9" s="4">
        <v>139636788000</v>
      </c>
      <c r="C9" s="4">
        <v>88167864000</v>
      </c>
      <c r="D9" s="4">
        <v>79621220000</v>
      </c>
      <c r="E9" s="4">
        <v>68144657000</v>
      </c>
      <c r="F9" s="4">
        <v>67705351000</v>
      </c>
      <c r="G9" s="4">
        <v>31404255000</v>
      </c>
      <c r="H9" s="4">
        <v>52582134000</v>
      </c>
      <c r="I9" s="4">
        <v>49261703000</v>
      </c>
      <c r="J9" s="4">
        <v>115852626000</v>
      </c>
      <c r="K9" s="4">
        <v>219139064000</v>
      </c>
      <c r="L9" s="4">
        <v>51298953000</v>
      </c>
      <c r="M9" s="4">
        <v>962814615000</v>
      </c>
    </row>
    <row r="10" spans="1:13" x14ac:dyDescent="0.25">
      <c r="A10" s="3" t="s">
        <v>15</v>
      </c>
      <c r="B10" s="4">
        <v>164539091000</v>
      </c>
      <c r="C10" s="4">
        <v>89334843000</v>
      </c>
      <c r="D10" s="4">
        <v>78467148000</v>
      </c>
      <c r="E10" s="4">
        <v>67321106000</v>
      </c>
      <c r="F10" s="4">
        <v>65086273000</v>
      </c>
      <c r="G10" s="4">
        <v>38476239000</v>
      </c>
      <c r="H10" s="4">
        <v>51703343000</v>
      </c>
      <c r="I10" s="4">
        <v>48369242000</v>
      </c>
      <c r="J10" s="4">
        <v>117416956000</v>
      </c>
      <c r="K10" s="4">
        <v>215975100000</v>
      </c>
      <c r="L10" s="4">
        <v>48822594000</v>
      </c>
      <c r="M10" s="4">
        <v>985511935000</v>
      </c>
    </row>
    <row r="11" spans="1:13" x14ac:dyDescent="0.25">
      <c r="A11" s="3" t="s">
        <v>16</v>
      </c>
      <c r="B11" s="4">
        <v>144196156000</v>
      </c>
      <c r="C11" s="4">
        <v>98328215000</v>
      </c>
      <c r="D11" s="4">
        <v>58541395000</v>
      </c>
      <c r="E11" s="4">
        <v>66256080000</v>
      </c>
      <c r="F11" s="4">
        <v>71860138000</v>
      </c>
      <c r="G11" s="4">
        <v>37208761000</v>
      </c>
      <c r="H11" s="4">
        <v>41667329000</v>
      </c>
      <c r="I11" s="4">
        <v>54081176000</v>
      </c>
      <c r="J11" s="4">
        <v>107897775000</v>
      </c>
      <c r="K11" s="4">
        <v>214878449000</v>
      </c>
      <c r="L11" s="4">
        <v>48018450000</v>
      </c>
      <c r="M11" s="4">
        <v>942933924000</v>
      </c>
    </row>
    <row r="12" spans="1:13" x14ac:dyDescent="0.25">
      <c r="A12" s="3" t="s">
        <v>17</v>
      </c>
      <c r="B12" s="4">
        <v>152413481000</v>
      </c>
      <c r="C12" s="4">
        <v>96516676000</v>
      </c>
      <c r="D12" s="4">
        <v>84935833000</v>
      </c>
      <c r="E12" s="4">
        <v>76874072000</v>
      </c>
      <c r="F12" s="4">
        <v>67776404000</v>
      </c>
      <c r="G12" s="4">
        <v>38819343000</v>
      </c>
      <c r="H12" s="4">
        <v>64512156000</v>
      </c>
      <c r="I12" s="4">
        <v>74513602000</v>
      </c>
      <c r="J12" s="4">
        <v>114569570000</v>
      </c>
      <c r="K12" s="4">
        <v>220804514000</v>
      </c>
      <c r="L12" s="4">
        <v>67017961000</v>
      </c>
      <c r="M12" s="4">
        <v>1058753612000</v>
      </c>
    </row>
    <row r="13" spans="1:13" x14ac:dyDescent="0.25">
      <c r="A13" s="3" t="s">
        <v>18</v>
      </c>
      <c r="B13" s="4">
        <v>161160163000</v>
      </c>
      <c r="C13" s="4">
        <v>94101038000</v>
      </c>
      <c r="D13" s="4">
        <v>89270725000</v>
      </c>
      <c r="E13" s="4">
        <v>86270399000</v>
      </c>
      <c r="F13" s="4">
        <v>59861261000</v>
      </c>
      <c r="G13" s="4">
        <v>43181761000</v>
      </c>
      <c r="H13" s="4">
        <v>49350721000</v>
      </c>
      <c r="I13" s="4">
        <v>50363390000</v>
      </c>
      <c r="J13" s="4">
        <v>53209254000</v>
      </c>
      <c r="K13" s="4">
        <v>280650021000</v>
      </c>
      <c r="L13" s="4">
        <v>82702412000</v>
      </c>
      <c r="M13" s="4">
        <v>1050121145000</v>
      </c>
    </row>
    <row r="14" spans="1:13" x14ac:dyDescent="0.25">
      <c r="A14" s="3" t="s">
        <v>19</v>
      </c>
      <c r="B14" s="4">
        <v>159588709000</v>
      </c>
      <c r="C14" s="4">
        <v>117607627000</v>
      </c>
      <c r="D14" s="4">
        <v>76404986000</v>
      </c>
      <c r="E14" s="4">
        <v>93246147000</v>
      </c>
      <c r="F14" s="4">
        <v>62842063000</v>
      </c>
      <c r="G14" s="4">
        <v>50529172000</v>
      </c>
      <c r="H14" s="4">
        <v>47252870000</v>
      </c>
      <c r="I14" s="4">
        <v>48661895000</v>
      </c>
      <c r="J14" s="4">
        <v>42747543000</v>
      </c>
      <c r="K14" s="4">
        <v>288271076000</v>
      </c>
      <c r="L14" s="4">
        <v>77881184000</v>
      </c>
      <c r="M14" s="4">
        <v>1065033272000</v>
      </c>
    </row>
    <row r="15" spans="1:13" x14ac:dyDescent="0.25">
      <c r="A15" s="3" t="s">
        <v>20</v>
      </c>
      <c r="B15" s="4">
        <v>146302219000</v>
      </c>
      <c r="C15" s="4">
        <v>98442480000</v>
      </c>
      <c r="D15" s="4">
        <v>75103440000</v>
      </c>
      <c r="E15" s="4">
        <v>108680229000</v>
      </c>
      <c r="F15" s="4">
        <v>70301573000</v>
      </c>
      <c r="G15" s="4">
        <v>40228075000</v>
      </c>
      <c r="H15" s="4">
        <v>45606538000</v>
      </c>
      <c r="I15" s="4">
        <v>43557335000</v>
      </c>
      <c r="J15" s="4">
        <v>46301110000</v>
      </c>
      <c r="K15" s="4">
        <v>296988751000</v>
      </c>
      <c r="L15" s="4">
        <v>81901806000</v>
      </c>
      <c r="M15" s="4">
        <v>1053413556000</v>
      </c>
    </row>
    <row r="16" spans="1:13" x14ac:dyDescent="0.25">
      <c r="A16" s="3" t="s">
        <v>21</v>
      </c>
      <c r="B16" s="4">
        <v>188871899000</v>
      </c>
      <c r="C16" s="4">
        <v>139705489000</v>
      </c>
      <c r="D16" s="4">
        <v>108430782000</v>
      </c>
      <c r="E16" s="4">
        <v>88112164000</v>
      </c>
      <c r="F16" s="4">
        <v>102095274000</v>
      </c>
      <c r="G16" s="4">
        <v>54254835000</v>
      </c>
      <c r="H16" s="4">
        <v>63459309000</v>
      </c>
      <c r="I16" s="4">
        <v>65262911000</v>
      </c>
      <c r="J16" s="4">
        <v>51275069000</v>
      </c>
      <c r="K16" s="4">
        <v>362717813000</v>
      </c>
      <c r="L16" s="4">
        <v>88621142000</v>
      </c>
      <c r="M16" s="4">
        <v>1312806687000</v>
      </c>
    </row>
    <row r="17" spans="1:13" x14ac:dyDescent="0.25">
      <c r="A17" s="3" t="s">
        <v>22</v>
      </c>
      <c r="B17" s="4">
        <v>144829840000</v>
      </c>
      <c r="C17" s="4">
        <v>147842314000</v>
      </c>
      <c r="D17" s="4">
        <v>120832220000</v>
      </c>
      <c r="E17" s="4">
        <v>108738575000</v>
      </c>
      <c r="F17" s="4">
        <v>85541012000</v>
      </c>
      <c r="G17" s="4">
        <v>69300183000</v>
      </c>
      <c r="H17" s="4">
        <v>80534427000</v>
      </c>
      <c r="I17" s="4">
        <v>72569966000</v>
      </c>
      <c r="J17" s="4">
        <v>50204544000</v>
      </c>
      <c r="K17" s="4">
        <v>387218107000</v>
      </c>
      <c r="L17" s="4">
        <v>85116534000</v>
      </c>
      <c r="M17" s="4">
        <v>1352727722000</v>
      </c>
    </row>
    <row r="18" spans="1:13" x14ac:dyDescent="0.25">
      <c r="A18" s="3" t="s">
        <v>23</v>
      </c>
      <c r="B18" s="4">
        <v>189846856000</v>
      </c>
      <c r="C18" s="4">
        <v>163847772000</v>
      </c>
      <c r="D18" s="4">
        <v>111419785000</v>
      </c>
      <c r="E18" s="4">
        <v>92266833000</v>
      </c>
      <c r="F18" s="4">
        <v>81524427000</v>
      </c>
      <c r="G18" s="4">
        <v>73398212000</v>
      </c>
      <c r="H18" s="4">
        <v>61506250000</v>
      </c>
      <c r="I18" s="4">
        <v>60754178000</v>
      </c>
      <c r="J18" s="4">
        <v>51012198000</v>
      </c>
      <c r="K18" s="4">
        <v>381588273000</v>
      </c>
      <c r="L18" s="4">
        <v>93859883000</v>
      </c>
      <c r="M18" s="4">
        <v>1361024667000</v>
      </c>
    </row>
    <row r="19" spans="1:13" x14ac:dyDescent="0.25">
      <c r="A19" s="3" t="s">
        <v>24</v>
      </c>
      <c r="B19" s="4">
        <v>180533033000</v>
      </c>
      <c r="C19" s="4">
        <v>153279777000</v>
      </c>
      <c r="D19" s="4">
        <v>105894830000</v>
      </c>
      <c r="E19" s="4">
        <v>106276149000</v>
      </c>
      <c r="F19" s="4">
        <v>87559552000</v>
      </c>
      <c r="G19" s="4">
        <v>59440507000</v>
      </c>
      <c r="H19" s="4">
        <v>54646940000</v>
      </c>
      <c r="I19" s="4">
        <v>64634727000</v>
      </c>
      <c r="J19" s="4">
        <v>58347601000</v>
      </c>
      <c r="K19" s="4">
        <v>375362222000</v>
      </c>
      <c r="L19" s="4">
        <v>111828595000</v>
      </c>
      <c r="M19" s="4">
        <v>1357803933000</v>
      </c>
    </row>
    <row r="20" spans="1:13" x14ac:dyDescent="0.25">
      <c r="A20" s="3" t="s">
        <v>25</v>
      </c>
      <c r="B20" s="4">
        <v>180563854000</v>
      </c>
      <c r="C20" s="4">
        <v>169409844000</v>
      </c>
      <c r="D20" s="4">
        <v>126286433000</v>
      </c>
      <c r="E20" s="4">
        <v>107795877000</v>
      </c>
      <c r="F20" s="4">
        <v>124841019000</v>
      </c>
      <c r="G20" s="4">
        <v>54524704000</v>
      </c>
      <c r="H20" s="4">
        <v>76327122000</v>
      </c>
      <c r="I20" s="4">
        <v>66260834000</v>
      </c>
      <c r="J20" s="4">
        <v>58164022000</v>
      </c>
      <c r="K20" s="4">
        <v>421051369000</v>
      </c>
      <c r="L20" s="4">
        <v>129483728000</v>
      </c>
      <c r="M20" s="4">
        <v>1514708806000</v>
      </c>
    </row>
    <row r="21" spans="1:13" x14ac:dyDescent="0.25">
      <c r="A21" s="3" t="s">
        <v>26</v>
      </c>
      <c r="B21" s="4">
        <v>187635806000</v>
      </c>
      <c r="C21" s="4">
        <v>199574808000</v>
      </c>
      <c r="D21" s="4">
        <v>109473965000</v>
      </c>
      <c r="E21" s="4">
        <v>98525608000</v>
      </c>
      <c r="F21" s="4">
        <v>125432759000</v>
      </c>
      <c r="G21" s="4">
        <v>53417960000</v>
      </c>
      <c r="H21" s="4">
        <v>75197277000</v>
      </c>
      <c r="I21" s="4">
        <v>105511990000</v>
      </c>
      <c r="J21" s="4">
        <v>103476374000</v>
      </c>
      <c r="K21" s="4">
        <v>346113174000</v>
      </c>
      <c r="L21" s="4">
        <v>133844644000</v>
      </c>
      <c r="M21" s="4">
        <v>1538204365000</v>
      </c>
    </row>
    <row r="22" spans="1:13" x14ac:dyDescent="0.25">
      <c r="A22" s="3" t="s">
        <v>27</v>
      </c>
      <c r="B22" s="4">
        <v>179907095000</v>
      </c>
      <c r="C22" s="4">
        <v>170056344000</v>
      </c>
      <c r="D22" s="4">
        <v>134118970000</v>
      </c>
      <c r="E22" s="4">
        <v>95718483000</v>
      </c>
      <c r="F22" s="4">
        <v>83785091000</v>
      </c>
      <c r="G22" s="4">
        <v>50377028000</v>
      </c>
      <c r="H22" s="4">
        <v>70915787000</v>
      </c>
      <c r="I22" s="4">
        <v>112108953000</v>
      </c>
      <c r="J22" s="4">
        <v>112204429000</v>
      </c>
      <c r="K22" s="4">
        <v>295161874000</v>
      </c>
      <c r="L22" s="4">
        <v>130076625000</v>
      </c>
      <c r="M22" s="4">
        <v>1434430679000</v>
      </c>
    </row>
    <row r="23" spans="1:13" x14ac:dyDescent="0.25">
      <c r="A23" s="5" t="s">
        <v>7</v>
      </c>
      <c r="B23" s="6">
        <v>3113357688000</v>
      </c>
      <c r="C23" s="6">
        <v>2324297319000</v>
      </c>
      <c r="D23" s="6">
        <v>1650912151000</v>
      </c>
      <c r="E23" s="6">
        <v>1611371647000</v>
      </c>
      <c r="F23" s="6">
        <v>1583114036000</v>
      </c>
      <c r="G23" s="6">
        <v>919611617000</v>
      </c>
      <c r="H23" s="6">
        <v>1075316538000</v>
      </c>
      <c r="I23" s="6">
        <v>1172046361000</v>
      </c>
      <c r="J23" s="6">
        <v>1604664636000</v>
      </c>
      <c r="K23" s="6">
        <v>5950546141000</v>
      </c>
      <c r="L23" s="6">
        <v>1511335335000</v>
      </c>
      <c r="M23" s="6">
        <v>22516573469000</v>
      </c>
    </row>
    <row r="25" spans="1:13" x14ac:dyDescent="0.25">
      <c r="M25" s="17">
        <f>+M22/M21-1</f>
        <v>-6.7464173396751481E-2</v>
      </c>
    </row>
    <row r="27" spans="1:13" x14ac:dyDescent="0.25">
      <c r="M27" s="16">
        <f>+M22/M18-1</f>
        <v>5.3934372961662147E-2</v>
      </c>
    </row>
    <row r="28" spans="1:13" x14ac:dyDescent="0.25">
      <c r="M28" s="16">
        <f>+M22/M21-1</f>
        <v>-6.7464173396751481E-2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F21" sqref="F18:F21"/>
    </sheetView>
  </sheetViews>
  <sheetFormatPr baseColWidth="10" defaultRowHeight="15" x14ac:dyDescent="0.25"/>
  <cols>
    <col min="1" max="1" width="17.5703125" bestFit="1" customWidth="1"/>
    <col min="2" max="2" width="17.42578125" bestFit="1" customWidth="1"/>
    <col min="3" max="3" width="16.42578125" bestFit="1" customWidth="1"/>
    <col min="4" max="4" width="14.85546875" bestFit="1" customWidth="1"/>
    <col min="5" max="5" width="17.140625" bestFit="1" customWidth="1"/>
    <col min="6" max="6" width="16.42578125" bestFit="1" customWidth="1"/>
  </cols>
  <sheetData>
    <row r="1" spans="1:6" x14ac:dyDescent="0.25">
      <c r="A1" s="2" t="s">
        <v>2</v>
      </c>
      <c r="B1" s="2" t="s">
        <v>95</v>
      </c>
      <c r="C1" s="2" t="s">
        <v>96</v>
      </c>
      <c r="D1" s="2" t="s">
        <v>97</v>
      </c>
      <c r="E1" s="2" t="s">
        <v>98</v>
      </c>
      <c r="F1" s="2" t="s">
        <v>100</v>
      </c>
    </row>
    <row r="2" spans="1:6" x14ac:dyDescent="0.25">
      <c r="A2" s="3" t="s">
        <v>8</v>
      </c>
      <c r="B2" s="4">
        <v>413288827000</v>
      </c>
      <c r="C2" s="4">
        <v>246092880000</v>
      </c>
      <c r="D2" s="4">
        <v>1136036000</v>
      </c>
      <c r="E2" s="4">
        <v>-168331984000</v>
      </c>
      <c r="F2" s="4">
        <v>118272515000</v>
      </c>
    </row>
    <row r="3" spans="1:6" x14ac:dyDescent="0.25">
      <c r="A3" s="3" t="s">
        <v>9</v>
      </c>
      <c r="B3" s="4">
        <v>470688580000</v>
      </c>
      <c r="C3" s="4">
        <v>270839912000</v>
      </c>
      <c r="D3" s="4">
        <v>7659958000</v>
      </c>
      <c r="E3" s="4">
        <v>-207508623000</v>
      </c>
      <c r="F3" s="4">
        <v>112843402000</v>
      </c>
    </row>
    <row r="4" spans="1:6" x14ac:dyDescent="0.25">
      <c r="A4" s="3" t="s">
        <v>10</v>
      </c>
      <c r="B4" s="4">
        <v>464096874000</v>
      </c>
      <c r="C4" s="4">
        <v>266654231000</v>
      </c>
      <c r="D4" s="4">
        <v>10009266000</v>
      </c>
      <c r="E4" s="4">
        <v>-207451910000</v>
      </c>
      <c r="F4" s="4">
        <v>107571845000</v>
      </c>
    </row>
    <row r="5" spans="1:6" x14ac:dyDescent="0.25">
      <c r="A5" s="3" t="s">
        <v>11</v>
      </c>
      <c r="B5" s="4">
        <v>524674465000</v>
      </c>
      <c r="C5" s="4">
        <v>275961066000</v>
      </c>
      <c r="D5" s="4">
        <v>4799570000</v>
      </c>
      <c r="E5" s="4">
        <v>-253512969000</v>
      </c>
      <c r="F5" s="4">
        <v>119451463000</v>
      </c>
    </row>
    <row r="6" spans="1:6" x14ac:dyDescent="0.25">
      <c r="A6" s="3" t="s">
        <v>12</v>
      </c>
      <c r="B6" s="4">
        <v>437223336000</v>
      </c>
      <c r="C6" s="4">
        <v>257593356000</v>
      </c>
      <c r="D6" s="4">
        <v>6622506000</v>
      </c>
      <c r="E6" s="4">
        <v>-186252489000</v>
      </c>
      <c r="F6" s="4">
        <v>124955988000</v>
      </c>
    </row>
    <row r="7" spans="1:6" x14ac:dyDescent="0.25">
      <c r="A7" s="3" t="s">
        <v>13</v>
      </c>
      <c r="B7" s="4">
        <v>473330177000</v>
      </c>
      <c r="C7" s="4">
        <v>290823905000</v>
      </c>
      <c r="D7" s="4">
        <v>6998324000</v>
      </c>
      <c r="E7" s="4">
        <v>-189504594000</v>
      </c>
      <c r="F7" s="4">
        <v>126533901000</v>
      </c>
    </row>
    <row r="8" spans="1:6" x14ac:dyDescent="0.25">
      <c r="A8" s="3" t="s">
        <v>14</v>
      </c>
      <c r="B8" s="4">
        <v>476005341000</v>
      </c>
      <c r="C8" s="4">
        <v>280700155000</v>
      </c>
      <c r="D8" s="4">
        <v>6826911000</v>
      </c>
      <c r="E8" s="4">
        <v>-202132095000</v>
      </c>
      <c r="F8" s="4">
        <v>132205352000</v>
      </c>
    </row>
    <row r="9" spans="1:6" x14ac:dyDescent="0.25">
      <c r="A9" s="3" t="s">
        <v>15</v>
      </c>
      <c r="B9" s="4">
        <v>539361439000</v>
      </c>
      <c r="C9" s="4">
        <v>296477951000</v>
      </c>
      <c r="D9" s="4">
        <v>7830398000</v>
      </c>
      <c r="E9" s="4">
        <v>-250713886000</v>
      </c>
      <c r="F9" s="4">
        <v>141344990000</v>
      </c>
    </row>
    <row r="10" spans="1:6" x14ac:dyDescent="0.25">
      <c r="A10" s="3" t="s">
        <v>16</v>
      </c>
      <c r="B10" s="4">
        <v>470325483000</v>
      </c>
      <c r="C10" s="4">
        <v>285547960000</v>
      </c>
      <c r="D10" s="4">
        <v>5737471000</v>
      </c>
      <c r="E10" s="4">
        <v>-190514994000</v>
      </c>
      <c r="F10" s="4">
        <v>150160094000</v>
      </c>
    </row>
    <row r="11" spans="1:6" x14ac:dyDescent="0.25">
      <c r="A11" s="3" t="s">
        <v>17</v>
      </c>
      <c r="B11" s="4">
        <v>506807835000</v>
      </c>
      <c r="C11" s="4">
        <v>313904933000</v>
      </c>
      <c r="D11" s="4">
        <v>10487523000</v>
      </c>
      <c r="E11" s="4">
        <v>-203390423000</v>
      </c>
      <c r="F11" s="4">
        <v>162789571000</v>
      </c>
    </row>
    <row r="12" spans="1:6" x14ac:dyDescent="0.25">
      <c r="A12" s="3" t="s">
        <v>18</v>
      </c>
      <c r="B12" s="4">
        <v>517421967000</v>
      </c>
      <c r="C12" s="4">
        <v>315729845000</v>
      </c>
      <c r="D12" s="4">
        <v>6276546000</v>
      </c>
      <c r="E12" s="4">
        <v>-207968669000</v>
      </c>
      <c r="F12" s="4">
        <v>147762272000</v>
      </c>
    </row>
    <row r="13" spans="1:6" x14ac:dyDescent="0.25">
      <c r="A13" s="3" t="s">
        <v>19</v>
      </c>
      <c r="B13" s="4">
        <v>611882361000</v>
      </c>
      <c r="C13" s="4">
        <v>320365921000</v>
      </c>
      <c r="D13" s="4">
        <v>10623157000</v>
      </c>
      <c r="E13" s="4">
        <v>-302139599000</v>
      </c>
      <c r="F13" s="4">
        <v>163305564000</v>
      </c>
    </row>
    <row r="14" spans="1:6" x14ac:dyDescent="0.25">
      <c r="A14" s="3" t="s">
        <v>20</v>
      </c>
      <c r="B14" s="4">
        <v>516856444000</v>
      </c>
      <c r="C14" s="4">
        <v>309046335000</v>
      </c>
      <c r="D14" s="4">
        <v>8778033000</v>
      </c>
      <c r="E14" s="4">
        <v>-216588142000</v>
      </c>
      <c r="F14" s="4">
        <v>159860103000</v>
      </c>
    </row>
    <row r="15" spans="1:6" x14ac:dyDescent="0.25">
      <c r="A15" s="3" t="s">
        <v>21</v>
      </c>
      <c r="B15" s="4">
        <v>568047161000</v>
      </c>
      <c r="C15" s="4">
        <v>357607652000</v>
      </c>
      <c r="D15" s="4">
        <v>10882537000</v>
      </c>
      <c r="E15" s="4">
        <v>-221322046000</v>
      </c>
      <c r="F15" s="4">
        <v>167469533000</v>
      </c>
    </row>
    <row r="16" spans="1:6" x14ac:dyDescent="0.25">
      <c r="A16" s="3" t="s">
        <v>22</v>
      </c>
      <c r="B16" s="4">
        <v>574539559000</v>
      </c>
      <c r="C16" s="4">
        <v>331369716000</v>
      </c>
      <c r="D16" s="4">
        <v>10245429000</v>
      </c>
      <c r="E16" s="4">
        <v>-253415275000</v>
      </c>
      <c r="F16" s="4">
        <v>192546741000</v>
      </c>
    </row>
    <row r="17" spans="1:6" x14ac:dyDescent="0.25">
      <c r="A17" s="3" t="s">
        <v>23</v>
      </c>
      <c r="B17" s="4">
        <v>668925889000</v>
      </c>
      <c r="C17" s="4">
        <v>360520661000</v>
      </c>
      <c r="D17" s="4">
        <v>8952179000</v>
      </c>
      <c r="E17" s="4">
        <v>-317357403000</v>
      </c>
      <c r="F17" s="4">
        <v>167806308000</v>
      </c>
    </row>
    <row r="18" spans="1:6" x14ac:dyDescent="0.25">
      <c r="A18" s="3" t="s">
        <v>24</v>
      </c>
      <c r="B18" s="4">
        <v>575543411000</v>
      </c>
      <c r="C18" s="4">
        <v>334324902000</v>
      </c>
      <c r="D18" s="4">
        <v>7318460000</v>
      </c>
      <c r="E18" s="4">
        <v>-248536969000</v>
      </c>
      <c r="F18" s="4">
        <v>182714090000</v>
      </c>
    </row>
    <row r="19" spans="1:6" x14ac:dyDescent="0.25">
      <c r="A19" s="3" t="s">
        <v>25</v>
      </c>
      <c r="B19" s="4">
        <v>612739106000</v>
      </c>
      <c r="C19" s="4">
        <v>378186319000</v>
      </c>
      <c r="D19" s="4">
        <v>10811988000</v>
      </c>
      <c r="E19" s="4">
        <v>-245364776000</v>
      </c>
      <c r="F19" s="4">
        <v>187370204000</v>
      </c>
    </row>
    <row r="20" spans="1:6" x14ac:dyDescent="0.25">
      <c r="A20" s="3" t="s">
        <v>26</v>
      </c>
      <c r="B20" s="4">
        <v>588840611000</v>
      </c>
      <c r="C20" s="4">
        <v>376679201000</v>
      </c>
      <c r="D20" s="4">
        <v>5163858000</v>
      </c>
      <c r="E20" s="4">
        <v>-217325266000</v>
      </c>
      <c r="F20" s="4">
        <v>185883174000</v>
      </c>
    </row>
    <row r="21" spans="1:6" x14ac:dyDescent="0.25">
      <c r="A21" s="3" t="s">
        <v>27</v>
      </c>
      <c r="B21" s="4">
        <v>688173002000</v>
      </c>
      <c r="C21" s="4">
        <v>384894380000</v>
      </c>
      <c r="D21" s="4">
        <v>8735783000</v>
      </c>
      <c r="E21" s="4">
        <v>-312014408000</v>
      </c>
      <c r="F21" s="4">
        <v>184549046000</v>
      </c>
    </row>
    <row r="22" spans="1:6" x14ac:dyDescent="0.25">
      <c r="A22" s="5" t="s">
        <v>7</v>
      </c>
      <c r="B22" s="6">
        <v>10698771868000</v>
      </c>
      <c r="C22" s="6">
        <v>6253321281000</v>
      </c>
      <c r="D22" s="6">
        <v>155895933000</v>
      </c>
      <c r="E22" s="6">
        <v>-4601346520000</v>
      </c>
      <c r="F22" s="6">
        <v>3035396156000</v>
      </c>
    </row>
    <row r="24" spans="1:6" x14ac:dyDescent="0.25">
      <c r="B24" s="16">
        <f>+B21/B17-1</f>
        <v>2.8773162044562373E-2</v>
      </c>
      <c r="C24" s="16">
        <f>+C21/C17-1</f>
        <v>6.760699631580902E-2</v>
      </c>
      <c r="D24" s="16">
        <f t="shared" ref="C24:F24" si="0">+D21/D17-1</f>
        <v>-2.4172438911241656E-2</v>
      </c>
      <c r="E24" s="16">
        <f t="shared" si="0"/>
        <v>-1.6835892118766793E-2</v>
      </c>
      <c r="F24" s="16">
        <f t="shared" si="0"/>
        <v>9.9774187273103054E-2</v>
      </c>
    </row>
    <row r="25" spans="1:6" x14ac:dyDescent="0.25">
      <c r="B25" s="16">
        <f>+B21/B20-1</f>
        <v>0.16869147464423095</v>
      </c>
      <c r="C25" s="16">
        <f t="shared" ref="C25:F25" si="1">+C21/C20-1</f>
        <v>2.180948398050786E-2</v>
      </c>
      <c r="D25" s="16">
        <f t="shared" si="1"/>
        <v>0.69171634851306907</v>
      </c>
      <c r="E25" s="16">
        <f t="shared" si="1"/>
        <v>0.43570240930937132</v>
      </c>
      <c r="F25" s="16">
        <f t="shared" si="1"/>
        <v>-7.1772391835744909E-3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24" sqref="B24:F25"/>
    </sheetView>
  </sheetViews>
  <sheetFormatPr baseColWidth="10" defaultRowHeight="15" x14ac:dyDescent="0.25"/>
  <cols>
    <col min="1" max="1" width="17.5703125" bestFit="1" customWidth="1"/>
    <col min="2" max="3" width="17.42578125" bestFit="1" customWidth="1"/>
    <col min="4" max="4" width="14.85546875" bestFit="1" customWidth="1"/>
    <col min="5" max="5" width="15.42578125" bestFit="1" customWidth="1"/>
    <col min="6" max="6" width="21.5703125" bestFit="1" customWidth="1"/>
  </cols>
  <sheetData>
    <row r="1" spans="1:6" x14ac:dyDescent="0.25">
      <c r="A1" s="2" t="s">
        <v>2</v>
      </c>
      <c r="B1" s="2" t="s">
        <v>95</v>
      </c>
      <c r="C1" s="2" t="s">
        <v>96</v>
      </c>
      <c r="D1" s="2" t="s">
        <v>97</v>
      </c>
      <c r="E1" s="2" t="s">
        <v>98</v>
      </c>
      <c r="F1" s="2" t="s">
        <v>99</v>
      </c>
    </row>
    <row r="2" spans="1:6" x14ac:dyDescent="0.25">
      <c r="A2" s="3" t="s">
        <v>8</v>
      </c>
      <c r="B2" s="4">
        <v>877528581000</v>
      </c>
      <c r="C2" s="4">
        <v>847317861000</v>
      </c>
      <c r="D2" s="4">
        <v>385967000</v>
      </c>
      <c r="E2" s="4">
        <v>-30596687000</v>
      </c>
      <c r="F2" s="4">
        <v>897732042000</v>
      </c>
    </row>
    <row r="3" spans="1:6" x14ac:dyDescent="0.25">
      <c r="A3" s="3" t="s">
        <v>9</v>
      </c>
      <c r="B3" s="4">
        <v>913552457000</v>
      </c>
      <c r="C3" s="4">
        <v>885514768000</v>
      </c>
      <c r="D3" s="4">
        <v>419594000</v>
      </c>
      <c r="E3" s="4">
        <v>-28457283000</v>
      </c>
      <c r="F3" s="4">
        <v>749255512000</v>
      </c>
    </row>
    <row r="4" spans="1:6" x14ac:dyDescent="0.25">
      <c r="A4" s="3" t="s">
        <v>10</v>
      </c>
      <c r="B4" s="4">
        <v>888008714000</v>
      </c>
      <c r="C4" s="4">
        <v>869537643000</v>
      </c>
      <c r="D4" s="4">
        <v>297376000</v>
      </c>
      <c r="E4" s="4">
        <v>-18768447000</v>
      </c>
      <c r="F4" s="4">
        <v>816407426000</v>
      </c>
    </row>
    <row r="5" spans="1:6" x14ac:dyDescent="0.25">
      <c r="A5" s="3" t="s">
        <v>11</v>
      </c>
      <c r="B5" s="4">
        <v>919308785000</v>
      </c>
      <c r="C5" s="4">
        <v>903398157000</v>
      </c>
      <c r="D5" s="4">
        <v>-2056959000</v>
      </c>
      <c r="E5" s="4">
        <v>-13853670000</v>
      </c>
      <c r="F5" s="4">
        <v>855917891000</v>
      </c>
    </row>
    <row r="6" spans="1:6" x14ac:dyDescent="0.25">
      <c r="A6" s="3" t="s">
        <v>12</v>
      </c>
      <c r="B6" s="4">
        <v>942904915000</v>
      </c>
      <c r="C6" s="4">
        <v>922649483000</v>
      </c>
      <c r="D6" s="4">
        <v>359086000</v>
      </c>
      <c r="E6" s="4">
        <v>-20614517000</v>
      </c>
      <c r="F6" s="4">
        <v>861795886000</v>
      </c>
    </row>
    <row r="7" spans="1:6" x14ac:dyDescent="0.25">
      <c r="A7" s="3" t="s">
        <v>13</v>
      </c>
      <c r="B7" s="4">
        <v>984981099000</v>
      </c>
      <c r="C7" s="4">
        <v>965792805000</v>
      </c>
      <c r="D7" s="4">
        <v>253361000</v>
      </c>
      <c r="E7" s="4">
        <v>-19441654000</v>
      </c>
      <c r="F7" s="4">
        <v>944870200000</v>
      </c>
    </row>
    <row r="8" spans="1:6" x14ac:dyDescent="0.25">
      <c r="A8" s="3" t="s">
        <v>14</v>
      </c>
      <c r="B8" s="4">
        <v>962814615000</v>
      </c>
      <c r="C8" s="4">
        <v>943903516000</v>
      </c>
      <c r="D8" s="4">
        <v>463009000</v>
      </c>
      <c r="E8" s="4">
        <v>-19374110000</v>
      </c>
      <c r="F8" s="4">
        <v>941205259000</v>
      </c>
    </row>
    <row r="9" spans="1:6" x14ac:dyDescent="0.25">
      <c r="A9" s="3" t="s">
        <v>15</v>
      </c>
      <c r="B9" s="4">
        <v>985511935000</v>
      </c>
      <c r="C9" s="4">
        <v>967337473000</v>
      </c>
      <c r="D9" s="4">
        <v>734493000</v>
      </c>
      <c r="E9" s="4">
        <v>-18908955000</v>
      </c>
      <c r="F9" s="4">
        <v>917868377000</v>
      </c>
    </row>
    <row r="10" spans="1:6" x14ac:dyDescent="0.25">
      <c r="A10" s="3" t="s">
        <v>16</v>
      </c>
      <c r="B10" s="4">
        <v>942933924000</v>
      </c>
      <c r="C10" s="4">
        <v>922048226000</v>
      </c>
      <c r="D10" s="4">
        <v>452060000</v>
      </c>
      <c r="E10" s="4">
        <v>-21337758000</v>
      </c>
      <c r="F10" s="4">
        <v>900962783000</v>
      </c>
    </row>
    <row r="11" spans="1:6" x14ac:dyDescent="0.25">
      <c r="A11" s="3" t="s">
        <v>17</v>
      </c>
      <c r="B11" s="4">
        <v>1058753612000</v>
      </c>
      <c r="C11" s="4">
        <v>1041323342000</v>
      </c>
      <c r="D11" s="4">
        <v>448347000</v>
      </c>
      <c r="E11" s="4">
        <v>-17878617000</v>
      </c>
      <c r="F11" s="4">
        <v>1022877526000</v>
      </c>
    </row>
    <row r="12" spans="1:6" x14ac:dyDescent="0.25">
      <c r="A12" s="3" t="s">
        <v>18</v>
      </c>
      <c r="B12" s="4">
        <v>1050121145000</v>
      </c>
      <c r="C12" s="4">
        <v>1026913826000</v>
      </c>
      <c r="D12" s="4">
        <v>7035880000</v>
      </c>
      <c r="E12" s="4">
        <v>-30243199000</v>
      </c>
      <c r="F12" s="4">
        <v>993285585000</v>
      </c>
    </row>
    <row r="13" spans="1:6" x14ac:dyDescent="0.25">
      <c r="A13" s="3" t="s">
        <v>19</v>
      </c>
      <c r="B13" s="4">
        <v>1065033272000</v>
      </c>
      <c r="C13" s="4">
        <v>1049018333000</v>
      </c>
      <c r="D13" s="4">
        <v>9018615000</v>
      </c>
      <c r="E13" s="4">
        <v>-25033554000</v>
      </c>
      <c r="F13" s="4">
        <v>1061954016000</v>
      </c>
    </row>
    <row r="14" spans="1:6" x14ac:dyDescent="0.25">
      <c r="A14" s="3" t="s">
        <v>20</v>
      </c>
      <c r="B14" s="4">
        <v>1053413556000</v>
      </c>
      <c r="C14" s="4">
        <v>1031737705000</v>
      </c>
      <c r="D14" s="4">
        <v>7908039000</v>
      </c>
      <c r="E14" s="4">
        <v>-29583890000</v>
      </c>
      <c r="F14" s="4">
        <v>998928043000</v>
      </c>
    </row>
    <row r="15" spans="1:6" x14ac:dyDescent="0.25">
      <c r="A15" s="3" t="s">
        <v>21</v>
      </c>
      <c r="B15" s="4">
        <v>1312806687000</v>
      </c>
      <c r="C15" s="4">
        <v>1290630624000</v>
      </c>
      <c r="D15" s="4">
        <v>8438741000</v>
      </c>
      <c r="E15" s="4">
        <v>-30614804000</v>
      </c>
      <c r="F15" s="4">
        <v>1233456278000</v>
      </c>
    </row>
    <row r="16" spans="1:6" x14ac:dyDescent="0.25">
      <c r="A16" s="3" t="s">
        <v>22</v>
      </c>
      <c r="B16" s="4">
        <v>1352727722000</v>
      </c>
      <c r="C16" s="4">
        <v>1337317577000</v>
      </c>
      <c r="D16" s="4">
        <v>18294694000</v>
      </c>
      <c r="E16" s="4">
        <v>-33704839000</v>
      </c>
      <c r="F16" s="4">
        <v>1219672965000</v>
      </c>
    </row>
    <row r="17" spans="1:6" x14ac:dyDescent="0.25">
      <c r="A17" s="3" t="s">
        <v>23</v>
      </c>
      <c r="B17" s="4">
        <v>1361024667000</v>
      </c>
      <c r="C17" s="4">
        <v>1341104083000</v>
      </c>
      <c r="D17" s="4">
        <v>13419294000</v>
      </c>
      <c r="E17" s="4">
        <v>-33339879000</v>
      </c>
      <c r="F17" s="4">
        <v>1250594452000</v>
      </c>
    </row>
    <row r="18" spans="1:6" x14ac:dyDescent="0.25">
      <c r="A18" s="3" t="s">
        <v>24</v>
      </c>
      <c r="B18" s="4">
        <v>1357803933000</v>
      </c>
      <c r="C18" s="4">
        <v>1333818999000</v>
      </c>
      <c r="D18" s="4">
        <v>23417570000</v>
      </c>
      <c r="E18" s="4">
        <v>-47402504000</v>
      </c>
      <c r="F18" s="4">
        <v>1266851635000</v>
      </c>
    </row>
    <row r="19" spans="1:6" x14ac:dyDescent="0.25">
      <c r="A19" s="3" t="s">
        <v>25</v>
      </c>
      <c r="B19" s="4">
        <v>1514708806000</v>
      </c>
      <c r="C19" s="4">
        <v>1490224431000</v>
      </c>
      <c r="D19" s="4">
        <v>22432543000</v>
      </c>
      <c r="E19" s="4">
        <v>-46916918000</v>
      </c>
      <c r="F19" s="4">
        <v>1448136848000</v>
      </c>
    </row>
    <row r="20" spans="1:6" x14ac:dyDescent="0.25">
      <c r="A20" s="3" t="s">
        <v>26</v>
      </c>
      <c r="B20" s="4">
        <v>1538204365000</v>
      </c>
      <c r="C20" s="4">
        <v>1457746399000</v>
      </c>
      <c r="D20" s="4">
        <v>18627693000</v>
      </c>
      <c r="E20" s="4">
        <v>-99085660000</v>
      </c>
      <c r="F20" s="4">
        <v>1412922077000</v>
      </c>
    </row>
    <row r="21" spans="1:6" x14ac:dyDescent="0.25">
      <c r="A21" s="3" t="s">
        <v>27</v>
      </c>
      <c r="B21" s="4">
        <v>1434430679000</v>
      </c>
      <c r="C21" s="4">
        <v>1355323733000</v>
      </c>
      <c r="D21" s="4">
        <v>20295746000</v>
      </c>
      <c r="E21" s="4">
        <v>-99402691000</v>
      </c>
      <c r="F21" s="4">
        <v>1240484428000</v>
      </c>
    </row>
    <row r="22" spans="1:6" x14ac:dyDescent="0.25">
      <c r="A22" s="5" t="s">
        <v>7</v>
      </c>
      <c r="B22" s="6">
        <v>22516573469000</v>
      </c>
      <c r="C22" s="6">
        <v>21982658984000</v>
      </c>
      <c r="D22" s="6">
        <v>150645149000</v>
      </c>
      <c r="E22" s="6">
        <v>-684559636000</v>
      </c>
      <c r="F22" s="6">
        <v>21035179229000</v>
      </c>
    </row>
    <row r="24" spans="1:6" x14ac:dyDescent="0.25">
      <c r="B24" s="16">
        <f>+B21/B17-1</f>
        <v>5.3934372961662147E-2</v>
      </c>
      <c r="C24" s="16">
        <f t="shared" ref="C24:F24" si="0">+C21/C17-1</f>
        <v>1.0602942888810807E-2</v>
      </c>
      <c r="D24" s="16">
        <f t="shared" si="0"/>
        <v>0.5124302366428517</v>
      </c>
      <c r="E24" s="16">
        <f t="shared" si="0"/>
        <v>1.9814952537770156</v>
      </c>
      <c r="F24" s="16">
        <f t="shared" si="0"/>
        <v>-8.0841746769559908E-3</v>
      </c>
    </row>
    <row r="25" spans="1:6" x14ac:dyDescent="0.25">
      <c r="B25" s="16">
        <f>+B21/B20-1</f>
        <v>-6.7464173396751481E-2</v>
      </c>
      <c r="C25" s="16">
        <f t="shared" ref="C25:F25" si="1">+C21/C20-1</f>
        <v>-7.0260963134781806E-2</v>
      </c>
      <c r="D25" s="16">
        <f t="shared" si="1"/>
        <v>8.9546944970587683E-2</v>
      </c>
      <c r="E25" s="16">
        <f t="shared" si="1"/>
        <v>3.1995649017224626E-3</v>
      </c>
      <c r="F25" s="16">
        <f t="shared" si="1"/>
        <v>-0.1220432830705922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F21" sqref="F18:F21"/>
    </sheetView>
  </sheetViews>
  <sheetFormatPr baseColWidth="10" defaultRowHeight="15" x14ac:dyDescent="0.25"/>
  <cols>
    <col min="1" max="1" width="17.5703125" bestFit="1" customWidth="1"/>
    <col min="2" max="3" width="17.42578125" bestFit="1" customWidth="1"/>
    <col min="4" max="4" width="14.85546875" bestFit="1" customWidth="1"/>
    <col min="5" max="5" width="17.140625" bestFit="1" customWidth="1"/>
    <col min="6" max="6" width="21.5703125" bestFit="1" customWidth="1"/>
  </cols>
  <sheetData>
    <row r="1" spans="1:6" x14ac:dyDescent="0.25">
      <c r="A1" s="2" t="s">
        <v>2</v>
      </c>
      <c r="B1" s="2" t="s">
        <v>95</v>
      </c>
      <c r="C1" s="2" t="s">
        <v>96</v>
      </c>
      <c r="D1" s="2" t="s">
        <v>97</v>
      </c>
      <c r="E1" s="2" t="s">
        <v>98</v>
      </c>
      <c r="F1" s="2" t="s">
        <v>99</v>
      </c>
    </row>
    <row r="2" spans="1:6" x14ac:dyDescent="0.25">
      <c r="A2" s="3" t="s">
        <v>8</v>
      </c>
      <c r="B2" s="4">
        <v>1290817408000</v>
      </c>
      <c r="C2" s="4">
        <v>1093410741000</v>
      </c>
      <c r="D2" s="4">
        <v>1522003000</v>
      </c>
      <c r="E2" s="4">
        <v>-198928671000</v>
      </c>
      <c r="F2" s="4">
        <v>1016004557000</v>
      </c>
    </row>
    <row r="3" spans="1:6" x14ac:dyDescent="0.25">
      <c r="A3" s="3" t="s">
        <v>9</v>
      </c>
      <c r="B3" s="4">
        <v>1384241037000</v>
      </c>
      <c r="C3" s="4">
        <v>1156354680000</v>
      </c>
      <c r="D3" s="4">
        <v>8079552000</v>
      </c>
      <c r="E3" s="4">
        <v>-235965906000</v>
      </c>
      <c r="F3" s="4">
        <v>862098914000</v>
      </c>
    </row>
    <row r="4" spans="1:6" x14ac:dyDescent="0.25">
      <c r="A4" s="3" t="s">
        <v>10</v>
      </c>
      <c r="B4" s="4">
        <v>1352105588000</v>
      </c>
      <c r="C4" s="4">
        <v>1136191874000</v>
      </c>
      <c r="D4" s="4">
        <v>10306642000</v>
      </c>
      <c r="E4" s="4">
        <v>-226220357000</v>
      </c>
      <c r="F4" s="4">
        <v>923979271000</v>
      </c>
    </row>
    <row r="5" spans="1:6" x14ac:dyDescent="0.25">
      <c r="A5" s="3" t="s">
        <v>11</v>
      </c>
      <c r="B5" s="4">
        <v>1443983250000</v>
      </c>
      <c r="C5" s="4">
        <v>1179359223000</v>
      </c>
      <c r="D5" s="4">
        <v>2742611000</v>
      </c>
      <c r="E5" s="4">
        <v>-267366639000</v>
      </c>
      <c r="F5" s="4">
        <v>975369354000</v>
      </c>
    </row>
    <row r="6" spans="1:6" x14ac:dyDescent="0.25">
      <c r="A6" s="3" t="s">
        <v>12</v>
      </c>
      <c r="B6" s="4">
        <v>1380128251000</v>
      </c>
      <c r="C6" s="4">
        <v>1180242839000</v>
      </c>
      <c r="D6" s="4">
        <v>6981592000</v>
      </c>
      <c r="E6" s="4">
        <v>-206867006000</v>
      </c>
      <c r="F6" s="4">
        <v>986751874000</v>
      </c>
    </row>
    <row r="7" spans="1:6" x14ac:dyDescent="0.25">
      <c r="A7" s="3" t="s">
        <v>13</v>
      </c>
      <c r="B7" s="4">
        <v>1458311276000</v>
      </c>
      <c r="C7" s="4">
        <v>1256616710000</v>
      </c>
      <c r="D7" s="4">
        <v>7251685000</v>
      </c>
      <c r="E7" s="4">
        <v>-208946248000</v>
      </c>
      <c r="F7" s="4">
        <v>1071404101000</v>
      </c>
    </row>
    <row r="8" spans="1:6" x14ac:dyDescent="0.25">
      <c r="A8" s="3" t="s">
        <v>14</v>
      </c>
      <c r="B8" s="4">
        <v>1438819956000</v>
      </c>
      <c r="C8" s="4">
        <v>1224603671000</v>
      </c>
      <c r="D8" s="4">
        <v>7289920000</v>
      </c>
      <c r="E8" s="4">
        <v>-221506205000</v>
      </c>
      <c r="F8" s="4">
        <v>1073410611000</v>
      </c>
    </row>
    <row r="9" spans="1:6" x14ac:dyDescent="0.25">
      <c r="A9" s="3" t="s">
        <v>15</v>
      </c>
      <c r="B9" s="4">
        <v>1524873374000</v>
      </c>
      <c r="C9" s="4">
        <v>1263815424000</v>
      </c>
      <c r="D9" s="4">
        <v>8564891000</v>
      </c>
      <c r="E9" s="4">
        <v>-269622841000</v>
      </c>
      <c r="F9" s="4">
        <v>1059213367000</v>
      </c>
    </row>
    <row r="10" spans="1:6" x14ac:dyDescent="0.25">
      <c r="A10" s="3" t="s">
        <v>16</v>
      </c>
      <c r="B10" s="4">
        <v>1413259407000</v>
      </c>
      <c r="C10" s="4">
        <v>1207596186000</v>
      </c>
      <c r="D10" s="4">
        <v>6189531000</v>
      </c>
      <c r="E10" s="4">
        <v>-211852752000</v>
      </c>
      <c r="F10" s="4">
        <v>1051122877000</v>
      </c>
    </row>
    <row r="11" spans="1:6" x14ac:dyDescent="0.25">
      <c r="A11" s="3" t="s">
        <v>17</v>
      </c>
      <c r="B11" s="4">
        <v>1565561447000</v>
      </c>
      <c r="C11" s="4">
        <v>1355228275000</v>
      </c>
      <c r="D11" s="4">
        <v>10935870000</v>
      </c>
      <c r="E11" s="4">
        <v>-221269040000</v>
      </c>
      <c r="F11" s="4">
        <v>1185667097000</v>
      </c>
    </row>
    <row r="12" spans="1:6" x14ac:dyDescent="0.25">
      <c r="A12" s="3" t="s">
        <v>18</v>
      </c>
      <c r="B12" s="4">
        <v>1567543112000</v>
      </c>
      <c r="C12" s="4">
        <v>1342643671000</v>
      </c>
      <c r="D12" s="4">
        <v>13312426000</v>
      </c>
      <c r="E12" s="4">
        <v>-238211868000</v>
      </c>
      <c r="F12" s="4">
        <v>1141047857000</v>
      </c>
    </row>
    <row r="13" spans="1:6" x14ac:dyDescent="0.25">
      <c r="A13" s="3" t="s">
        <v>19</v>
      </c>
      <c r="B13" s="4">
        <v>1676915633000</v>
      </c>
      <c r="C13" s="4">
        <v>1369384254000</v>
      </c>
      <c r="D13" s="4">
        <v>19641772000</v>
      </c>
      <c r="E13" s="4">
        <v>-327173153000</v>
      </c>
      <c r="F13" s="4">
        <v>1225259580000</v>
      </c>
    </row>
    <row r="14" spans="1:6" x14ac:dyDescent="0.25">
      <c r="A14" s="3" t="s">
        <v>20</v>
      </c>
      <c r="B14" s="4">
        <v>1570270000000</v>
      </c>
      <c r="C14" s="4">
        <v>1340784040000</v>
      </c>
      <c r="D14" s="4">
        <v>16686072000</v>
      </c>
      <c r="E14" s="4">
        <v>-246172032000</v>
      </c>
      <c r="F14" s="4">
        <v>1158788146000</v>
      </c>
    </row>
    <row r="15" spans="1:6" x14ac:dyDescent="0.25">
      <c r="A15" s="3" t="s">
        <v>21</v>
      </c>
      <c r="B15" s="4">
        <v>1880853848000</v>
      </c>
      <c r="C15" s="4">
        <v>1648238276000</v>
      </c>
      <c r="D15" s="4">
        <v>19321278000</v>
      </c>
      <c r="E15" s="4">
        <v>-251936850000</v>
      </c>
      <c r="F15" s="4">
        <v>1400925811000</v>
      </c>
    </row>
    <row r="16" spans="1:6" x14ac:dyDescent="0.25">
      <c r="A16" s="3" t="s">
        <v>22</v>
      </c>
      <c r="B16" s="4">
        <v>1927267281000</v>
      </c>
      <c r="C16" s="4">
        <v>1668687293000</v>
      </c>
      <c r="D16" s="4">
        <v>28540123000</v>
      </c>
      <c r="E16" s="4">
        <v>-287120114000</v>
      </c>
      <c r="F16" s="4">
        <v>1412219706000</v>
      </c>
    </row>
    <row r="17" spans="1:6" x14ac:dyDescent="0.25">
      <c r="A17" s="3" t="s">
        <v>23</v>
      </c>
      <c r="B17" s="4">
        <v>2029950556000</v>
      </c>
      <c r="C17" s="4">
        <v>1701624744000</v>
      </c>
      <c r="D17" s="4">
        <v>22371473000</v>
      </c>
      <c r="E17" s="4">
        <v>-350697282000</v>
      </c>
      <c r="F17" s="4">
        <v>1418400760000</v>
      </c>
    </row>
    <row r="18" spans="1:6" x14ac:dyDescent="0.25">
      <c r="A18" s="3" t="s">
        <v>24</v>
      </c>
      <c r="B18" s="4">
        <v>1933347344000</v>
      </c>
      <c r="C18" s="4">
        <v>1668143901000</v>
      </c>
      <c r="D18" s="4">
        <v>30736030000</v>
      </c>
      <c r="E18" s="4">
        <v>-295939473000</v>
      </c>
      <c r="F18" s="4">
        <v>1449565725000</v>
      </c>
    </row>
    <row r="19" spans="1:6" x14ac:dyDescent="0.25">
      <c r="A19" s="3" t="s">
        <v>25</v>
      </c>
      <c r="B19" s="4">
        <v>2127447912000</v>
      </c>
      <c r="C19" s="4">
        <v>1868410750000</v>
      </c>
      <c r="D19" s="4">
        <v>33244531000</v>
      </c>
      <c r="E19" s="4">
        <v>-292281694000</v>
      </c>
      <c r="F19" s="4">
        <v>1635507052000</v>
      </c>
    </row>
    <row r="20" spans="1:6" x14ac:dyDescent="0.25">
      <c r="A20" s="3" t="s">
        <v>26</v>
      </c>
      <c r="B20" s="4">
        <v>2127044976000</v>
      </c>
      <c r="C20" s="4">
        <v>1834425600000</v>
      </c>
      <c r="D20" s="4">
        <v>23791551000</v>
      </c>
      <c r="E20" s="4">
        <v>-316410926000</v>
      </c>
      <c r="F20" s="4">
        <v>1598805251000</v>
      </c>
    </row>
    <row r="21" spans="1:6" x14ac:dyDescent="0.25">
      <c r="A21" s="3" t="s">
        <v>27</v>
      </c>
      <c r="B21" s="4">
        <v>2122603681000</v>
      </c>
      <c r="C21" s="4">
        <v>1740218113000</v>
      </c>
      <c r="D21" s="4">
        <v>29031529000</v>
      </c>
      <c r="E21" s="4">
        <v>-411417099000</v>
      </c>
      <c r="F21" s="4">
        <v>1425033474000</v>
      </c>
    </row>
    <row r="22" spans="1:6" x14ac:dyDescent="0.25">
      <c r="A22" s="5" t="s">
        <v>7</v>
      </c>
      <c r="B22" s="6">
        <v>33215345337000</v>
      </c>
      <c r="C22" s="6">
        <v>28235980265000</v>
      </c>
      <c r="D22" s="6">
        <v>306541082000</v>
      </c>
      <c r="E22" s="6">
        <v>-5285906156000</v>
      </c>
      <c r="F22" s="6">
        <v>24070575385000</v>
      </c>
    </row>
    <row r="24" spans="1:6" x14ac:dyDescent="0.25">
      <c r="B24" s="16">
        <f>+B21/B17-1</f>
        <v>4.5643045209225352E-2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N9" sqref="N9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7109375" bestFit="1" customWidth="1"/>
    <col min="4" max="4" width="13.85546875" bestFit="1" customWidth="1"/>
    <col min="5" max="9" width="13.7109375" bestFit="1" customWidth="1"/>
    <col min="10" max="11" width="12.7109375" bestFit="1" customWidth="1"/>
    <col min="12" max="12" width="13.7109375" bestFit="1" customWidth="1"/>
    <col min="13" max="13" width="16.42578125" bestFit="1" customWidth="1"/>
  </cols>
  <sheetData>
    <row r="1" spans="1:13" x14ac:dyDescent="0.25">
      <c r="A1" s="1" t="s">
        <v>78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85</v>
      </c>
      <c r="C2" s="2" t="s">
        <v>86</v>
      </c>
      <c r="D2" s="2" t="s">
        <v>87</v>
      </c>
      <c r="E2" s="2" t="s">
        <v>88</v>
      </c>
      <c r="F2" s="2" t="s">
        <v>89</v>
      </c>
      <c r="G2" s="2" t="s">
        <v>90</v>
      </c>
      <c r="H2" s="2" t="s">
        <v>91</v>
      </c>
      <c r="I2" s="2" t="s">
        <v>92</v>
      </c>
      <c r="J2" s="2" t="s">
        <v>93</v>
      </c>
      <c r="K2" s="2" t="s">
        <v>94</v>
      </c>
      <c r="L2" s="2" t="s">
        <v>37</v>
      </c>
      <c r="M2" s="2" t="s">
        <v>7</v>
      </c>
    </row>
    <row r="3" spans="1:13" x14ac:dyDescent="0.25">
      <c r="A3" s="3" t="s">
        <v>8</v>
      </c>
      <c r="B3" s="4">
        <v>57155511203.427887</v>
      </c>
      <c r="C3" s="4">
        <v>2377034624.4408627</v>
      </c>
      <c r="D3" s="4">
        <v>705169064.74690127</v>
      </c>
      <c r="E3" s="4">
        <v>1134681562.2693799</v>
      </c>
      <c r="F3" s="4">
        <v>2480557830.7001824</v>
      </c>
      <c r="G3" s="4">
        <v>372341214.88922697</v>
      </c>
      <c r="H3" s="4">
        <v>377070152.89847434</v>
      </c>
      <c r="I3" s="4">
        <v>292354589.68025655</v>
      </c>
      <c r="J3" s="4">
        <v>238705024.71497211</v>
      </c>
      <c r="K3" s="4">
        <v>103120227.79643658</v>
      </c>
      <c r="L3" s="4">
        <v>913651974.38137257</v>
      </c>
      <c r="M3" s="4">
        <v>66150197469.945961</v>
      </c>
    </row>
    <row r="4" spans="1:13" x14ac:dyDescent="0.25">
      <c r="A4" s="3" t="s">
        <v>9</v>
      </c>
      <c r="B4" s="4">
        <v>59242142407.925102</v>
      </c>
      <c r="C4" s="4">
        <v>2389946057.4574165</v>
      </c>
      <c r="D4" s="4">
        <v>610415502.8841666</v>
      </c>
      <c r="E4" s="4">
        <v>1089971579.5141349</v>
      </c>
      <c r="F4" s="4">
        <v>2136359175.4898567</v>
      </c>
      <c r="G4" s="4">
        <v>332038020.39248765</v>
      </c>
      <c r="H4" s="4">
        <v>458202536.03325456</v>
      </c>
      <c r="I4" s="4">
        <v>320699113.81538332</v>
      </c>
      <c r="J4" s="4">
        <v>190842878.89513078</v>
      </c>
      <c r="K4" s="4">
        <v>96387405.605674952</v>
      </c>
      <c r="L4" s="4">
        <v>913770170.48963046</v>
      </c>
      <c r="M4" s="4">
        <v>67780774848.502243</v>
      </c>
    </row>
    <row r="5" spans="1:13" x14ac:dyDescent="0.25">
      <c r="A5" s="3" t="s">
        <v>10</v>
      </c>
      <c r="B5" s="4">
        <v>61701333068.888687</v>
      </c>
      <c r="C5" s="4">
        <v>2503267960.193985</v>
      </c>
      <c r="D5" s="4">
        <v>776600305.52585196</v>
      </c>
      <c r="E5" s="4">
        <v>1146648682.8621771</v>
      </c>
      <c r="F5" s="4">
        <v>2308805583.1136951</v>
      </c>
      <c r="G5" s="4">
        <v>350948753.3774116</v>
      </c>
      <c r="H5" s="4">
        <v>419806495.08260918</v>
      </c>
      <c r="I5" s="4">
        <v>369222185.97225785</v>
      </c>
      <c r="J5" s="4">
        <v>188571081.4946458</v>
      </c>
      <c r="K5" s="4">
        <v>103893810.8649487</v>
      </c>
      <c r="L5" s="4">
        <v>1016718228.4139345</v>
      </c>
      <c r="M5" s="4">
        <v>70885816155.790207</v>
      </c>
    </row>
    <row r="6" spans="1:13" x14ac:dyDescent="0.25">
      <c r="A6" s="3" t="s">
        <v>11</v>
      </c>
      <c r="B6" s="4">
        <v>61810598186.680168</v>
      </c>
      <c r="C6" s="4">
        <v>2841818548.8350368</v>
      </c>
      <c r="D6" s="4">
        <v>826039774.77898145</v>
      </c>
      <c r="E6" s="4">
        <v>1182491811.6029341</v>
      </c>
      <c r="F6" s="4">
        <v>2247141115.0503788</v>
      </c>
      <c r="G6" s="4">
        <v>407929592.54183167</v>
      </c>
      <c r="H6" s="4">
        <v>433304875.20520508</v>
      </c>
      <c r="I6" s="4">
        <v>356909570.6884346</v>
      </c>
      <c r="J6" s="4">
        <v>181392670.4519783</v>
      </c>
      <c r="K6" s="4">
        <v>103784099.58281249</v>
      </c>
      <c r="L6" s="4">
        <v>1118535046.8394659</v>
      </c>
      <c r="M6" s="4">
        <v>71509945292.257217</v>
      </c>
    </row>
    <row r="7" spans="1:13" x14ac:dyDescent="0.25">
      <c r="A7" s="3" t="s">
        <v>12</v>
      </c>
      <c r="B7" s="4">
        <v>63942896649.69809</v>
      </c>
      <c r="C7" s="4">
        <v>2936227474.9762797</v>
      </c>
      <c r="D7" s="4">
        <v>887306206.33462358</v>
      </c>
      <c r="E7" s="4">
        <v>1238602396.132355</v>
      </c>
      <c r="F7" s="4">
        <v>2304962999.7439632</v>
      </c>
      <c r="G7" s="4">
        <v>458931538.83458591</v>
      </c>
      <c r="H7" s="4">
        <v>428033748.06090623</v>
      </c>
      <c r="I7" s="4">
        <v>358375765.04962569</v>
      </c>
      <c r="J7" s="4">
        <v>187612853.59278283</v>
      </c>
      <c r="K7" s="4">
        <v>123281629.3808455</v>
      </c>
      <c r="L7" s="4">
        <v>1176728644.2158535</v>
      </c>
      <c r="M7" s="4">
        <v>74042959906.019913</v>
      </c>
    </row>
    <row r="8" spans="1:13" x14ac:dyDescent="0.25">
      <c r="A8" s="3" t="s">
        <v>13</v>
      </c>
      <c r="B8" s="4">
        <v>65579472176.09227</v>
      </c>
      <c r="C8" s="4">
        <v>3070600435.7425795</v>
      </c>
      <c r="D8" s="4">
        <v>877484481.61814559</v>
      </c>
      <c r="E8" s="4">
        <v>1236917105.9837039</v>
      </c>
      <c r="F8" s="4">
        <v>2138920573.7006183</v>
      </c>
      <c r="G8" s="4">
        <v>484714637.31795126</v>
      </c>
      <c r="H8" s="4">
        <v>428532473.33463854</v>
      </c>
      <c r="I8" s="4">
        <v>401325354.15756732</v>
      </c>
      <c r="J8" s="4">
        <v>178698407.15694985</v>
      </c>
      <c r="K8" s="4">
        <v>121056493.87773542</v>
      </c>
      <c r="L8" s="4">
        <v>1161204659.337018</v>
      </c>
      <c r="M8" s="4">
        <v>75678926798.319168</v>
      </c>
    </row>
    <row r="9" spans="1:13" x14ac:dyDescent="0.25">
      <c r="A9" s="3" t="s">
        <v>14</v>
      </c>
      <c r="B9" s="4">
        <v>65980864804.674889</v>
      </c>
      <c r="C9" s="4">
        <v>3453781578.8363934</v>
      </c>
      <c r="D9" s="4">
        <v>1000492862.478726</v>
      </c>
      <c r="E9" s="4">
        <v>1258817814.7205443</v>
      </c>
      <c r="F9" s="4">
        <v>2033718730.6956637</v>
      </c>
      <c r="G9" s="4">
        <v>501503110.32124931</v>
      </c>
      <c r="H9" s="4">
        <v>436763325.45145106</v>
      </c>
      <c r="I9" s="4">
        <v>393559126.70753199</v>
      </c>
      <c r="J9" s="4">
        <v>176011395.09315178</v>
      </c>
      <c r="K9" s="4">
        <v>142759377.59236109</v>
      </c>
      <c r="L9" s="4">
        <v>1124796269.0483012</v>
      </c>
      <c r="M9" s="4">
        <v>76503068395.620255</v>
      </c>
    </row>
    <row r="10" spans="1:13" x14ac:dyDescent="0.25">
      <c r="A10" s="3" t="s">
        <v>15</v>
      </c>
      <c r="B10" s="4">
        <v>67439221451.436005</v>
      </c>
      <c r="C10" s="4">
        <v>3734618955.2991843</v>
      </c>
      <c r="D10" s="4">
        <v>1087064800.9849839</v>
      </c>
      <c r="E10" s="4">
        <v>1261059517.8396616</v>
      </c>
      <c r="F10" s="4">
        <v>1929411709.5049472</v>
      </c>
      <c r="G10" s="4">
        <v>483880024.68485016</v>
      </c>
      <c r="H10" s="4">
        <v>471217413.33192772</v>
      </c>
      <c r="I10" s="4">
        <v>429771842.55312741</v>
      </c>
      <c r="J10" s="4">
        <v>178165359.73010829</v>
      </c>
      <c r="K10" s="4">
        <v>158053781.37566456</v>
      </c>
      <c r="L10" s="4">
        <v>1181374467.9277685</v>
      </c>
      <c r="M10" s="4">
        <v>78353839324.668213</v>
      </c>
    </row>
    <row r="11" spans="1:13" x14ac:dyDescent="0.25">
      <c r="A11" s="3" t="s">
        <v>16</v>
      </c>
      <c r="B11" s="4">
        <v>71887315651.987289</v>
      </c>
      <c r="C11" s="4">
        <v>4112420623.4468408</v>
      </c>
      <c r="D11" s="4">
        <v>1283324485.2930105</v>
      </c>
      <c r="E11" s="4">
        <v>1213172569.2425861</v>
      </c>
      <c r="F11" s="4">
        <v>1846226856.5597847</v>
      </c>
      <c r="G11" s="4">
        <v>565925520.05361676</v>
      </c>
      <c r="H11" s="4">
        <v>467389983.88481396</v>
      </c>
      <c r="I11" s="4">
        <v>423550748.15127194</v>
      </c>
      <c r="J11" s="4">
        <v>183474796.90347454</v>
      </c>
      <c r="K11" s="4">
        <v>174855818.18455654</v>
      </c>
      <c r="L11" s="4">
        <v>1363761174.8572986</v>
      </c>
      <c r="M11" s="4">
        <v>83521418228.564545</v>
      </c>
    </row>
    <row r="12" spans="1:13" x14ac:dyDescent="0.25">
      <c r="A12" s="3" t="s">
        <v>17</v>
      </c>
      <c r="B12" s="4">
        <v>75559414191.951477</v>
      </c>
      <c r="C12" s="4">
        <v>4461157240.4626713</v>
      </c>
      <c r="D12" s="4">
        <v>1358069763.3326802</v>
      </c>
      <c r="E12" s="4">
        <v>1178231804.2833254</v>
      </c>
      <c r="F12" s="4">
        <v>1922228361.1458352</v>
      </c>
      <c r="G12" s="4">
        <v>585529227.14881694</v>
      </c>
      <c r="H12" s="4">
        <v>450484853.93918401</v>
      </c>
      <c r="I12" s="4">
        <v>454768531.53003901</v>
      </c>
      <c r="J12" s="4">
        <v>247633990.99356899</v>
      </c>
      <c r="K12" s="4">
        <v>179381904.45351443</v>
      </c>
      <c r="L12" s="4">
        <v>1443251984.9541397</v>
      </c>
      <c r="M12" s="4">
        <v>87840151854.195282</v>
      </c>
    </row>
    <row r="13" spans="1:13" x14ac:dyDescent="0.25">
      <c r="A13" s="3" t="s">
        <v>18</v>
      </c>
      <c r="B13" s="4">
        <v>79573361204.798386</v>
      </c>
      <c r="C13" s="4">
        <v>5388340229.5886879</v>
      </c>
      <c r="D13" s="4">
        <v>1541417521.1229417</v>
      </c>
      <c r="E13" s="4">
        <v>1231166623.5372083</v>
      </c>
      <c r="F13" s="4">
        <v>1969719587.1650825</v>
      </c>
      <c r="G13" s="4">
        <v>689338221.15457046</v>
      </c>
      <c r="H13" s="4">
        <v>500108387.21629</v>
      </c>
      <c r="I13" s="4">
        <v>511957216.62123281</v>
      </c>
      <c r="J13" s="4">
        <v>263247864.97883943</v>
      </c>
      <c r="K13" s="4">
        <v>203110044.86648497</v>
      </c>
      <c r="L13" s="4">
        <v>1470733960.6759334</v>
      </c>
      <c r="M13" s="4">
        <v>93342500861.725647</v>
      </c>
    </row>
    <row r="14" spans="1:13" x14ac:dyDescent="0.25">
      <c r="A14" s="3" t="s">
        <v>19</v>
      </c>
      <c r="B14" s="4">
        <v>79339405529.542068</v>
      </c>
      <c r="C14" s="4">
        <v>5719282033.1340246</v>
      </c>
      <c r="D14" s="4">
        <v>1497456128.4395382</v>
      </c>
      <c r="E14" s="4">
        <v>1229918832.477371</v>
      </c>
      <c r="F14" s="4">
        <v>1820567698.0134637</v>
      </c>
      <c r="G14" s="4">
        <v>740917181.72507787</v>
      </c>
      <c r="H14" s="4">
        <v>520690116.11970413</v>
      </c>
      <c r="I14" s="4">
        <v>493775357.54627472</v>
      </c>
      <c r="J14" s="4">
        <v>257487339.78944832</v>
      </c>
      <c r="K14" s="4">
        <v>192991622.73897916</v>
      </c>
      <c r="L14" s="4">
        <v>1385833944.485445</v>
      </c>
      <c r="M14" s="4">
        <v>93198325784.011398</v>
      </c>
    </row>
    <row r="15" spans="1:13" x14ac:dyDescent="0.25">
      <c r="A15" s="3" t="s">
        <v>20</v>
      </c>
      <c r="B15" s="4">
        <v>83009585718.917908</v>
      </c>
      <c r="C15" s="4">
        <v>6422181690.7239771</v>
      </c>
      <c r="D15" s="4">
        <v>1711090913.7611632</v>
      </c>
      <c r="E15" s="4">
        <v>1263966085.7117031</v>
      </c>
      <c r="F15" s="4">
        <v>1670348666.1596155</v>
      </c>
      <c r="G15" s="4">
        <v>772993238.5348736</v>
      </c>
      <c r="H15" s="4">
        <v>618825868.69888699</v>
      </c>
      <c r="I15" s="4">
        <v>480838722.3820352</v>
      </c>
      <c r="J15" s="4">
        <v>310336181.60459059</v>
      </c>
      <c r="K15" s="4">
        <v>178604553.74489811</v>
      </c>
      <c r="L15" s="4">
        <v>1379535172.9144399</v>
      </c>
      <c r="M15" s="4">
        <v>97818306813.154099</v>
      </c>
    </row>
    <row r="16" spans="1:13" x14ac:dyDescent="0.25">
      <c r="A16" s="3" t="s">
        <v>21</v>
      </c>
      <c r="B16" s="4">
        <v>85287354588.505539</v>
      </c>
      <c r="C16" s="4">
        <v>7385615399.5813017</v>
      </c>
      <c r="D16" s="4">
        <v>1866067578.2339568</v>
      </c>
      <c r="E16" s="4">
        <v>1147584845.8514693</v>
      </c>
      <c r="F16" s="4">
        <v>1480441823.7570975</v>
      </c>
      <c r="G16" s="4">
        <v>793715800.41266954</v>
      </c>
      <c r="H16" s="4">
        <v>756991151.46768689</v>
      </c>
      <c r="I16" s="4">
        <v>567347795.35219979</v>
      </c>
      <c r="J16" s="4">
        <v>342111744.83786917</v>
      </c>
      <c r="K16" s="4">
        <v>232849670.25618631</v>
      </c>
      <c r="L16" s="4">
        <v>1599940254.2434161</v>
      </c>
      <c r="M16" s="4">
        <v>101460020652.4994</v>
      </c>
    </row>
    <row r="17" spans="1:13" x14ac:dyDescent="0.25">
      <c r="A17" s="3" t="s">
        <v>22</v>
      </c>
      <c r="B17" s="4">
        <v>88143148909.378387</v>
      </c>
      <c r="C17" s="4">
        <v>7467651163.6369104</v>
      </c>
      <c r="D17" s="4">
        <v>1823100808.6811147</v>
      </c>
      <c r="E17" s="4">
        <v>1182286691.7782433</v>
      </c>
      <c r="F17" s="4">
        <v>1352067290.9318192</v>
      </c>
      <c r="G17" s="4">
        <v>798398609.75646472</v>
      </c>
      <c r="H17" s="4">
        <v>755640984.65292108</v>
      </c>
      <c r="I17" s="4">
        <v>571097099.08580208</v>
      </c>
      <c r="J17" s="4">
        <v>357767392.95450103</v>
      </c>
      <c r="K17" s="4">
        <v>252446253.71628228</v>
      </c>
      <c r="L17" s="4">
        <v>1680560119.8548141</v>
      </c>
      <c r="M17" s="4">
        <v>104384165324.42728</v>
      </c>
    </row>
    <row r="18" spans="1:13" x14ac:dyDescent="0.25">
      <c r="A18" s="3" t="s">
        <v>23</v>
      </c>
      <c r="B18" s="4">
        <v>86891164515.610519</v>
      </c>
      <c r="C18" s="4">
        <v>8257538848.8636551</v>
      </c>
      <c r="D18" s="4">
        <v>2057095808.6660538</v>
      </c>
      <c r="E18" s="4">
        <v>1179190725.3640971</v>
      </c>
      <c r="F18" s="4">
        <v>1092699178.4267364</v>
      </c>
      <c r="G18" s="4">
        <v>832224460.77383018</v>
      </c>
      <c r="H18" s="4">
        <v>688025864.54207265</v>
      </c>
      <c r="I18" s="4">
        <v>603816375.19767475</v>
      </c>
      <c r="J18" s="4">
        <v>399853587.8428241</v>
      </c>
      <c r="K18" s="4">
        <v>337114358.44993001</v>
      </c>
      <c r="L18" s="4">
        <v>1819224131.948734</v>
      </c>
      <c r="M18" s="4">
        <v>104157947855.68613</v>
      </c>
    </row>
    <row r="19" spans="1:13" x14ac:dyDescent="0.25">
      <c r="A19" s="3" t="s">
        <v>24</v>
      </c>
      <c r="B19" s="4">
        <v>91391113277.090805</v>
      </c>
      <c r="C19" s="4">
        <v>7810896872.2683249</v>
      </c>
      <c r="D19" s="4">
        <v>1939471681.2506592</v>
      </c>
      <c r="E19" s="4">
        <v>1147932972.5740619</v>
      </c>
      <c r="F19" s="4">
        <v>1008485374.0379833</v>
      </c>
      <c r="G19" s="4">
        <v>842286887.05814993</v>
      </c>
      <c r="H19" s="4">
        <v>694429708.11934268</v>
      </c>
      <c r="I19" s="4">
        <v>638485542.87091267</v>
      </c>
      <c r="J19" s="4">
        <v>443835804.47911799</v>
      </c>
      <c r="K19" s="4">
        <v>309998856.57484525</v>
      </c>
      <c r="L19" s="4">
        <v>1877661762.5193903</v>
      </c>
      <c r="M19" s="4">
        <v>108104598738.84358</v>
      </c>
    </row>
    <row r="20" spans="1:13" x14ac:dyDescent="0.25">
      <c r="A20" s="3" t="s">
        <v>25</v>
      </c>
      <c r="B20" s="4">
        <v>94144186040.950607</v>
      </c>
      <c r="C20" s="4">
        <v>8000235269.5754347</v>
      </c>
      <c r="D20" s="4">
        <v>1882262188.382005</v>
      </c>
      <c r="E20" s="4">
        <v>1202416418.6785545</v>
      </c>
      <c r="F20" s="4">
        <v>925770022.66668642</v>
      </c>
      <c r="G20" s="4">
        <v>843370620.84130359</v>
      </c>
      <c r="H20" s="4">
        <v>721805102.79078865</v>
      </c>
      <c r="I20" s="4">
        <v>693572906.8933835</v>
      </c>
      <c r="J20" s="4">
        <v>603978229.31758964</v>
      </c>
      <c r="K20" s="4">
        <v>285994195.98777056</v>
      </c>
      <c r="L20" s="4">
        <v>2010456167.9443357</v>
      </c>
      <c r="M20" s="4">
        <v>111314047164.02849</v>
      </c>
    </row>
    <row r="21" spans="1:13" x14ac:dyDescent="0.25">
      <c r="A21" s="3" t="s">
        <v>26</v>
      </c>
      <c r="B21" s="4">
        <v>100024246337.99713</v>
      </c>
      <c r="C21" s="4">
        <v>9106485266.2620239</v>
      </c>
      <c r="D21" s="4">
        <v>2006018740.6358719</v>
      </c>
      <c r="E21" s="4">
        <v>1493440792.0538576</v>
      </c>
      <c r="F21" s="4">
        <v>1083165443.4537711</v>
      </c>
      <c r="G21" s="4">
        <v>918081363.02845001</v>
      </c>
      <c r="H21" s="4">
        <v>821564524.07488275</v>
      </c>
      <c r="I21" s="4">
        <v>815271068.19585264</v>
      </c>
      <c r="J21" s="4">
        <v>807595856.68027186</v>
      </c>
      <c r="K21" s="4">
        <v>385789460.59309906</v>
      </c>
      <c r="L21" s="4">
        <v>2214073350.0459366</v>
      </c>
      <c r="M21" s="4">
        <v>119675732203.02112</v>
      </c>
    </row>
    <row r="22" spans="1:13" x14ac:dyDescent="0.25">
      <c r="A22" s="3" t="s">
        <v>27</v>
      </c>
      <c r="B22" s="4">
        <v>98796833483.335022</v>
      </c>
      <c r="C22" s="4">
        <v>8441104977.3634357</v>
      </c>
      <c r="D22" s="4">
        <v>1787652216.395319</v>
      </c>
      <c r="E22" s="4">
        <v>1724471613.3560252</v>
      </c>
      <c r="F22" s="4">
        <v>1218505684.2929649</v>
      </c>
      <c r="G22" s="4">
        <v>942128748.34706342</v>
      </c>
      <c r="H22" s="4">
        <v>1081126393.361146</v>
      </c>
      <c r="I22" s="4">
        <v>848154175.00790727</v>
      </c>
      <c r="J22" s="4">
        <v>774869030.70921874</v>
      </c>
      <c r="K22" s="4">
        <v>416769946.02165765</v>
      </c>
      <c r="L22" s="4">
        <v>2258286421.1636052</v>
      </c>
      <c r="M22" s="4">
        <v>118289902689.35335</v>
      </c>
    </row>
    <row r="23" spans="1:13" x14ac:dyDescent="0.25">
      <c r="A23" s="5" t="s">
        <v>7</v>
      </c>
      <c r="B23" s="6">
        <v>1536899169398.8882</v>
      </c>
      <c r="C23" s="6">
        <v>105880205250.68903</v>
      </c>
      <c r="D23" s="6">
        <v>27523600833.5467</v>
      </c>
      <c r="E23" s="6">
        <v>24742970445.833389</v>
      </c>
      <c r="F23" s="6">
        <v>34970103704.610138</v>
      </c>
      <c r="G23" s="6">
        <v>12717196771.194481</v>
      </c>
      <c r="H23" s="6">
        <v>11530013958.266186</v>
      </c>
      <c r="I23" s="6">
        <v>10024853087.458771</v>
      </c>
      <c r="J23" s="6">
        <v>6512191492.221035</v>
      </c>
      <c r="K23" s="6">
        <v>4102243511.6646833</v>
      </c>
      <c r="L23" s="6">
        <v>29110097906.260834</v>
      </c>
      <c r="M23" s="6">
        <v>1804012646360.6331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0" workbookViewId="0">
      <selection activeCell="K7" sqref="K7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5.8554687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78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79</v>
      </c>
      <c r="C2" s="2" t="s">
        <v>82</v>
      </c>
      <c r="D2" s="2" t="s">
        <v>80</v>
      </c>
      <c r="E2" s="2" t="s">
        <v>81</v>
      </c>
      <c r="F2" s="2" t="s">
        <v>83</v>
      </c>
      <c r="G2" s="2" t="s">
        <v>84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477467370.51372796</v>
      </c>
      <c r="C3" s="4">
        <v>185798883.98572221</v>
      </c>
      <c r="D3" s="4">
        <v>288749109.14649761</v>
      </c>
      <c r="E3" s="4">
        <v>150931749.92846066</v>
      </c>
      <c r="F3" s="4">
        <v>48060108.137415849</v>
      </c>
      <c r="G3" s="4">
        <v>11090454.387999456</v>
      </c>
      <c r="H3" s="4">
        <v>127353436.14922358</v>
      </c>
      <c r="I3" s="4">
        <v>1289451112.2490475</v>
      </c>
    </row>
    <row r="4" spans="1:9" x14ac:dyDescent="0.25">
      <c r="A4" s="3" t="s">
        <v>9</v>
      </c>
      <c r="B4" s="4">
        <v>521402369.0829404</v>
      </c>
      <c r="C4" s="4">
        <v>206767019.59425876</v>
      </c>
      <c r="D4" s="4">
        <v>298688270.55439258</v>
      </c>
      <c r="E4" s="4">
        <v>108213017.1543895</v>
      </c>
      <c r="F4" s="4">
        <v>48997633.929243796</v>
      </c>
      <c r="G4" s="4">
        <v>10797871.891802346</v>
      </c>
      <c r="H4" s="4">
        <v>158486183.1106827</v>
      </c>
      <c r="I4" s="4">
        <v>1353352365.3177099</v>
      </c>
    </row>
    <row r="5" spans="1:9" x14ac:dyDescent="0.25">
      <c r="A5" s="3" t="s">
        <v>10</v>
      </c>
      <c r="B5" s="4">
        <v>517231564.67912692</v>
      </c>
      <c r="C5" s="4">
        <v>210207937.10559207</v>
      </c>
      <c r="D5" s="4">
        <v>314301429.28144342</v>
      </c>
      <c r="E5" s="4">
        <v>143926696.98932177</v>
      </c>
      <c r="F5" s="4">
        <v>53834495.534436792</v>
      </c>
      <c r="G5" s="4">
        <v>11904186.936156757</v>
      </c>
      <c r="H5" s="4">
        <v>128538060.45453857</v>
      </c>
      <c r="I5" s="4">
        <v>1379944370.9806161</v>
      </c>
    </row>
    <row r="6" spans="1:9" x14ac:dyDescent="0.25">
      <c r="A6" s="3" t="s">
        <v>11</v>
      </c>
      <c r="B6" s="4">
        <v>543901373.55603421</v>
      </c>
      <c r="C6" s="4">
        <v>248527043.39051461</v>
      </c>
      <c r="D6" s="4">
        <v>309803013.69037759</v>
      </c>
      <c r="E6" s="4">
        <v>118264653.52350253</v>
      </c>
      <c r="F6" s="4">
        <v>54299734.927782893</v>
      </c>
      <c r="G6" s="4">
        <v>12190731.508953717</v>
      </c>
      <c r="H6" s="4">
        <v>151972153.86237326</v>
      </c>
      <c r="I6" s="4">
        <v>1438958704.4595392</v>
      </c>
    </row>
    <row r="7" spans="1:9" x14ac:dyDescent="0.25">
      <c r="A7" s="3" t="s">
        <v>12</v>
      </c>
      <c r="B7" s="4">
        <v>517930900.49249202</v>
      </c>
      <c r="C7" s="4">
        <v>252631048.08952218</v>
      </c>
      <c r="D7" s="4">
        <v>329814842.53806651</v>
      </c>
      <c r="E7" s="4">
        <v>153819146.94941041</v>
      </c>
      <c r="F7" s="4">
        <v>53943994.457580909</v>
      </c>
      <c r="G7" s="4">
        <v>12273167.462385345</v>
      </c>
      <c r="H7" s="4">
        <v>149621240.41748869</v>
      </c>
      <c r="I7" s="4">
        <v>1470034340.4069462</v>
      </c>
    </row>
    <row r="8" spans="1:9" x14ac:dyDescent="0.25">
      <c r="A8" s="3" t="s">
        <v>13</v>
      </c>
      <c r="B8" s="4">
        <v>547964761.96213698</v>
      </c>
      <c r="C8" s="4">
        <v>284678020.09126914</v>
      </c>
      <c r="D8" s="4">
        <v>319529228.73021358</v>
      </c>
      <c r="E8" s="4">
        <v>164139027.36569425</v>
      </c>
      <c r="F8" s="4">
        <v>53631522.508547068</v>
      </c>
      <c r="G8" s="4">
        <v>12038840.610268537</v>
      </c>
      <c r="H8" s="4">
        <v>120625391.20743404</v>
      </c>
      <c r="I8" s="4">
        <v>1502606792.4755635</v>
      </c>
    </row>
    <row r="9" spans="1:9" x14ac:dyDescent="0.25">
      <c r="A9" s="3" t="s">
        <v>14</v>
      </c>
      <c r="B9" s="4">
        <v>629934861.51482761</v>
      </c>
      <c r="C9" s="4">
        <v>293561543.44322789</v>
      </c>
      <c r="D9" s="4">
        <v>329945261.08107305</v>
      </c>
      <c r="E9" s="4">
        <v>92599070.74114792</v>
      </c>
      <c r="F9" s="4">
        <v>54429475.729325108</v>
      </c>
      <c r="G9" s="4">
        <v>12325582.481136197</v>
      </c>
      <c r="H9" s="4">
        <v>116655341.35578418</v>
      </c>
      <c r="I9" s="4">
        <v>1529451136.3465219</v>
      </c>
    </row>
    <row r="10" spans="1:9" x14ac:dyDescent="0.25">
      <c r="A10" s="3" t="s">
        <v>15</v>
      </c>
      <c r="B10" s="4">
        <v>636280788.28862751</v>
      </c>
      <c r="C10" s="4">
        <v>298437763.75438648</v>
      </c>
      <c r="D10" s="4">
        <v>315732239.40840697</v>
      </c>
      <c r="E10" s="4">
        <v>81200003.012184262</v>
      </c>
      <c r="F10" s="4">
        <v>57219773.483741738</v>
      </c>
      <c r="G10" s="4">
        <v>12443437.203488108</v>
      </c>
      <c r="H10" s="4">
        <v>145506492.76322725</v>
      </c>
      <c r="I10" s="4">
        <v>1546820497.9140625</v>
      </c>
    </row>
    <row r="11" spans="1:9" x14ac:dyDescent="0.25">
      <c r="A11" s="3" t="s">
        <v>16</v>
      </c>
      <c r="B11" s="4">
        <v>676426602.10551655</v>
      </c>
      <c r="C11" s="4">
        <v>334487234.36299837</v>
      </c>
      <c r="D11" s="4">
        <v>316207184.05952078</v>
      </c>
      <c r="E11" s="4">
        <v>113137729.11426719</v>
      </c>
      <c r="F11" s="4">
        <v>58130067.623537205</v>
      </c>
      <c r="G11" s="4">
        <v>12082149.795924513</v>
      </c>
      <c r="H11" s="4">
        <v>143948319.95421481</v>
      </c>
      <c r="I11" s="4">
        <v>1654419287.0159793</v>
      </c>
    </row>
    <row r="12" spans="1:9" x14ac:dyDescent="0.25">
      <c r="A12" s="3" t="s">
        <v>17</v>
      </c>
      <c r="B12" s="4">
        <v>684038783.37876701</v>
      </c>
      <c r="C12" s="4">
        <v>344287881.9826197</v>
      </c>
      <c r="D12" s="4">
        <v>310866745.48548877</v>
      </c>
      <c r="E12" s="4">
        <v>120444387.54763015</v>
      </c>
      <c r="F12" s="4">
        <v>56182579.032185182</v>
      </c>
      <c r="G12" s="4">
        <v>11938561.983222131</v>
      </c>
      <c r="H12" s="4">
        <v>150734638.61319032</v>
      </c>
      <c r="I12" s="4">
        <v>1678493578.0231035</v>
      </c>
    </row>
    <row r="13" spans="1:9" x14ac:dyDescent="0.25">
      <c r="A13" s="3" t="s">
        <v>18</v>
      </c>
      <c r="B13" s="4">
        <v>681842396.49381781</v>
      </c>
      <c r="C13" s="4">
        <v>364900448.81545854</v>
      </c>
      <c r="D13" s="4">
        <v>287123906.20058131</v>
      </c>
      <c r="E13" s="4">
        <v>102702902.23955902</v>
      </c>
      <c r="F13" s="4">
        <v>55766292.151753843</v>
      </c>
      <c r="G13" s="4">
        <v>12064811.663177548</v>
      </c>
      <c r="H13" s="4">
        <v>159489362.471196</v>
      </c>
      <c r="I13" s="4">
        <v>1663890120.0355439</v>
      </c>
    </row>
    <row r="14" spans="1:9" x14ac:dyDescent="0.25">
      <c r="A14" s="3" t="s">
        <v>19</v>
      </c>
      <c r="B14" s="4">
        <v>675209373.91749644</v>
      </c>
      <c r="C14" s="4">
        <v>354574501.86002386</v>
      </c>
      <c r="D14" s="4">
        <v>272012958.41679603</v>
      </c>
      <c r="E14" s="4">
        <v>110637863.15646788</v>
      </c>
      <c r="F14" s="4">
        <v>61703873.668991074</v>
      </c>
      <c r="G14" s="4">
        <v>11588624.486046061</v>
      </c>
      <c r="H14" s="4">
        <v>139605965.63097724</v>
      </c>
      <c r="I14" s="4">
        <v>1625333161.1367986</v>
      </c>
    </row>
    <row r="15" spans="1:9" x14ac:dyDescent="0.25">
      <c r="A15" s="3" t="s">
        <v>20</v>
      </c>
      <c r="B15" s="4">
        <v>702647834.99254477</v>
      </c>
      <c r="C15" s="4">
        <v>356724683.34412694</v>
      </c>
      <c r="D15" s="4">
        <v>275172381.28228688</v>
      </c>
      <c r="E15" s="4">
        <v>125424041.74887417</v>
      </c>
      <c r="F15" s="4">
        <v>62003640.224708959</v>
      </c>
      <c r="G15" s="4">
        <v>11222683.253761468</v>
      </c>
      <c r="H15" s="4">
        <v>186233917.19505396</v>
      </c>
      <c r="I15" s="4">
        <v>1719429182.0413573</v>
      </c>
    </row>
    <row r="16" spans="1:9" x14ac:dyDescent="0.25">
      <c r="A16" s="3" t="s">
        <v>21</v>
      </c>
      <c r="B16" s="4">
        <v>723614166.30269444</v>
      </c>
      <c r="C16" s="4">
        <v>333551737.27728653</v>
      </c>
      <c r="D16" s="4">
        <v>284853802.12961429</v>
      </c>
      <c r="E16" s="4">
        <v>130118202.62963688</v>
      </c>
      <c r="F16" s="4">
        <v>65728373.269876666</v>
      </c>
      <c r="G16" s="4">
        <v>11037251.683057971</v>
      </c>
      <c r="H16" s="4">
        <v>187154323.23749569</v>
      </c>
      <c r="I16" s="4">
        <v>1736057856.5296624</v>
      </c>
    </row>
    <row r="17" spans="1:9" x14ac:dyDescent="0.25">
      <c r="A17" s="3" t="s">
        <v>22</v>
      </c>
      <c r="B17" s="4">
        <v>726225971.05290914</v>
      </c>
      <c r="C17" s="4">
        <v>365877316.74623859</v>
      </c>
      <c r="D17" s="4">
        <v>298225068.90371549</v>
      </c>
      <c r="E17" s="4">
        <v>110357629.10974894</v>
      </c>
      <c r="F17" s="4">
        <v>69059314.426856637</v>
      </c>
      <c r="G17" s="4">
        <v>11115832.040604243</v>
      </c>
      <c r="H17" s="4">
        <v>221408506.40842199</v>
      </c>
      <c r="I17" s="4">
        <v>1802269638.6884949</v>
      </c>
    </row>
    <row r="18" spans="1:9" x14ac:dyDescent="0.25">
      <c r="A18" s="3" t="s">
        <v>23</v>
      </c>
      <c r="B18" s="4">
        <v>714443554.67867506</v>
      </c>
      <c r="C18" s="4">
        <v>350782613.67230451</v>
      </c>
      <c r="D18" s="4">
        <v>287964258.92736107</v>
      </c>
      <c r="E18" s="4">
        <v>83970727.593114167</v>
      </c>
      <c r="F18" s="4">
        <v>71675135.924815878</v>
      </c>
      <c r="G18" s="4">
        <v>11178422.21787129</v>
      </c>
      <c r="H18" s="4">
        <v>222206444.56827867</v>
      </c>
      <c r="I18" s="4">
        <v>1742221157.5824203</v>
      </c>
    </row>
    <row r="19" spans="1:9" x14ac:dyDescent="0.25">
      <c r="A19" s="3" t="s">
        <v>24</v>
      </c>
      <c r="B19" s="4">
        <v>687021371.44750535</v>
      </c>
      <c r="C19" s="4">
        <v>327336613.09998941</v>
      </c>
      <c r="D19" s="4">
        <v>299888324.7737096</v>
      </c>
      <c r="E19" s="4">
        <v>145005822.55222374</v>
      </c>
      <c r="F19" s="4">
        <v>96151488.772083089</v>
      </c>
      <c r="G19" s="4">
        <v>12722930.252872873</v>
      </c>
      <c r="H19" s="4">
        <v>240361644.35140136</v>
      </c>
      <c r="I19" s="4">
        <v>1808488195.2497854</v>
      </c>
    </row>
    <row r="20" spans="1:9" x14ac:dyDescent="0.25">
      <c r="A20" s="3" t="s">
        <v>25</v>
      </c>
      <c r="B20" s="4">
        <v>727119006.88284099</v>
      </c>
      <c r="C20" s="4">
        <v>367798668.61454576</v>
      </c>
      <c r="D20" s="4">
        <v>295291132.12946379</v>
      </c>
      <c r="E20" s="4">
        <v>106910334.80428334</v>
      </c>
      <c r="F20" s="4">
        <v>97180990.104974613</v>
      </c>
      <c r="G20" s="4">
        <v>13020717.80351522</v>
      </c>
      <c r="H20" s="4">
        <v>241375303.10104373</v>
      </c>
      <c r="I20" s="4">
        <v>1848696153.4406674</v>
      </c>
    </row>
    <row r="21" spans="1:9" x14ac:dyDescent="0.25">
      <c r="A21" s="3" t="s">
        <v>26</v>
      </c>
      <c r="B21" s="4">
        <v>746201284.6965977</v>
      </c>
      <c r="C21" s="4">
        <v>391866771.08905524</v>
      </c>
      <c r="D21" s="4">
        <v>332511527.62926042</v>
      </c>
      <c r="E21" s="4">
        <v>105688436.22452822</v>
      </c>
      <c r="F21" s="4">
        <v>96567700.34790729</v>
      </c>
      <c r="G21" s="4">
        <v>13665733.391568901</v>
      </c>
      <c r="H21" s="4">
        <v>240959299.3659353</v>
      </c>
      <c r="I21" s="4">
        <v>1927460752.744853</v>
      </c>
    </row>
    <row r="22" spans="1:9" x14ac:dyDescent="0.25">
      <c r="A22" s="3" t="s">
        <v>27</v>
      </c>
      <c r="B22" s="4">
        <v>799349901.35096455</v>
      </c>
      <c r="C22" s="4">
        <v>407737170.35408223</v>
      </c>
      <c r="D22" s="4">
        <v>330561540.43104368</v>
      </c>
      <c r="E22" s="4">
        <v>99616743.226350576</v>
      </c>
      <c r="F22" s="4">
        <v>96161103.664322168</v>
      </c>
      <c r="G22" s="4">
        <v>13587636.489600433</v>
      </c>
      <c r="H22" s="4">
        <v>223742785.06559032</v>
      </c>
      <c r="I22" s="4">
        <v>1970756880.5819538</v>
      </c>
    </row>
    <row r="23" spans="1:9" x14ac:dyDescent="0.25">
      <c r="A23" s="5" t="s">
        <v>7</v>
      </c>
      <c r="B23" s="6">
        <v>12936254237.390247</v>
      </c>
      <c r="C23" s="6">
        <v>6280534900.6732225</v>
      </c>
      <c r="D23" s="6">
        <v>6097242224.7993145</v>
      </c>
      <c r="E23" s="6">
        <v>2367108185.6107955</v>
      </c>
      <c r="F23" s="6">
        <v>1310727297.9200866</v>
      </c>
      <c r="G23" s="6">
        <v>240289627.5434131</v>
      </c>
      <c r="H23" s="6">
        <v>3455978809.2835522</v>
      </c>
      <c r="I23" s="6">
        <v>32688135283.220631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3" workbookViewId="0">
      <selection activeCell="K6" sqref="K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3.7109375" bestFit="1" customWidth="1"/>
    <col min="9" max="9" width="14.7109375" bestFit="1" customWidth="1"/>
  </cols>
  <sheetData>
    <row r="1" spans="1:9" x14ac:dyDescent="0.25">
      <c r="A1" s="1" t="s">
        <v>78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80</v>
      </c>
      <c r="C2" s="2" t="s">
        <v>79</v>
      </c>
      <c r="D2" s="2" t="s">
        <v>81</v>
      </c>
      <c r="E2" s="2" t="s">
        <v>82</v>
      </c>
      <c r="F2" s="2" t="s">
        <v>83</v>
      </c>
      <c r="G2" s="2" t="s">
        <v>84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14767925629.169989</v>
      </c>
      <c r="C3" s="4">
        <v>7286474042.5019188</v>
      </c>
      <c r="D3" s="4">
        <v>657562118.77042627</v>
      </c>
      <c r="E3" s="4">
        <v>2062659020.738888</v>
      </c>
      <c r="F3" s="4">
        <v>1658487157.5522985</v>
      </c>
      <c r="G3" s="4">
        <v>25362790.487522025</v>
      </c>
      <c r="H3" s="4">
        <v>3515767704.8661799</v>
      </c>
      <c r="I3" s="4">
        <v>29974238464.087223</v>
      </c>
    </row>
    <row r="4" spans="1:9" x14ac:dyDescent="0.25">
      <c r="A4" s="3" t="s">
        <v>9</v>
      </c>
      <c r="B4" s="4">
        <v>15266588222.359442</v>
      </c>
      <c r="C4" s="4">
        <v>7386348485.6243486</v>
      </c>
      <c r="D4" s="4">
        <v>656172568.03771245</v>
      </c>
      <c r="E4" s="4">
        <v>2008416869.7380905</v>
      </c>
      <c r="F4" s="4">
        <v>1697192668.3434491</v>
      </c>
      <c r="G4" s="4">
        <v>23009072.699067734</v>
      </c>
      <c r="H4" s="4">
        <v>3558938324.0206623</v>
      </c>
      <c r="I4" s="4">
        <v>30596666210.822769</v>
      </c>
    </row>
    <row r="5" spans="1:9" x14ac:dyDescent="0.25">
      <c r="A5" s="3" t="s">
        <v>10</v>
      </c>
      <c r="B5" s="4">
        <v>15287996834.194317</v>
      </c>
      <c r="C5" s="4">
        <v>7631671730.6504793</v>
      </c>
      <c r="D5" s="4">
        <v>2990306250.2823915</v>
      </c>
      <c r="E5" s="4">
        <v>1978569985.0896873</v>
      </c>
      <c r="F5" s="4">
        <v>1790246914.7702456</v>
      </c>
      <c r="G5" s="4">
        <v>23329029.926050875</v>
      </c>
      <c r="H5" s="4">
        <v>3594910283.5971494</v>
      </c>
      <c r="I5" s="4">
        <v>33297031028.510319</v>
      </c>
    </row>
    <row r="6" spans="1:9" x14ac:dyDescent="0.25">
      <c r="A6" s="3" t="s">
        <v>11</v>
      </c>
      <c r="B6" s="4">
        <v>15923164755.937771</v>
      </c>
      <c r="C6" s="4">
        <v>7810792942.452219</v>
      </c>
      <c r="D6" s="4">
        <v>3002104563.4591942</v>
      </c>
      <c r="E6" s="4">
        <v>1930706327.0930912</v>
      </c>
      <c r="F6" s="4">
        <v>1809742616.3832705</v>
      </c>
      <c r="G6" s="4">
        <v>25384815.579017121</v>
      </c>
      <c r="H6" s="4">
        <v>3698581807.9130077</v>
      </c>
      <c r="I6" s="4">
        <v>34200477828.817574</v>
      </c>
    </row>
    <row r="7" spans="1:9" x14ac:dyDescent="0.25">
      <c r="A7" s="3" t="s">
        <v>12</v>
      </c>
      <c r="B7" s="4">
        <v>16235009012.455385</v>
      </c>
      <c r="C7" s="4">
        <v>7656896496.8296766</v>
      </c>
      <c r="D7" s="4">
        <v>3185817869.7832737</v>
      </c>
      <c r="E7" s="4">
        <v>1956699621.9708729</v>
      </c>
      <c r="F7" s="4">
        <v>1827578717.411931</v>
      </c>
      <c r="G7" s="4">
        <v>25770528.788951311</v>
      </c>
      <c r="H7" s="4">
        <v>3877753964.7875652</v>
      </c>
      <c r="I7" s="4">
        <v>34765526212.027657</v>
      </c>
    </row>
    <row r="8" spans="1:9" x14ac:dyDescent="0.25">
      <c r="A8" s="3" t="s">
        <v>13</v>
      </c>
      <c r="B8" s="4">
        <v>16661995432.022535</v>
      </c>
      <c r="C8" s="4">
        <v>7807676682.6814499</v>
      </c>
      <c r="D8" s="4">
        <v>3127259466.5421624</v>
      </c>
      <c r="E8" s="4">
        <v>1921984660.4515274</v>
      </c>
      <c r="F8" s="4">
        <v>1868868558.8204288</v>
      </c>
      <c r="G8" s="4">
        <v>25351684.564061631</v>
      </c>
      <c r="H8" s="4">
        <v>4081149711.583354</v>
      </c>
      <c r="I8" s="4">
        <v>35494286196.66552</v>
      </c>
    </row>
    <row r="9" spans="1:9" x14ac:dyDescent="0.25">
      <c r="A9" s="3" t="s">
        <v>14</v>
      </c>
      <c r="B9" s="4">
        <v>17197025526.755726</v>
      </c>
      <c r="C9" s="4">
        <v>8111357189.3308439</v>
      </c>
      <c r="D9" s="4">
        <v>3063519241.8332162</v>
      </c>
      <c r="E9" s="4">
        <v>1808622940.7955184</v>
      </c>
      <c r="F9" s="4">
        <v>1850848634.7274723</v>
      </c>
      <c r="G9" s="4">
        <v>25520951.247797333</v>
      </c>
      <c r="H9" s="4">
        <v>4322825698.4502316</v>
      </c>
      <c r="I9" s="4">
        <v>36379720183.140808</v>
      </c>
    </row>
    <row r="10" spans="1:9" x14ac:dyDescent="0.25">
      <c r="A10" s="3" t="s">
        <v>15</v>
      </c>
      <c r="B10" s="4">
        <v>17493819746.374084</v>
      </c>
      <c r="C10" s="4">
        <v>8427007045.4990444</v>
      </c>
      <c r="D10" s="4">
        <v>3199417407.4129853</v>
      </c>
      <c r="E10" s="4">
        <v>1724806188.5326147</v>
      </c>
      <c r="F10" s="4">
        <v>1964476666.1144328</v>
      </c>
      <c r="G10" s="4">
        <v>26042169.073903926</v>
      </c>
      <c r="H10" s="4">
        <v>4585640015.3621378</v>
      </c>
      <c r="I10" s="4">
        <v>37421209238.369209</v>
      </c>
    </row>
    <row r="11" spans="1:9" x14ac:dyDescent="0.25">
      <c r="A11" s="3" t="s">
        <v>16</v>
      </c>
      <c r="B11" s="4">
        <v>17944343887.525047</v>
      </c>
      <c r="C11" s="4">
        <v>8608662088.6485863</v>
      </c>
      <c r="D11" s="4">
        <v>3604140840.700633</v>
      </c>
      <c r="E11" s="4">
        <v>1670206804.5243013</v>
      </c>
      <c r="F11" s="4">
        <v>2009938908.3844147</v>
      </c>
      <c r="G11" s="4">
        <v>25023743.54262995</v>
      </c>
      <c r="H11" s="4">
        <v>4790883392.3219395</v>
      </c>
      <c r="I11" s="4">
        <v>38653199665.647552</v>
      </c>
    </row>
    <row r="12" spans="1:9" x14ac:dyDescent="0.25">
      <c r="A12" s="3" t="s">
        <v>17</v>
      </c>
      <c r="B12" s="4">
        <v>18561425672.846657</v>
      </c>
      <c r="C12" s="4">
        <v>8950334813.3198776</v>
      </c>
      <c r="D12" s="4">
        <v>3696315716.0715089</v>
      </c>
      <c r="E12" s="4">
        <v>1729127990.7224727</v>
      </c>
      <c r="F12" s="4">
        <v>2081494968.1461511</v>
      </c>
      <c r="G12" s="4">
        <v>24829855.264545079</v>
      </c>
      <c r="H12" s="4">
        <v>4847771912.8876295</v>
      </c>
      <c r="I12" s="4">
        <v>39891300929.258835</v>
      </c>
    </row>
    <row r="13" spans="1:9" x14ac:dyDescent="0.25">
      <c r="A13" s="3" t="s">
        <v>18</v>
      </c>
      <c r="B13" s="4">
        <v>19565117112.218922</v>
      </c>
      <c r="C13" s="4">
        <v>9117396843.2308655</v>
      </c>
      <c r="D13" s="4">
        <v>3940468483.5158205</v>
      </c>
      <c r="E13" s="4">
        <v>1557851015.8591502</v>
      </c>
      <c r="F13" s="4">
        <v>2182799034.5949368</v>
      </c>
      <c r="G13" s="4">
        <v>24789853.457234517</v>
      </c>
      <c r="H13" s="4">
        <v>4983298418.6032505</v>
      </c>
      <c r="I13" s="4">
        <v>41371720761.480179</v>
      </c>
    </row>
    <row r="14" spans="1:9" x14ac:dyDescent="0.25">
      <c r="A14" s="3" t="s">
        <v>19</v>
      </c>
      <c r="B14" s="4">
        <v>19999503795.3522</v>
      </c>
      <c r="C14" s="4">
        <v>9441369548.3229675</v>
      </c>
      <c r="D14" s="4">
        <v>4012467689.8052616</v>
      </c>
      <c r="E14" s="4">
        <v>1558948497.6730874</v>
      </c>
      <c r="F14" s="4">
        <v>2314866912.6617169</v>
      </c>
      <c r="G14" s="4">
        <v>28367057.246562347</v>
      </c>
      <c r="H14" s="4">
        <v>5294804760.7572641</v>
      </c>
      <c r="I14" s="4">
        <v>42650328261.819061</v>
      </c>
    </row>
    <row r="15" spans="1:9" x14ac:dyDescent="0.25">
      <c r="A15" s="3" t="s">
        <v>20</v>
      </c>
      <c r="B15" s="4">
        <v>20392752003.855598</v>
      </c>
      <c r="C15" s="4">
        <v>9484445087.8804817</v>
      </c>
      <c r="D15" s="4">
        <v>4139298521.0175161</v>
      </c>
      <c r="E15" s="4">
        <v>1499398840.3090501</v>
      </c>
      <c r="F15" s="4">
        <v>2360020604.8466048</v>
      </c>
      <c r="G15" s="4">
        <v>28842666.084311038</v>
      </c>
      <c r="H15" s="4">
        <v>5458018000.8132887</v>
      </c>
      <c r="I15" s="4">
        <v>43362775724.806847</v>
      </c>
    </row>
    <row r="16" spans="1:9" x14ac:dyDescent="0.25">
      <c r="A16" s="3" t="s">
        <v>21</v>
      </c>
      <c r="B16" s="4">
        <v>21153182478.124012</v>
      </c>
      <c r="C16" s="4">
        <v>9986833438.2577477</v>
      </c>
      <c r="D16" s="4">
        <v>4279331784.5685806</v>
      </c>
      <c r="E16" s="4">
        <v>1536188650.0896122</v>
      </c>
      <c r="F16" s="4">
        <v>2385081378.6767478</v>
      </c>
      <c r="G16" s="4">
        <v>29346505.113182824</v>
      </c>
      <c r="H16" s="4">
        <v>5628869058.8430214</v>
      </c>
      <c r="I16" s="4">
        <v>44998833293.672913</v>
      </c>
    </row>
    <row r="17" spans="1:9" x14ac:dyDescent="0.25">
      <c r="A17" s="3" t="s">
        <v>22</v>
      </c>
      <c r="B17" s="4">
        <v>22137919412.021626</v>
      </c>
      <c r="C17" s="4">
        <v>10471749481.151257</v>
      </c>
      <c r="D17" s="4">
        <v>4499745962.9200125</v>
      </c>
      <c r="E17" s="4">
        <v>1576352675.5726914</v>
      </c>
      <c r="F17" s="4">
        <v>2488055841.3783746</v>
      </c>
      <c r="G17" s="4">
        <v>29308798.590297744</v>
      </c>
      <c r="H17" s="4">
        <v>5888247465.9999733</v>
      </c>
      <c r="I17" s="4">
        <v>47091379637.634232</v>
      </c>
    </row>
    <row r="18" spans="1:9" x14ac:dyDescent="0.25">
      <c r="A18" s="3" t="s">
        <v>23</v>
      </c>
      <c r="B18" s="4">
        <v>22918706168.953419</v>
      </c>
      <c r="C18" s="4">
        <v>10755146756.630577</v>
      </c>
      <c r="D18" s="4">
        <v>4820907125.321928</v>
      </c>
      <c r="E18" s="4">
        <v>1518019226.7722938</v>
      </c>
      <c r="F18" s="4">
        <v>2497676846.8454895</v>
      </c>
      <c r="G18" s="4">
        <v>30148548.880220518</v>
      </c>
      <c r="H18" s="4">
        <v>6135857785.7433319</v>
      </c>
      <c r="I18" s="4">
        <v>48676462459.147255</v>
      </c>
    </row>
    <row r="19" spans="1:9" x14ac:dyDescent="0.25">
      <c r="A19" s="3" t="s">
        <v>24</v>
      </c>
      <c r="B19" s="4">
        <v>23280492269.229019</v>
      </c>
      <c r="C19" s="4">
        <v>10495521779.598478</v>
      </c>
      <c r="D19" s="4">
        <v>5070526239.13731</v>
      </c>
      <c r="E19" s="4">
        <v>1701834879.5879328</v>
      </c>
      <c r="F19" s="4">
        <v>2543957180.2942905</v>
      </c>
      <c r="G19" s="4">
        <v>29720842.809163053</v>
      </c>
      <c r="H19" s="4">
        <v>6230414294.3205261</v>
      </c>
      <c r="I19" s="4">
        <v>49352467484.97673</v>
      </c>
    </row>
    <row r="20" spans="1:9" x14ac:dyDescent="0.25">
      <c r="A20" s="3" t="s">
        <v>25</v>
      </c>
      <c r="B20" s="4">
        <v>23801359382.201015</v>
      </c>
      <c r="C20" s="4">
        <v>10782488719.369858</v>
      </c>
      <c r="D20" s="4">
        <v>5309419487.3262339</v>
      </c>
      <c r="E20" s="4">
        <v>1737209185.6559787</v>
      </c>
      <c r="F20" s="4">
        <v>2620659803.9068031</v>
      </c>
      <c r="G20" s="4">
        <v>30219067.126526799</v>
      </c>
      <c r="H20" s="4">
        <v>6338482591.0809231</v>
      </c>
      <c r="I20" s="4">
        <v>50619838236.667336</v>
      </c>
    </row>
    <row r="21" spans="1:9" x14ac:dyDescent="0.25">
      <c r="A21" s="3" t="s">
        <v>26</v>
      </c>
      <c r="B21" s="4">
        <v>24625248842.568184</v>
      </c>
      <c r="C21" s="4">
        <v>10901986574.694633</v>
      </c>
      <c r="D21" s="4">
        <v>5588429057.0357075</v>
      </c>
      <c r="E21" s="4">
        <v>1623974123.8308961</v>
      </c>
      <c r="F21" s="4">
        <v>3359743283.5820899</v>
      </c>
      <c r="G21" s="4">
        <v>29913112.038194496</v>
      </c>
      <c r="H21" s="4">
        <v>6297990455.8940926</v>
      </c>
      <c r="I21" s="4">
        <v>52427285449.643799</v>
      </c>
    </row>
    <row r="22" spans="1:9" x14ac:dyDescent="0.25">
      <c r="A22" s="3" t="s">
        <v>27</v>
      </c>
      <c r="B22" s="4">
        <v>25413883068.512135</v>
      </c>
      <c r="C22" s="4">
        <v>10965430671.56649</v>
      </c>
      <c r="D22" s="4">
        <v>5506328764.8538351</v>
      </c>
      <c r="E22" s="4">
        <v>1661561528.3823063</v>
      </c>
      <c r="F22" s="4">
        <v>3468719059.5960655</v>
      </c>
      <c r="G22" s="4">
        <v>30580717.50229679</v>
      </c>
      <c r="H22" s="4">
        <v>6485257580.9148045</v>
      </c>
      <c r="I22" s="4">
        <v>53531761391.327942</v>
      </c>
    </row>
    <row r="23" spans="1:9" x14ac:dyDescent="0.25">
      <c r="A23" s="5" t="s">
        <v>7</v>
      </c>
      <c r="B23" s="6">
        <v>388627459252.67706</v>
      </c>
      <c r="C23" s="6">
        <v>182079590418.24185</v>
      </c>
      <c r="D23" s="6">
        <v>74349539158.395706</v>
      </c>
      <c r="E23" s="6">
        <v>34763139033.39006</v>
      </c>
      <c r="F23" s="6">
        <v>44780455757.037216</v>
      </c>
      <c r="G23" s="6">
        <v>540861810.02153707</v>
      </c>
      <c r="H23" s="6">
        <v>99615463228.760315</v>
      </c>
      <c r="I23" s="6">
        <v>824756508658.52368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0" workbookViewId="0">
      <selection activeCell="J19" sqref="J19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3.7109375" bestFit="1" customWidth="1"/>
    <col min="7" max="7" width="14.7109375" bestFit="1" customWidth="1"/>
  </cols>
  <sheetData>
    <row r="1" spans="1:7" x14ac:dyDescent="0.25">
      <c r="A1" s="1" t="s">
        <v>78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81</v>
      </c>
      <c r="C2" s="2" t="s">
        <v>80</v>
      </c>
      <c r="D2" s="2" t="s">
        <v>79</v>
      </c>
      <c r="E2" s="2" t="s">
        <v>82</v>
      </c>
      <c r="F2" s="2" t="s">
        <v>37</v>
      </c>
      <c r="G2" s="2" t="s">
        <v>7</v>
      </c>
    </row>
    <row r="3" spans="1:7" x14ac:dyDescent="0.25">
      <c r="A3" s="3" t="s">
        <v>8</v>
      </c>
      <c r="B3" s="4">
        <v>5622571678.2083569</v>
      </c>
      <c r="C3" s="4">
        <v>1651428952.6635244</v>
      </c>
      <c r="D3" s="4">
        <v>492109623.92879188</v>
      </c>
      <c r="E3" s="4">
        <v>165480736.17783937</v>
      </c>
      <c r="F3" s="4">
        <v>44594931.999939755</v>
      </c>
      <c r="G3" s="4">
        <v>7976185922.9784527</v>
      </c>
    </row>
    <row r="4" spans="1:7" x14ac:dyDescent="0.25">
      <c r="A4" s="3" t="s">
        <v>9</v>
      </c>
      <c r="B4" s="4">
        <v>5229338402.0362358</v>
      </c>
      <c r="C4" s="4">
        <v>1727685421.329277</v>
      </c>
      <c r="D4" s="4">
        <v>441248942.72331583</v>
      </c>
      <c r="E4" s="4">
        <v>173815857.34295225</v>
      </c>
      <c r="F4" s="4">
        <v>59822490.805307463</v>
      </c>
      <c r="G4" s="4">
        <v>7631911114.2370892</v>
      </c>
    </row>
    <row r="5" spans="1:7" x14ac:dyDescent="0.25">
      <c r="A5" s="3" t="s">
        <v>10</v>
      </c>
      <c r="B5" s="4">
        <v>5279690931.4276247</v>
      </c>
      <c r="C5" s="4">
        <v>1708667133.4548242</v>
      </c>
      <c r="D5" s="4">
        <v>595311976.2941097</v>
      </c>
      <c r="E5" s="4">
        <v>159854538.75928128</v>
      </c>
      <c r="F5" s="4">
        <v>79766385.680075914</v>
      </c>
      <c r="G5" s="4">
        <v>7823290965.6159153</v>
      </c>
    </row>
    <row r="6" spans="1:7" x14ac:dyDescent="0.25">
      <c r="A6" s="3" t="s">
        <v>11</v>
      </c>
      <c r="B6" s="4">
        <v>5343571933.6716967</v>
      </c>
      <c r="C6" s="4">
        <v>1794531423.7089024</v>
      </c>
      <c r="D6" s="4">
        <v>684550758.01617539</v>
      </c>
      <c r="E6" s="4">
        <v>155467201.83140805</v>
      </c>
      <c r="F6" s="4">
        <v>103080329.8643011</v>
      </c>
      <c r="G6" s="4">
        <v>8081201647.0924835</v>
      </c>
    </row>
    <row r="7" spans="1:7" x14ac:dyDescent="0.25">
      <c r="A7" s="3" t="s">
        <v>12</v>
      </c>
      <c r="B7" s="4">
        <v>5542920819.9165611</v>
      </c>
      <c r="C7" s="4">
        <v>1983366970.0438266</v>
      </c>
      <c r="D7" s="4">
        <v>688110644.4568274</v>
      </c>
      <c r="E7" s="4">
        <v>216540309.05010769</v>
      </c>
      <c r="F7" s="4">
        <v>118904467.55124478</v>
      </c>
      <c r="G7" s="4">
        <v>8549843211.018568</v>
      </c>
    </row>
    <row r="8" spans="1:7" x14ac:dyDescent="0.25">
      <c r="A8" s="3" t="s">
        <v>13</v>
      </c>
      <c r="B8" s="4">
        <v>5027661260.0569305</v>
      </c>
      <c r="C8" s="4">
        <v>1940852057.0206482</v>
      </c>
      <c r="D8" s="4">
        <v>653904098.22732949</v>
      </c>
      <c r="E8" s="4">
        <v>127635107.30906515</v>
      </c>
      <c r="F8" s="4">
        <v>130662428.60370198</v>
      </c>
      <c r="G8" s="4">
        <v>7880714951.2176743</v>
      </c>
    </row>
    <row r="9" spans="1:7" x14ac:dyDescent="0.25">
      <c r="A9" s="3" t="s">
        <v>14</v>
      </c>
      <c r="B9" s="4">
        <v>4825432352.1243391</v>
      </c>
      <c r="C9" s="4">
        <v>1873502314.4117954</v>
      </c>
      <c r="D9" s="4">
        <v>627779093.18192065</v>
      </c>
      <c r="E9" s="4">
        <v>117241937.28632319</v>
      </c>
      <c r="F9" s="4">
        <v>211872770.60710576</v>
      </c>
      <c r="G9" s="4">
        <v>7655828467.6114855</v>
      </c>
    </row>
    <row r="10" spans="1:7" x14ac:dyDescent="0.25">
      <c r="A10" s="3" t="s">
        <v>15</v>
      </c>
      <c r="B10" s="4">
        <v>4706613069.4459057</v>
      </c>
      <c r="C10" s="4">
        <v>1919121792.4002585</v>
      </c>
      <c r="D10" s="4">
        <v>665318956.72997284</v>
      </c>
      <c r="E10" s="4">
        <v>117511878.69933882</v>
      </c>
      <c r="F10" s="4">
        <v>175739468.04825518</v>
      </c>
      <c r="G10" s="4">
        <v>7584305165.3237314</v>
      </c>
    </row>
    <row r="11" spans="1:7" x14ac:dyDescent="0.25">
      <c r="A11" s="3" t="s">
        <v>16</v>
      </c>
      <c r="B11" s="4">
        <v>4740485938.1899767</v>
      </c>
      <c r="C11" s="4">
        <v>1907174932.1505485</v>
      </c>
      <c r="D11" s="4">
        <v>633184688.76605856</v>
      </c>
      <c r="E11" s="4">
        <v>135989247.25514707</v>
      </c>
      <c r="F11" s="4">
        <v>227325005.70808917</v>
      </c>
      <c r="G11" s="4">
        <v>7644159812.0698195</v>
      </c>
    </row>
    <row r="12" spans="1:7" x14ac:dyDescent="0.25">
      <c r="A12" s="3" t="s">
        <v>17</v>
      </c>
      <c r="B12" s="4">
        <v>4896704190.2495584</v>
      </c>
      <c r="C12" s="4">
        <v>1911230195.6413689</v>
      </c>
      <c r="D12" s="4">
        <v>665290691.59751201</v>
      </c>
      <c r="E12" s="4">
        <v>187300715.09254935</v>
      </c>
      <c r="F12" s="4">
        <v>300439276.98540604</v>
      </c>
      <c r="G12" s="4">
        <v>7960965069.5663948</v>
      </c>
    </row>
    <row r="13" spans="1:7" x14ac:dyDescent="0.25">
      <c r="A13" s="3" t="s">
        <v>18</v>
      </c>
      <c r="B13" s="4">
        <v>4964140622.6184931</v>
      </c>
      <c r="C13" s="4">
        <v>1920218329.2919867</v>
      </c>
      <c r="D13" s="4">
        <v>675563812.37104106</v>
      </c>
      <c r="E13" s="4">
        <v>221304206.36474541</v>
      </c>
      <c r="F13" s="4">
        <v>568612776.96281457</v>
      </c>
      <c r="G13" s="4">
        <v>8349839747.6090803</v>
      </c>
    </row>
    <row r="14" spans="1:7" x14ac:dyDescent="0.25">
      <c r="A14" s="3" t="s">
        <v>19</v>
      </c>
      <c r="B14" s="4">
        <v>5066422142.5968018</v>
      </c>
      <c r="C14" s="4">
        <v>2041745632.9352231</v>
      </c>
      <c r="D14" s="4">
        <v>792999374.36932409</v>
      </c>
      <c r="E14" s="4">
        <v>192301360.1518141</v>
      </c>
      <c r="F14" s="4">
        <v>628745154.9618206</v>
      </c>
      <c r="G14" s="4">
        <v>8722213665.0149841</v>
      </c>
    </row>
    <row r="15" spans="1:7" x14ac:dyDescent="0.25">
      <c r="A15" s="3" t="s">
        <v>20</v>
      </c>
      <c r="B15" s="4">
        <v>5245282048.225071</v>
      </c>
      <c r="C15" s="4">
        <v>2294228664.9999247</v>
      </c>
      <c r="D15" s="4">
        <v>835291176.40857255</v>
      </c>
      <c r="E15" s="4">
        <v>196142859.61715141</v>
      </c>
      <c r="F15" s="4">
        <v>734250920.73437035</v>
      </c>
      <c r="G15" s="4">
        <v>9305195669.9850903</v>
      </c>
    </row>
    <row r="16" spans="1:7" x14ac:dyDescent="0.25">
      <c r="A16" s="3" t="s">
        <v>21</v>
      </c>
      <c r="B16" s="4">
        <v>5735250968.7787066</v>
      </c>
      <c r="C16" s="4">
        <v>2395430547.1632762</v>
      </c>
      <c r="D16" s="4">
        <v>912217466.90362549</v>
      </c>
      <c r="E16" s="4">
        <v>256197837.40229228</v>
      </c>
      <c r="F16" s="4">
        <v>839997405.03335989</v>
      </c>
      <c r="G16" s="4">
        <v>10139094225.28126</v>
      </c>
    </row>
    <row r="17" spans="1:7" x14ac:dyDescent="0.25">
      <c r="A17" s="3" t="s">
        <v>22</v>
      </c>
      <c r="B17" s="4">
        <v>5939199662.1835327</v>
      </c>
      <c r="C17" s="4">
        <v>2509112131.1203809</v>
      </c>
      <c r="D17" s="4">
        <v>991151565.58278227</v>
      </c>
      <c r="E17" s="4">
        <v>238740370.64927635</v>
      </c>
      <c r="F17" s="4">
        <v>551628724.58092988</v>
      </c>
      <c r="G17" s="4">
        <v>10229832454.116903</v>
      </c>
    </row>
    <row r="18" spans="1:7" x14ac:dyDescent="0.25">
      <c r="A18" s="3" t="s">
        <v>23</v>
      </c>
      <c r="B18" s="4">
        <v>6600464843.9236727</v>
      </c>
      <c r="C18" s="4">
        <v>2560609865.3553629</v>
      </c>
      <c r="D18" s="4">
        <v>929927253.94219625</v>
      </c>
      <c r="E18" s="4">
        <v>203061195.08411527</v>
      </c>
      <c r="F18" s="4">
        <v>1192498616.804976</v>
      </c>
      <c r="G18" s="4">
        <v>11486561775.110323</v>
      </c>
    </row>
    <row r="19" spans="1:7" x14ac:dyDescent="0.25">
      <c r="A19" s="3" t="s">
        <v>24</v>
      </c>
      <c r="B19" s="4">
        <v>7118756362.5766239</v>
      </c>
      <c r="C19" s="4">
        <v>2691091405.4851871</v>
      </c>
      <c r="D19" s="4">
        <v>934431072.7894336</v>
      </c>
      <c r="E19" s="4">
        <v>217775177.9447867</v>
      </c>
      <c r="F19" s="4">
        <v>1174811403.6477551</v>
      </c>
      <c r="G19" s="4">
        <v>12136865422.443787</v>
      </c>
    </row>
    <row r="20" spans="1:7" x14ac:dyDescent="0.25">
      <c r="A20" s="3" t="s">
        <v>25</v>
      </c>
      <c r="B20" s="4">
        <v>7431317010.2564831</v>
      </c>
      <c r="C20" s="4">
        <v>2901379875.295567</v>
      </c>
      <c r="D20" s="4">
        <v>1139911172.7939517</v>
      </c>
      <c r="E20" s="4">
        <v>339275267.70787835</v>
      </c>
      <c r="F20" s="4">
        <v>1307870204.6176784</v>
      </c>
      <c r="G20" s="4">
        <v>13119753530.671556</v>
      </c>
    </row>
    <row r="21" spans="1:7" x14ac:dyDescent="0.25">
      <c r="A21" s="3" t="s">
        <v>26</v>
      </c>
      <c r="B21" s="4">
        <v>9540842090.4558983</v>
      </c>
      <c r="C21" s="4">
        <v>3508115644.0803075</v>
      </c>
      <c r="D21" s="4">
        <v>1561327973.4024134</v>
      </c>
      <c r="E21" s="4">
        <v>496184230.46221972</v>
      </c>
      <c r="F21" s="4">
        <v>1547157718.1197944</v>
      </c>
      <c r="G21" s="4">
        <v>16653627656.520632</v>
      </c>
    </row>
    <row r="22" spans="1:7" x14ac:dyDescent="0.25">
      <c r="A22" s="3" t="s">
        <v>27</v>
      </c>
      <c r="B22" s="4">
        <v>9536614273.1749954</v>
      </c>
      <c r="C22" s="4">
        <v>3821234578.9719419</v>
      </c>
      <c r="D22" s="4">
        <v>1430545296.3236282</v>
      </c>
      <c r="E22" s="4">
        <v>524108608.52146935</v>
      </c>
      <c r="F22" s="4">
        <v>1270942993.6292305</v>
      </c>
      <c r="G22" s="4">
        <v>16583445750.621265</v>
      </c>
    </row>
    <row r="23" spans="1:7" x14ac:dyDescent="0.25">
      <c r="A23" s="5" t="s">
        <v>7</v>
      </c>
      <c r="B23" s="6">
        <v>118393280600.11746</v>
      </c>
      <c r="C23" s="6">
        <v>45060727867.524132</v>
      </c>
      <c r="D23" s="6">
        <v>16350175638.808983</v>
      </c>
      <c r="E23" s="6">
        <v>4441928642.7097616</v>
      </c>
      <c r="F23" s="6">
        <v>11268723474.946156</v>
      </c>
      <c r="G23" s="6">
        <v>195514836224.10651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B22" sqref="B22:E22"/>
    </sheetView>
  </sheetViews>
  <sheetFormatPr baseColWidth="10" defaultRowHeight="15" x14ac:dyDescent="0.25"/>
  <cols>
    <col min="1" max="1" width="17.5703125" customWidth="1"/>
    <col min="2" max="2" width="16.42578125" bestFit="1" customWidth="1"/>
    <col min="3" max="4" width="14.7109375" bestFit="1" customWidth="1"/>
    <col min="5" max="5" width="9.140625" bestFit="1" customWidth="1"/>
  </cols>
  <sheetData>
    <row r="1" spans="1:5" x14ac:dyDescent="0.25">
      <c r="A1" s="2" t="s">
        <v>2</v>
      </c>
      <c r="B1" s="2" t="s">
        <v>201</v>
      </c>
      <c r="C1" s="2" t="s">
        <v>167</v>
      </c>
      <c r="D1" s="2" t="s">
        <v>168</v>
      </c>
      <c r="E1" s="2" t="s">
        <v>169</v>
      </c>
    </row>
    <row r="2" spans="1:5" x14ac:dyDescent="0.25">
      <c r="A2" s="3" t="s">
        <v>8</v>
      </c>
      <c r="B2" s="4">
        <v>42449652631.379433</v>
      </c>
      <c r="C2" s="4">
        <v>19069947796.617317</v>
      </c>
      <c r="D2" s="4">
        <v>10400697013.836855</v>
      </c>
      <c r="E2" s="7">
        <v>4417.3603076923073</v>
      </c>
    </row>
    <row r="3" spans="1:5" x14ac:dyDescent="0.25">
      <c r="A3" s="3" t="s">
        <v>9</v>
      </c>
      <c r="B3" s="4">
        <v>44042421275.828728</v>
      </c>
      <c r="C3" s="4">
        <v>23196573215.563957</v>
      </c>
      <c r="D3" s="4">
        <v>10993724976.960423</v>
      </c>
      <c r="E3" s="7">
        <v>4417.0891935483869</v>
      </c>
    </row>
    <row r="4" spans="1:5" x14ac:dyDescent="0.25">
      <c r="A4" s="3" t="s">
        <v>10</v>
      </c>
      <c r="B4" s="4">
        <v>43318654227.972649</v>
      </c>
      <c r="C4" s="4">
        <v>17507083463.888428</v>
      </c>
      <c r="D4" s="4">
        <v>8599230981.4651527</v>
      </c>
      <c r="E4" s="7">
        <v>4240.0922033898305</v>
      </c>
    </row>
    <row r="5" spans="1:5" x14ac:dyDescent="0.25">
      <c r="A5" s="3" t="s">
        <v>11</v>
      </c>
      <c r="B5" s="4">
        <v>43992558196.313087</v>
      </c>
      <c r="C5" s="4">
        <v>17209064535.483532</v>
      </c>
      <c r="D5" s="4">
        <v>9155543859.0448055</v>
      </c>
      <c r="E5" s="7">
        <v>4228.4270491803281</v>
      </c>
    </row>
    <row r="6" spans="1:5" x14ac:dyDescent="0.25">
      <c r="A6" s="3" t="s">
        <v>12</v>
      </c>
      <c r="B6" s="4">
        <v>55012546499.40509</v>
      </c>
      <c r="C6" s="4">
        <v>19556114293.971111</v>
      </c>
      <c r="D6" s="4">
        <v>10918771153.757708</v>
      </c>
      <c r="E6" s="7">
        <v>4504.5404838709674</v>
      </c>
    </row>
    <row r="7" spans="1:5" x14ac:dyDescent="0.25">
      <c r="A7" s="3" t="s">
        <v>13</v>
      </c>
      <c r="B7" s="4">
        <v>57498943762.70916</v>
      </c>
      <c r="C7" s="4">
        <v>25667260446.95694</v>
      </c>
      <c r="D7" s="4">
        <v>9927934450.62994</v>
      </c>
      <c r="E7" s="7">
        <v>4191.1446031746036</v>
      </c>
    </row>
    <row r="8" spans="1:5" x14ac:dyDescent="0.25">
      <c r="A8" s="3" t="s">
        <v>14</v>
      </c>
      <c r="B8" s="4">
        <v>50217752509.053123</v>
      </c>
      <c r="C8" s="4">
        <v>22777137788.66214</v>
      </c>
      <c r="D8" s="4">
        <v>8840281184.8104458</v>
      </c>
      <c r="E8" s="7">
        <v>3777.831475409836</v>
      </c>
    </row>
    <row r="9" spans="1:5" x14ac:dyDescent="0.25">
      <c r="A9" s="3" t="s">
        <v>15</v>
      </c>
      <c r="B9" s="4">
        <v>47890433117.133301</v>
      </c>
      <c r="C9" s="4">
        <v>23423248921.484406</v>
      </c>
      <c r="D9" s="4">
        <v>8126599801.3982773</v>
      </c>
      <c r="E9" s="7">
        <v>3782.383870967742</v>
      </c>
    </row>
    <row r="10" spans="1:5" x14ac:dyDescent="0.25">
      <c r="A10" s="3" t="s">
        <v>16</v>
      </c>
      <c r="B10" s="4">
        <v>49570865505.843636</v>
      </c>
      <c r="C10" s="4">
        <v>25756603728.398872</v>
      </c>
      <c r="D10" s="4">
        <v>8439975629.6553116</v>
      </c>
      <c r="E10" s="7">
        <v>3626.3558730158729</v>
      </c>
    </row>
    <row r="11" spans="1:5" x14ac:dyDescent="0.25">
      <c r="A11" s="3" t="s">
        <v>17</v>
      </c>
      <c r="B11" s="4">
        <v>52912590022.957359</v>
      </c>
      <c r="C11" s="4">
        <v>26577213726.26474</v>
      </c>
      <c r="D11" s="4">
        <v>6792567307.3819103</v>
      </c>
      <c r="E11" s="7">
        <v>3889.0195161290321</v>
      </c>
    </row>
    <row r="12" spans="1:5" x14ac:dyDescent="0.25">
      <c r="A12" s="3" t="s">
        <v>18</v>
      </c>
      <c r="B12" s="4">
        <v>55934280351.217674</v>
      </c>
      <c r="C12" s="4">
        <v>33150220985.711704</v>
      </c>
      <c r="D12" s="4">
        <v>6777605746.6299467</v>
      </c>
      <c r="E12" s="7">
        <v>3960.0448387096776</v>
      </c>
    </row>
    <row r="13" spans="1:5" x14ac:dyDescent="0.25">
      <c r="A13" s="3" t="s">
        <v>19</v>
      </c>
      <c r="B13" s="4">
        <v>58833758034.938324</v>
      </c>
      <c r="C13" s="4">
        <v>27593872786.396976</v>
      </c>
      <c r="D13" s="4">
        <v>6791495636.1141977</v>
      </c>
      <c r="E13" s="7">
        <v>3874.3959677419357</v>
      </c>
    </row>
    <row r="14" spans="1:5" x14ac:dyDescent="0.25">
      <c r="A14" s="3" t="s">
        <v>20</v>
      </c>
      <c r="B14" s="4">
        <v>56354158522.722412</v>
      </c>
      <c r="C14" s="4">
        <v>28706260071.345093</v>
      </c>
      <c r="D14" s="4">
        <v>6316528908.4570704</v>
      </c>
      <c r="E14" s="7">
        <v>3882.6969841269843</v>
      </c>
    </row>
    <row r="15" spans="1:5" x14ac:dyDescent="0.25">
      <c r="A15" s="3" t="s">
        <v>21</v>
      </c>
      <c r="B15" s="4">
        <v>49062879180.871124</v>
      </c>
      <c r="C15" s="4">
        <v>24354013185.536999</v>
      </c>
      <c r="D15" s="4">
        <v>7074463984.2760305</v>
      </c>
      <c r="E15" s="7">
        <v>4013.1770491803277</v>
      </c>
    </row>
    <row r="16" spans="1:5" x14ac:dyDescent="0.25">
      <c r="A16" s="3" t="s">
        <v>22</v>
      </c>
      <c r="B16" s="4">
        <v>58107523806.149376</v>
      </c>
      <c r="C16" s="4">
        <v>30629440931.838787</v>
      </c>
      <c r="D16" s="4">
        <v>5397081129.0769043</v>
      </c>
      <c r="E16" s="7">
        <v>3798.7043749999998</v>
      </c>
    </row>
    <row r="17" spans="1:5" x14ac:dyDescent="0.25">
      <c r="A17" s="3" t="s">
        <v>23</v>
      </c>
      <c r="B17" s="4">
        <v>52802023291.153214</v>
      </c>
      <c r="C17" s="4">
        <v>23626990681.422352</v>
      </c>
      <c r="D17" s="4">
        <v>6018656774.3604469</v>
      </c>
      <c r="E17" s="7">
        <v>3742.5195161290321</v>
      </c>
    </row>
    <row r="18" spans="1:5" x14ac:dyDescent="0.25">
      <c r="A18" s="3" t="s">
        <v>24</v>
      </c>
      <c r="B18" s="4">
        <v>56999725406.07708</v>
      </c>
      <c r="C18" s="4">
        <v>23870331006.519875</v>
      </c>
      <c r="D18" s="4">
        <v>5700918023.2106781</v>
      </c>
      <c r="E18" s="7">
        <v>3707.1920634920634</v>
      </c>
    </row>
    <row r="19" spans="1:5" x14ac:dyDescent="0.25">
      <c r="A19" s="3" t="s">
        <v>25</v>
      </c>
      <c r="B19" s="4">
        <v>61208108258.644218</v>
      </c>
      <c r="C19" s="4">
        <v>25567554906.635841</v>
      </c>
      <c r="D19" s="4">
        <v>6273720599.3413048</v>
      </c>
      <c r="E19" s="7">
        <v>3968.1785937499999</v>
      </c>
    </row>
    <row r="20" spans="1:5" x14ac:dyDescent="0.25">
      <c r="A20" s="3" t="s">
        <v>26</v>
      </c>
      <c r="B20" s="4">
        <v>62475283356.049217</v>
      </c>
      <c r="C20" s="4">
        <v>29657438528.392849</v>
      </c>
      <c r="D20" s="4">
        <v>8225866456.7286654</v>
      </c>
      <c r="E20" s="7">
        <v>4102.5568750000002</v>
      </c>
    </row>
    <row r="21" spans="1:5" x14ac:dyDescent="0.25">
      <c r="A21" s="3" t="s">
        <v>27</v>
      </c>
      <c r="B21" s="4">
        <v>61405940476.809196</v>
      </c>
      <c r="C21" s="4">
        <v>28074984166.144554</v>
      </c>
      <c r="D21" s="4">
        <v>8504209227.2205429</v>
      </c>
      <c r="E21" s="7">
        <v>4188.1752459016398</v>
      </c>
    </row>
    <row r="22" spans="1:5" x14ac:dyDescent="0.25">
      <c r="A22" s="5" t="s">
        <v>7</v>
      </c>
      <c r="B22" s="6">
        <v>1060090098433.2272</v>
      </c>
      <c r="C22" s="6">
        <v>495971355167.23651</v>
      </c>
      <c r="D22" s="6">
        <v>159275872844.3566</v>
      </c>
      <c r="E22" s="6">
        <v>80311.886085410544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0" workbookViewId="0">
      <selection activeCell="E6" sqref="E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2.7109375" bestFit="1" customWidth="1"/>
    <col min="7" max="7" width="14.7109375" bestFit="1" customWidth="1"/>
  </cols>
  <sheetData>
    <row r="1" spans="1:7" x14ac:dyDescent="0.25">
      <c r="A1" s="1" t="s">
        <v>78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79</v>
      </c>
      <c r="C2" s="2" t="s">
        <v>80</v>
      </c>
      <c r="D2" s="2" t="s">
        <v>81</v>
      </c>
      <c r="E2" s="2" t="s">
        <v>82</v>
      </c>
      <c r="F2" s="2" t="s">
        <v>37</v>
      </c>
      <c r="G2" s="2" t="s">
        <v>7</v>
      </c>
    </row>
    <row r="3" spans="1:7" x14ac:dyDescent="0.25">
      <c r="A3" s="3" t="s">
        <v>8</v>
      </c>
      <c r="B3" s="4">
        <v>18482888332.228863</v>
      </c>
      <c r="C3" s="4">
        <v>2001845907.6163082</v>
      </c>
      <c r="D3" s="4">
        <v>4672942441.8422499</v>
      </c>
      <c r="E3" s="4">
        <v>1670808943.9281898</v>
      </c>
      <c r="F3" s="4">
        <v>81836345.01558806</v>
      </c>
      <c r="G3" s="4">
        <v>26910321970.631195</v>
      </c>
    </row>
    <row r="4" spans="1:7" x14ac:dyDescent="0.25">
      <c r="A4" s="3" t="s">
        <v>9</v>
      </c>
      <c r="B4" s="4">
        <v>20477922208.292534</v>
      </c>
      <c r="C4" s="4">
        <v>1945370762.5344527</v>
      </c>
      <c r="D4" s="4">
        <v>3931318468.1536794</v>
      </c>
      <c r="E4" s="4">
        <v>1767783677.199271</v>
      </c>
      <c r="F4" s="4">
        <v>76450041.944666177</v>
      </c>
      <c r="G4" s="4">
        <v>28198845158.124607</v>
      </c>
    </row>
    <row r="5" spans="1:7" x14ac:dyDescent="0.25">
      <c r="A5" s="3" t="s">
        <v>10</v>
      </c>
      <c r="B5" s="4">
        <v>20922052815.277809</v>
      </c>
      <c r="C5" s="4">
        <v>1807094762.8959146</v>
      </c>
      <c r="D5" s="4">
        <v>3756810958.0252104</v>
      </c>
      <c r="E5" s="4">
        <v>1825583509.9778588</v>
      </c>
      <c r="F5" s="4">
        <v>74007744.506528914</v>
      </c>
      <c r="G5" s="4">
        <v>28385549790.683327</v>
      </c>
    </row>
    <row r="6" spans="1:7" x14ac:dyDescent="0.25">
      <c r="A6" s="3" t="s">
        <v>11</v>
      </c>
      <c r="B6" s="4">
        <v>20227390685.271923</v>
      </c>
      <c r="C6" s="4">
        <v>1836489130.1715438</v>
      </c>
      <c r="D6" s="4">
        <v>3832596204.4068246</v>
      </c>
      <c r="E6" s="4">
        <v>1792042663.2377965</v>
      </c>
      <c r="F6" s="4">
        <v>100788428.79949394</v>
      </c>
      <c r="G6" s="4">
        <v>27789307111.887585</v>
      </c>
    </row>
    <row r="7" spans="1:7" x14ac:dyDescent="0.25">
      <c r="A7" s="3" t="s">
        <v>12</v>
      </c>
      <c r="B7" s="4">
        <v>21092899872.343632</v>
      </c>
      <c r="C7" s="4">
        <v>2058906438.965616</v>
      </c>
      <c r="D7" s="4">
        <v>4135823084.627317</v>
      </c>
      <c r="E7" s="4">
        <v>1889204055.2133379</v>
      </c>
      <c r="F7" s="4">
        <v>80722691.416780859</v>
      </c>
      <c r="G7" s="4">
        <v>29257556142.566681</v>
      </c>
    </row>
    <row r="8" spans="1:7" x14ac:dyDescent="0.25">
      <c r="A8" s="3" t="s">
        <v>13</v>
      </c>
      <c r="B8" s="4">
        <v>22533491142.280537</v>
      </c>
      <c r="C8" s="4">
        <v>2259169191.5899801</v>
      </c>
      <c r="D8" s="4">
        <v>3623497097.9110489</v>
      </c>
      <c r="E8" s="4">
        <v>2304486953.6274223</v>
      </c>
      <c r="F8" s="4">
        <v>80674472.551470697</v>
      </c>
      <c r="G8" s="4">
        <v>30801318857.960461</v>
      </c>
    </row>
    <row r="9" spans="1:7" x14ac:dyDescent="0.25">
      <c r="A9" s="3" t="s">
        <v>14</v>
      </c>
      <c r="B9" s="4">
        <v>22612554248.173862</v>
      </c>
      <c r="C9" s="4">
        <v>2189288367.9684329</v>
      </c>
      <c r="D9" s="4">
        <v>3628540894.0765419</v>
      </c>
      <c r="E9" s="4">
        <v>2327261335.4820247</v>
      </c>
      <c r="F9" s="4">
        <v>180423762.82060939</v>
      </c>
      <c r="G9" s="4">
        <v>30938068608.521473</v>
      </c>
    </row>
    <row r="10" spans="1:7" x14ac:dyDescent="0.25">
      <c r="A10" s="3" t="s">
        <v>15</v>
      </c>
      <c r="B10" s="4">
        <v>22883412021.763046</v>
      </c>
      <c r="C10" s="4">
        <v>2367688814.705483</v>
      </c>
      <c r="D10" s="4">
        <v>3791109913.0382376</v>
      </c>
      <c r="E10" s="4">
        <v>2555695318.2071471</v>
      </c>
      <c r="F10" s="4">
        <v>203598355.34738016</v>
      </c>
      <c r="G10" s="4">
        <v>31801504423.061295</v>
      </c>
    </row>
    <row r="11" spans="1:7" x14ac:dyDescent="0.25">
      <c r="A11" s="3" t="s">
        <v>16</v>
      </c>
      <c r="B11" s="4">
        <v>24793072169.751629</v>
      </c>
      <c r="C11" s="4">
        <v>2517922710.3634205</v>
      </c>
      <c r="D11" s="4">
        <v>4107984648.4027886</v>
      </c>
      <c r="E11" s="4">
        <v>3937604321.3548827</v>
      </c>
      <c r="F11" s="4">
        <v>213055613.95846194</v>
      </c>
      <c r="G11" s="4">
        <v>35569639463.831192</v>
      </c>
    </row>
    <row r="12" spans="1:7" x14ac:dyDescent="0.25">
      <c r="A12" s="3" t="s">
        <v>17</v>
      </c>
      <c r="B12" s="4">
        <v>26231485554.919651</v>
      </c>
      <c r="C12" s="4">
        <v>2558185457.7164607</v>
      </c>
      <c r="D12" s="4">
        <v>4290410191.2435813</v>
      </c>
      <c r="E12" s="4">
        <v>5006436190.5658407</v>
      </c>
      <c r="F12" s="4">
        <v>222874882.90133584</v>
      </c>
      <c r="G12" s="4">
        <v>38309392277.34687</v>
      </c>
    </row>
    <row r="13" spans="1:7" x14ac:dyDescent="0.25">
      <c r="A13" s="3" t="s">
        <v>18</v>
      </c>
      <c r="B13" s="4">
        <v>28718596327.529839</v>
      </c>
      <c r="C13" s="4">
        <v>2686828419.3111119</v>
      </c>
      <c r="D13" s="4">
        <v>4781252123.7104111</v>
      </c>
      <c r="E13" s="4">
        <v>5503045603.3555727</v>
      </c>
      <c r="F13" s="4">
        <v>267327758.69391686</v>
      </c>
      <c r="G13" s="4">
        <v>41957050232.600853</v>
      </c>
    </row>
    <row r="14" spans="1:7" x14ac:dyDescent="0.25">
      <c r="A14" s="3" t="s">
        <v>19</v>
      </c>
      <c r="B14" s="4">
        <v>28720611287.106331</v>
      </c>
      <c r="C14" s="4">
        <v>2482148856.1230192</v>
      </c>
      <c r="D14" s="4">
        <v>4730555632.5586996</v>
      </c>
      <c r="E14" s="4">
        <v>4028764104.552917</v>
      </c>
      <c r="F14" s="4">
        <v>238370815.69950449</v>
      </c>
      <c r="G14" s="4">
        <v>40200450696.040466</v>
      </c>
    </row>
    <row r="15" spans="1:7" x14ac:dyDescent="0.25">
      <c r="A15" s="3" t="s">
        <v>20</v>
      </c>
      <c r="B15" s="4">
        <v>30547582468.695869</v>
      </c>
      <c r="C15" s="4">
        <v>2570972543.6691413</v>
      </c>
      <c r="D15" s="4">
        <v>5369186499.5858269</v>
      </c>
      <c r="E15" s="4">
        <v>4721042918.9722433</v>
      </c>
      <c r="F15" s="4">
        <v>222121805.39783427</v>
      </c>
      <c r="G15" s="4">
        <v>43430906236.320915</v>
      </c>
    </row>
    <row r="16" spans="1:7" x14ac:dyDescent="0.25">
      <c r="A16" s="3" t="s">
        <v>21</v>
      </c>
      <c r="B16" s="4">
        <v>31454712759.145725</v>
      </c>
      <c r="C16" s="4">
        <v>2712844580.0864501</v>
      </c>
      <c r="D16" s="4">
        <v>5932383367.9684324</v>
      </c>
      <c r="E16" s="4">
        <v>4271841413.0457711</v>
      </c>
      <c r="F16" s="4">
        <v>214253156.76913118</v>
      </c>
      <c r="G16" s="4">
        <v>44586035277.015511</v>
      </c>
    </row>
    <row r="17" spans="1:7" x14ac:dyDescent="0.25">
      <c r="A17" s="3" t="s">
        <v>22</v>
      </c>
      <c r="B17" s="4">
        <v>32675590968.658237</v>
      </c>
      <c r="C17" s="4">
        <v>2757026244.8604603</v>
      </c>
      <c r="D17" s="4">
        <v>5672100896.1850719</v>
      </c>
      <c r="E17" s="4">
        <v>4003976262.9636903</v>
      </c>
      <c r="F17" s="4">
        <v>151989221.32024035</v>
      </c>
      <c r="G17" s="4">
        <v>45260683593.987709</v>
      </c>
    </row>
    <row r="18" spans="1:7" x14ac:dyDescent="0.25">
      <c r="A18" s="3" t="s">
        <v>23</v>
      </c>
      <c r="B18" s="4">
        <v>30739303980.857555</v>
      </c>
      <c r="C18" s="4">
        <v>2326560070.0031629</v>
      </c>
      <c r="D18" s="4">
        <v>6077455662.078105</v>
      </c>
      <c r="E18" s="4">
        <v>2977343735.7109504</v>
      </c>
      <c r="F18" s="4">
        <v>132039015.19646972</v>
      </c>
      <c r="G18" s="4">
        <v>42252702463.846245</v>
      </c>
    </row>
    <row r="19" spans="1:7" x14ac:dyDescent="0.25">
      <c r="A19" s="3" t="s">
        <v>24</v>
      </c>
      <c r="B19" s="4">
        <v>32552373135.518173</v>
      </c>
      <c r="C19" s="4">
        <v>2536619832.9743805</v>
      </c>
      <c r="D19" s="4">
        <v>5321908018.8863983</v>
      </c>
      <c r="E19" s="4">
        <v>4279359839.2999678</v>
      </c>
      <c r="F19" s="4">
        <v>116516809.49440487</v>
      </c>
      <c r="G19" s="4">
        <v>44806777636.173325</v>
      </c>
    </row>
    <row r="20" spans="1:7" x14ac:dyDescent="0.25">
      <c r="A20" s="3" t="s">
        <v>25</v>
      </c>
      <c r="B20" s="4">
        <v>33645618498.862919</v>
      </c>
      <c r="C20" s="4">
        <v>2794635212.1330795</v>
      </c>
      <c r="D20" s="4">
        <v>4828854109.2368631</v>
      </c>
      <c r="E20" s="4">
        <v>4345098690.9649534</v>
      </c>
      <c r="F20" s="4">
        <v>111552732.05114691</v>
      </c>
      <c r="G20" s="4">
        <v>45725759243.248962</v>
      </c>
    </row>
    <row r="21" spans="1:7" x14ac:dyDescent="0.25">
      <c r="A21" s="3" t="s">
        <v>26</v>
      </c>
      <c r="B21" s="4">
        <v>34675373499.510513</v>
      </c>
      <c r="C21" s="4">
        <v>3476775532.4336915</v>
      </c>
      <c r="D21" s="4">
        <v>5017783949.9224386</v>
      </c>
      <c r="E21" s="4">
        <v>5392831626.7451849</v>
      </c>
      <c r="F21" s="4">
        <v>104593735.50009789</v>
      </c>
      <c r="G21" s="4">
        <v>48667358344.111931</v>
      </c>
    </row>
    <row r="22" spans="1:7" x14ac:dyDescent="0.25">
      <c r="A22" s="3" t="s">
        <v>27</v>
      </c>
      <c r="B22" s="4">
        <v>33108279366.79369</v>
      </c>
      <c r="C22" s="4">
        <v>3772488433.3629522</v>
      </c>
      <c r="D22" s="4">
        <v>4927729475.4582376</v>
      </c>
      <c r="E22" s="4">
        <v>4289060874.4069772</v>
      </c>
      <c r="F22" s="4">
        <v>106380516.80045785</v>
      </c>
      <c r="G22" s="4">
        <v>46203938666.822311</v>
      </c>
    </row>
    <row r="23" spans="1:7" x14ac:dyDescent="0.25">
      <c r="A23" s="5" t="s">
        <v>7</v>
      </c>
      <c r="B23" s="6">
        <v>537095211342.98236</v>
      </c>
      <c r="C23" s="6">
        <v>49658861269.485062</v>
      </c>
      <c r="D23" s="6">
        <v>92430243637.317978</v>
      </c>
      <c r="E23" s="6">
        <v>68889272038.811996</v>
      </c>
      <c r="F23" s="6">
        <v>2979577906.1855202</v>
      </c>
      <c r="G23" s="6">
        <v>751053166194.78284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0" workbookViewId="0">
      <selection activeCell="K15" sqref="K15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4.7109375" bestFit="1" customWidth="1"/>
    <col min="9" max="9" width="16.42578125" bestFit="1" customWidth="1"/>
  </cols>
  <sheetData>
    <row r="1" spans="1:9" x14ac:dyDescent="0.25">
      <c r="A1" s="1" t="s">
        <v>78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79</v>
      </c>
      <c r="C2" s="2" t="s">
        <v>80</v>
      </c>
      <c r="D2" s="2" t="s">
        <v>81</v>
      </c>
      <c r="E2" s="2" t="s">
        <v>82</v>
      </c>
      <c r="F2" s="2" t="s">
        <v>83</v>
      </c>
      <c r="G2" s="2" t="s">
        <v>84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26738939369.173317</v>
      </c>
      <c r="C3" s="4">
        <v>18709949598.59631</v>
      </c>
      <c r="D3" s="4">
        <v>11104007988.749485</v>
      </c>
      <c r="E3" s="4">
        <v>4084747584.8306384</v>
      </c>
      <c r="F3" s="4">
        <v>1706547265.6897147</v>
      </c>
      <c r="G3" s="4">
        <v>36453244.875521459</v>
      </c>
      <c r="H3" s="4">
        <v>3769552418.0309343</v>
      </c>
      <c r="I3" s="4">
        <v>66150197469.945908</v>
      </c>
    </row>
    <row r="4" spans="1:9" x14ac:dyDescent="0.25">
      <c r="A4" s="3" t="s">
        <v>9</v>
      </c>
      <c r="B4" s="4">
        <v>28826922005.723156</v>
      </c>
      <c r="C4" s="4">
        <v>19238332676.777569</v>
      </c>
      <c r="D4" s="4">
        <v>9925042455.382019</v>
      </c>
      <c r="E4" s="4">
        <v>4156783423.8745742</v>
      </c>
      <c r="F4" s="4">
        <v>1746190302.2726929</v>
      </c>
      <c r="G4" s="4">
        <v>33806944.590870082</v>
      </c>
      <c r="H4" s="4">
        <v>3853697039.88132</v>
      </c>
      <c r="I4" s="4">
        <v>67780774848.502197</v>
      </c>
    </row>
    <row r="5" spans="1:9" x14ac:dyDescent="0.25">
      <c r="A5" s="3" t="s">
        <v>10</v>
      </c>
      <c r="B5" s="4">
        <v>29666268086.901531</v>
      </c>
      <c r="C5" s="4">
        <v>19118060159.826485</v>
      </c>
      <c r="D5" s="4">
        <v>12170734836.72455</v>
      </c>
      <c r="E5" s="4">
        <v>4174215970.9324222</v>
      </c>
      <c r="F5" s="4">
        <v>1844081410.304683</v>
      </c>
      <c r="G5" s="4">
        <v>35233216.862207629</v>
      </c>
      <c r="H5" s="4">
        <v>3877222474.2382946</v>
      </c>
      <c r="I5" s="4">
        <v>70885816155.790161</v>
      </c>
    </row>
    <row r="6" spans="1:9" x14ac:dyDescent="0.25">
      <c r="A6" s="3" t="s">
        <v>11</v>
      </c>
      <c r="B6" s="4">
        <v>29266635759.296352</v>
      </c>
      <c r="C6" s="4">
        <v>19863988323.508583</v>
      </c>
      <c r="D6" s="4">
        <v>12296537355.061214</v>
      </c>
      <c r="E6" s="4">
        <v>4126743235.5528097</v>
      </c>
      <c r="F6" s="4">
        <v>1864042351.311053</v>
      </c>
      <c r="G6" s="4">
        <v>37575547.087970831</v>
      </c>
      <c r="H6" s="4">
        <v>4054422720.4391766</v>
      </c>
      <c r="I6" s="4">
        <v>71509945292.257156</v>
      </c>
    </row>
    <row r="7" spans="1:9" x14ac:dyDescent="0.25">
      <c r="A7" s="3" t="s">
        <v>12</v>
      </c>
      <c r="B7" s="4">
        <v>29955837914.122604</v>
      </c>
      <c r="C7" s="4">
        <v>20607097264.002914</v>
      </c>
      <c r="D7" s="4">
        <v>13018380921.276566</v>
      </c>
      <c r="E7" s="4">
        <v>4315075034.3238411</v>
      </c>
      <c r="F7" s="4">
        <v>1881522711.8695118</v>
      </c>
      <c r="G7" s="4">
        <v>38043696.251336619</v>
      </c>
      <c r="H7" s="4">
        <v>4227002364.1730795</v>
      </c>
      <c r="I7" s="4">
        <v>74042959906.019852</v>
      </c>
    </row>
    <row r="8" spans="1:9" x14ac:dyDescent="0.25">
      <c r="A8" s="3" t="s">
        <v>13</v>
      </c>
      <c r="B8" s="4">
        <v>31543036685.151451</v>
      </c>
      <c r="C8" s="4">
        <v>21181545909.363384</v>
      </c>
      <c r="D8" s="4">
        <v>11942556851.87583</v>
      </c>
      <c r="E8" s="4">
        <v>4638784741.4792871</v>
      </c>
      <c r="F8" s="4">
        <v>1922500081.3289754</v>
      </c>
      <c r="G8" s="4">
        <v>37390525.174330167</v>
      </c>
      <c r="H8" s="4">
        <v>4413112003.945961</v>
      </c>
      <c r="I8" s="4">
        <v>75678926798.319214</v>
      </c>
    </row>
    <row r="9" spans="1:9" x14ac:dyDescent="0.25">
      <c r="A9" s="3" t="s">
        <v>14</v>
      </c>
      <c r="B9" s="4">
        <v>31981625392.201466</v>
      </c>
      <c r="C9" s="4">
        <v>21589761470.216984</v>
      </c>
      <c r="D9" s="4">
        <v>11610091558.775236</v>
      </c>
      <c r="E9" s="4">
        <v>4546687757.0070906</v>
      </c>
      <c r="F9" s="4">
        <v>1905278110.4567978</v>
      </c>
      <c r="G9" s="4">
        <v>37846533.728933558</v>
      </c>
      <c r="H9" s="4">
        <v>4831777573.2337322</v>
      </c>
      <c r="I9" s="4">
        <v>76503068395.620239</v>
      </c>
    </row>
    <row r="10" spans="1:9" x14ac:dyDescent="0.25">
      <c r="A10" s="3" t="s">
        <v>15</v>
      </c>
      <c r="B10" s="4">
        <v>32612018812.280663</v>
      </c>
      <c r="C10" s="4">
        <v>22096362592.888275</v>
      </c>
      <c r="D10" s="4">
        <v>11778340392.909307</v>
      </c>
      <c r="E10" s="4">
        <v>4696451149.1934843</v>
      </c>
      <c r="F10" s="4">
        <v>2021696439.5981739</v>
      </c>
      <c r="G10" s="4">
        <v>38485606.277392045</v>
      </c>
      <c r="H10" s="4">
        <v>5110484331.5210018</v>
      </c>
      <c r="I10" s="4">
        <v>78353839324.668289</v>
      </c>
    </row>
    <row r="11" spans="1:9" x14ac:dyDescent="0.25">
      <c r="A11" s="3" t="s">
        <v>16</v>
      </c>
      <c r="B11" s="4">
        <v>34711345549.27179</v>
      </c>
      <c r="C11" s="4">
        <v>22685648714.098541</v>
      </c>
      <c r="D11" s="4">
        <v>12565749156.407684</v>
      </c>
      <c r="E11" s="4">
        <v>6078287607.4973297</v>
      </c>
      <c r="F11" s="4">
        <v>2068068976.0079527</v>
      </c>
      <c r="G11" s="4">
        <v>37105893.338554449</v>
      </c>
      <c r="H11" s="4">
        <v>5375212331.942708</v>
      </c>
      <c r="I11" s="4">
        <v>83521418228.56456</v>
      </c>
    </row>
    <row r="12" spans="1:9" x14ac:dyDescent="0.25">
      <c r="A12" s="3" t="s">
        <v>17</v>
      </c>
      <c r="B12" s="4">
        <v>36531149843.21579</v>
      </c>
      <c r="C12" s="4">
        <v>23341708071.689972</v>
      </c>
      <c r="D12" s="4">
        <v>13003874485.112286</v>
      </c>
      <c r="E12" s="4">
        <v>7267152778.3634806</v>
      </c>
      <c r="F12" s="4">
        <v>2137677547.1783357</v>
      </c>
      <c r="G12" s="4">
        <v>36768417.247767217</v>
      </c>
      <c r="H12" s="4">
        <v>5521820711.3875628</v>
      </c>
      <c r="I12" s="4">
        <v>87840151854.19519</v>
      </c>
    </row>
    <row r="13" spans="1:9" x14ac:dyDescent="0.25">
      <c r="A13" s="3" t="s">
        <v>18</v>
      </c>
      <c r="B13" s="4">
        <v>39193399379.625557</v>
      </c>
      <c r="C13" s="4">
        <v>24459287767.022583</v>
      </c>
      <c r="D13" s="4">
        <v>13788564132.084286</v>
      </c>
      <c r="E13" s="4">
        <v>7647101274.3949308</v>
      </c>
      <c r="F13" s="4">
        <v>2238565326.7466903</v>
      </c>
      <c r="G13" s="4">
        <v>36854665.120412052</v>
      </c>
      <c r="H13" s="4">
        <v>5978728316.7311764</v>
      </c>
      <c r="I13" s="4">
        <v>93342500861.725616</v>
      </c>
    </row>
    <row r="14" spans="1:9" x14ac:dyDescent="0.25">
      <c r="A14" s="3" t="s">
        <v>19</v>
      </c>
      <c r="B14" s="4">
        <v>39630189583.716087</v>
      </c>
      <c r="C14" s="4">
        <v>24795411242.827206</v>
      </c>
      <c r="D14" s="4">
        <v>13920083328.117241</v>
      </c>
      <c r="E14" s="4">
        <v>6134588464.2378416</v>
      </c>
      <c r="F14" s="4">
        <v>2376570786.3307076</v>
      </c>
      <c r="G14" s="4">
        <v>39955681.732608356</v>
      </c>
      <c r="H14" s="4">
        <v>6301526697.0495653</v>
      </c>
      <c r="I14" s="4">
        <v>93198325784.01123</v>
      </c>
    </row>
    <row r="15" spans="1:9" x14ac:dyDescent="0.25">
      <c r="A15" s="3" t="s">
        <v>20</v>
      </c>
      <c r="B15" s="4">
        <v>41569966567.97747</v>
      </c>
      <c r="C15" s="4">
        <v>25533125593.806961</v>
      </c>
      <c r="D15" s="4">
        <v>14879191110.577295</v>
      </c>
      <c r="E15" s="4">
        <v>6773309302.242569</v>
      </c>
      <c r="F15" s="4">
        <v>2422024245.0713139</v>
      </c>
      <c r="G15" s="4">
        <v>40065349.338072516</v>
      </c>
      <c r="H15" s="4">
        <v>6600624644.1405478</v>
      </c>
      <c r="I15" s="4">
        <v>97818306813.154236</v>
      </c>
    </row>
    <row r="16" spans="1:9" x14ac:dyDescent="0.25">
      <c r="A16" s="3" t="s">
        <v>21</v>
      </c>
      <c r="B16" s="4">
        <v>43077377830.609825</v>
      </c>
      <c r="C16" s="4">
        <v>26546311407.503311</v>
      </c>
      <c r="D16" s="4">
        <v>16077084323.945333</v>
      </c>
      <c r="E16" s="4">
        <v>6397779637.8149643</v>
      </c>
      <c r="F16" s="4">
        <v>2450809751.9466243</v>
      </c>
      <c r="G16" s="4">
        <v>40383756.796240814</v>
      </c>
      <c r="H16" s="4">
        <v>6870273943.883007</v>
      </c>
      <c r="I16" s="4">
        <v>101460020652.49928</v>
      </c>
    </row>
    <row r="17" spans="1:9" x14ac:dyDescent="0.25">
      <c r="A17" s="3" t="s">
        <v>22</v>
      </c>
      <c r="B17" s="4">
        <v>44864717986.445198</v>
      </c>
      <c r="C17" s="4">
        <v>27702282856.906197</v>
      </c>
      <c r="D17" s="4">
        <v>16221404150.398373</v>
      </c>
      <c r="E17" s="4">
        <v>6184946625.9318962</v>
      </c>
      <c r="F17" s="4">
        <v>2557115155.805232</v>
      </c>
      <c r="G17" s="4">
        <v>40424630.630901992</v>
      </c>
      <c r="H17" s="4">
        <v>6813273918.3095617</v>
      </c>
      <c r="I17" s="4">
        <v>104384165324.42737</v>
      </c>
    </row>
    <row r="18" spans="1:9" x14ac:dyDescent="0.25">
      <c r="A18" s="3" t="s">
        <v>23</v>
      </c>
      <c r="B18" s="4">
        <v>43138821546.109016</v>
      </c>
      <c r="C18" s="4">
        <v>28093840363.2393</v>
      </c>
      <c r="D18" s="4">
        <v>17582798358.916813</v>
      </c>
      <c r="E18" s="4">
        <v>5049206771.2396631</v>
      </c>
      <c r="F18" s="4">
        <v>2569351982.7703056</v>
      </c>
      <c r="G18" s="4">
        <v>41326971.098091766</v>
      </c>
      <c r="H18" s="4">
        <v>7682601862.3130541</v>
      </c>
      <c r="I18" s="4">
        <v>104157947855.68625</v>
      </c>
    </row>
    <row r="19" spans="1:9" x14ac:dyDescent="0.25">
      <c r="A19" s="3" t="s">
        <v>24</v>
      </c>
      <c r="B19" s="4">
        <v>44669347359.353554</v>
      </c>
      <c r="C19" s="4">
        <v>28808091832.462322</v>
      </c>
      <c r="D19" s="4">
        <v>17656196443.152554</v>
      </c>
      <c r="E19" s="4">
        <v>6526306509.9326811</v>
      </c>
      <c r="F19" s="4">
        <v>2640108669.0663733</v>
      </c>
      <c r="G19" s="4">
        <v>42443773.062035948</v>
      </c>
      <c r="H19" s="4">
        <v>7762104151.8140898</v>
      </c>
      <c r="I19" s="4">
        <v>108104598738.84361</v>
      </c>
    </row>
    <row r="20" spans="1:9" x14ac:dyDescent="0.25">
      <c r="A20" s="3" t="s">
        <v>25</v>
      </c>
      <c r="B20" s="4">
        <v>46295137397.909523</v>
      </c>
      <c r="C20" s="4">
        <v>29792665601.759109</v>
      </c>
      <c r="D20" s="4">
        <v>17676500941.623867</v>
      </c>
      <c r="E20" s="4">
        <v>6789381812.9433508</v>
      </c>
      <c r="F20" s="4">
        <v>2717840794.0117779</v>
      </c>
      <c r="G20" s="4">
        <v>43239784.930042006</v>
      </c>
      <c r="H20" s="4">
        <v>7999280830.8507929</v>
      </c>
      <c r="I20" s="4">
        <v>111314047164.02847</v>
      </c>
    </row>
    <row r="21" spans="1:9" x14ac:dyDescent="0.25">
      <c r="A21" s="3" t="s">
        <v>26</v>
      </c>
      <c r="B21" s="4">
        <v>47884889332.304138</v>
      </c>
      <c r="C21" s="4">
        <v>31942651546.71143</v>
      </c>
      <c r="D21" s="4">
        <v>20252743533.638607</v>
      </c>
      <c r="E21" s="4">
        <v>7904856752.1273575</v>
      </c>
      <c r="F21" s="4">
        <v>3456310983.9299974</v>
      </c>
      <c r="G21" s="4">
        <v>43578845.429763369</v>
      </c>
      <c r="H21" s="4">
        <v>8190701208.8799191</v>
      </c>
      <c r="I21" s="4">
        <v>119675732203.02119</v>
      </c>
    </row>
    <row r="22" spans="1:9" x14ac:dyDescent="0.25">
      <c r="A22" s="3" t="s">
        <v>27</v>
      </c>
      <c r="B22" s="4">
        <v>46303605236.034782</v>
      </c>
      <c r="C22" s="4">
        <v>33338167621.278099</v>
      </c>
      <c r="D22" s="4">
        <v>20070289256.713387</v>
      </c>
      <c r="E22" s="4">
        <v>6882468181.6648359</v>
      </c>
      <c r="F22" s="4">
        <v>3564880163.2603884</v>
      </c>
      <c r="G22" s="4">
        <v>44168353.991897218</v>
      </c>
      <c r="H22" s="4">
        <v>8086323876.410079</v>
      </c>
      <c r="I22" s="4">
        <v>118289902689.35349</v>
      </c>
    </row>
    <row r="23" spans="1:9" x14ac:dyDescent="0.25">
      <c r="A23" s="5" t="s">
        <v>7</v>
      </c>
      <c r="B23" s="6">
        <v>748461231637.42322</v>
      </c>
      <c r="C23" s="6">
        <v>489444290614.48553</v>
      </c>
      <c r="D23" s="6">
        <v>287540171581.44196</v>
      </c>
      <c r="E23" s="6">
        <v>114374874615.58504</v>
      </c>
      <c r="F23" s="6">
        <v>46091183054.957314</v>
      </c>
      <c r="G23" s="6">
        <v>781151437.56494999</v>
      </c>
      <c r="H23" s="6">
        <v>117319743419.17557</v>
      </c>
      <c r="I23" s="6">
        <v>1804012646360.6338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E27" sqref="E27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7109375" bestFit="1" customWidth="1"/>
    <col min="4" max="4" width="13.85546875" bestFit="1" customWidth="1"/>
    <col min="5" max="7" width="11.140625" bestFit="1" customWidth="1"/>
    <col min="8" max="8" width="13.7109375" bestFit="1" customWidth="1"/>
    <col min="9" max="9" width="11.140625" bestFit="1" customWidth="1"/>
    <col min="10" max="10" width="11.5703125" bestFit="1" customWidth="1"/>
    <col min="11" max="12" width="11.140625" bestFit="1" customWidth="1"/>
    <col min="13" max="13" width="13.7109375" bestFit="1" customWidth="1"/>
  </cols>
  <sheetData>
    <row r="1" spans="1:13" x14ac:dyDescent="0.25">
      <c r="A1" s="1" t="s">
        <v>77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85</v>
      </c>
      <c r="C2" s="2" t="s">
        <v>86</v>
      </c>
      <c r="D2" s="2" t="s">
        <v>87</v>
      </c>
      <c r="E2" s="2" t="s">
        <v>88</v>
      </c>
      <c r="F2" s="2" t="s">
        <v>89</v>
      </c>
      <c r="G2" s="2" t="s">
        <v>90</v>
      </c>
      <c r="H2" s="2" t="s">
        <v>91</v>
      </c>
      <c r="I2" s="2" t="s">
        <v>92</v>
      </c>
      <c r="J2" s="2" t="s">
        <v>93</v>
      </c>
      <c r="K2" s="2" t="s">
        <v>94</v>
      </c>
      <c r="L2" s="2" t="s">
        <v>37</v>
      </c>
      <c r="M2" s="2" t="s">
        <v>7</v>
      </c>
    </row>
    <row r="3" spans="1:13" x14ac:dyDescent="0.25">
      <c r="A3" s="3" t="s">
        <v>8</v>
      </c>
      <c r="B3" s="4">
        <v>1684138191.2422898</v>
      </c>
      <c r="C3" s="4">
        <v>70041448.473406941</v>
      </c>
      <c r="D3" s="4">
        <v>20778436.378531359</v>
      </c>
      <c r="E3" s="4">
        <v>33434405.776108563</v>
      </c>
      <c r="F3" s="4">
        <v>73091852.216987059</v>
      </c>
      <c r="G3" s="4">
        <v>10971366.487067483</v>
      </c>
      <c r="H3" s="4">
        <v>11110708.869590225</v>
      </c>
      <c r="I3" s="4">
        <v>8614489.1279698573</v>
      </c>
      <c r="J3" s="4">
        <v>7033656.7742886031</v>
      </c>
      <c r="K3" s="4">
        <v>3038529.623214493</v>
      </c>
      <c r="L3" s="4">
        <v>26921571.536347415</v>
      </c>
      <c r="M3" s="4">
        <v>1949174656.5058019</v>
      </c>
    </row>
    <row r="4" spans="1:13" x14ac:dyDescent="0.25">
      <c r="A4" s="3" t="s">
        <v>9</v>
      </c>
      <c r="B4" s="4">
        <v>1738382440.3107584</v>
      </c>
      <c r="C4" s="4">
        <v>70129811.156493723</v>
      </c>
      <c r="D4" s="4">
        <v>17911836.884638771</v>
      </c>
      <c r="E4" s="4">
        <v>31983776.704396792</v>
      </c>
      <c r="F4" s="4">
        <v>62688638.964068249</v>
      </c>
      <c r="G4" s="4">
        <v>9743217.2555702478</v>
      </c>
      <c r="H4" s="4">
        <v>13445348.368081825</v>
      </c>
      <c r="I4" s="4">
        <v>9410492.0149765555</v>
      </c>
      <c r="J4" s="4">
        <v>5600032.2750864439</v>
      </c>
      <c r="K4" s="4">
        <v>2828361.1389044062</v>
      </c>
      <c r="L4" s="4">
        <v>26813379.028751019</v>
      </c>
      <c r="M4" s="4">
        <v>1988937334.1017261</v>
      </c>
    </row>
    <row r="5" spans="1:13" x14ac:dyDescent="0.25">
      <c r="A5" s="3" t="s">
        <v>10</v>
      </c>
      <c r="B5" s="4">
        <v>1813454182.8622427</v>
      </c>
      <c r="C5" s="4">
        <v>73573155.188891158</v>
      </c>
      <c r="D5" s="4">
        <v>22824937.524373602</v>
      </c>
      <c r="E5" s="4">
        <v>33700971.223559774</v>
      </c>
      <c r="F5" s="4">
        <v>67857742.027041674</v>
      </c>
      <c r="G5" s="4">
        <v>10314679.653225498</v>
      </c>
      <c r="H5" s="4">
        <v>12338466.717571782</v>
      </c>
      <c r="I5" s="4">
        <v>10851751.23865425</v>
      </c>
      <c r="J5" s="4">
        <v>5542263.0192045076</v>
      </c>
      <c r="K5" s="4">
        <v>3053526.6665338711</v>
      </c>
      <c r="L5" s="4">
        <v>29882205.657550219</v>
      </c>
      <c r="M5" s="4">
        <v>2083393881.7788491</v>
      </c>
    </row>
    <row r="6" spans="1:13" x14ac:dyDescent="0.25">
      <c r="A6" s="3" t="s">
        <v>11</v>
      </c>
      <c r="B6" s="4">
        <v>1796805397.2838001</v>
      </c>
      <c r="C6" s="4">
        <v>82610346.064380541</v>
      </c>
      <c r="D6" s="4">
        <v>24012592.811532017</v>
      </c>
      <c r="E6" s="4">
        <v>34374488.059717819</v>
      </c>
      <c r="F6" s="4">
        <v>65323349.108939059</v>
      </c>
      <c r="G6" s="4">
        <v>11858323.897420185</v>
      </c>
      <c r="H6" s="4">
        <v>12595971.585433928</v>
      </c>
      <c r="I6" s="4">
        <v>10375195.545242604</v>
      </c>
      <c r="J6" s="4">
        <v>5273000.7289603027</v>
      </c>
      <c r="K6" s="4">
        <v>3016955.5990937245</v>
      </c>
      <c r="L6" s="4">
        <v>32515294.59628078</v>
      </c>
      <c r="M6" s="4">
        <v>2078760915.2808013</v>
      </c>
    </row>
    <row r="7" spans="1:13" x14ac:dyDescent="0.25">
      <c r="A7" s="3" t="s">
        <v>12</v>
      </c>
      <c r="B7" s="4">
        <v>1856463318.5726929</v>
      </c>
      <c r="C7" s="4">
        <v>85247914.7471423</v>
      </c>
      <c r="D7" s="4">
        <v>25761288.754657973</v>
      </c>
      <c r="E7" s="4">
        <v>35960521.577760294</v>
      </c>
      <c r="F7" s="4">
        <v>66920322.411014192</v>
      </c>
      <c r="G7" s="4">
        <v>13324225.398327373</v>
      </c>
      <c r="H7" s="4">
        <v>12427165.393202612</v>
      </c>
      <c r="I7" s="4">
        <v>10404775.150004063</v>
      </c>
      <c r="J7" s="4">
        <v>5446990.972208254</v>
      </c>
      <c r="K7" s="4">
        <v>3579253.2836482674</v>
      </c>
      <c r="L7" s="4">
        <v>34164132.035936251</v>
      </c>
      <c r="M7" s="4">
        <v>2149699908.2965941</v>
      </c>
    </row>
    <row r="8" spans="1:13" x14ac:dyDescent="0.25">
      <c r="A8" s="3" t="s">
        <v>13</v>
      </c>
      <c r="B8" s="4">
        <v>1905370450.8383501</v>
      </c>
      <c r="C8" s="4">
        <v>89214370.632403105</v>
      </c>
      <c r="D8" s="4">
        <v>25494761.498765785</v>
      </c>
      <c r="E8" s="4">
        <v>35937851.063354947</v>
      </c>
      <c r="F8" s="4">
        <v>62144996.331719689</v>
      </c>
      <c r="G8" s="4">
        <v>14083079.908824654</v>
      </c>
      <c r="H8" s="4">
        <v>12450742.356144818</v>
      </c>
      <c r="I8" s="4">
        <v>11660256.565206606</v>
      </c>
      <c r="J8" s="4">
        <v>5191970.189916539</v>
      </c>
      <c r="K8" s="4">
        <v>3517220.5365937548</v>
      </c>
      <c r="L8" s="4">
        <v>33738073.391861863</v>
      </c>
      <c r="M8" s="4">
        <v>2198803773.3131423</v>
      </c>
    </row>
    <row r="9" spans="1:13" x14ac:dyDescent="0.25">
      <c r="A9" s="3" t="s">
        <v>14</v>
      </c>
      <c r="B9" s="4">
        <v>1897243856.3528793</v>
      </c>
      <c r="C9" s="4">
        <v>99311609.525430501</v>
      </c>
      <c r="D9" s="4">
        <v>28768627.726870574</v>
      </c>
      <c r="E9" s="4">
        <v>36196621.131235808</v>
      </c>
      <c r="F9" s="4">
        <v>58478475.218299061</v>
      </c>
      <c r="G9" s="4">
        <v>14420448.986467905</v>
      </c>
      <c r="H9" s="4">
        <v>12558891.708165463</v>
      </c>
      <c r="I9" s="4">
        <v>11316578.487837052</v>
      </c>
      <c r="J9" s="4">
        <v>5061111.8689811584</v>
      </c>
      <c r="K9" s="4">
        <v>4104968.2036704291</v>
      </c>
      <c r="L9" s="4">
        <v>32342904.528728265</v>
      </c>
      <c r="M9" s="4">
        <v>2199804093.7385659</v>
      </c>
    </row>
    <row r="10" spans="1:13" x14ac:dyDescent="0.25">
      <c r="A10" s="3" t="s">
        <v>15</v>
      </c>
      <c r="B10" s="4">
        <v>1920998074.0567403</v>
      </c>
      <c r="C10" s="4">
        <v>106380169.67072731</v>
      </c>
      <c r="D10" s="4">
        <v>30964909.501080237</v>
      </c>
      <c r="E10" s="4">
        <v>35921127.986113861</v>
      </c>
      <c r="F10" s="4">
        <v>54959059.405668743</v>
      </c>
      <c r="G10" s="4">
        <v>13783264.033726929</v>
      </c>
      <c r="H10" s="4">
        <v>13422571.079419773</v>
      </c>
      <c r="I10" s="4">
        <v>12241999.003842201</v>
      </c>
      <c r="J10" s="4">
        <v>5075018.7433825443</v>
      </c>
      <c r="K10" s="4">
        <v>4502142.8641295675</v>
      </c>
      <c r="L10" s="4">
        <v>33651308.968080051</v>
      </c>
      <c r="M10" s="4">
        <v>2231899645.312911</v>
      </c>
    </row>
    <row r="11" spans="1:13" x14ac:dyDescent="0.25">
      <c r="A11" s="3" t="s">
        <v>16</v>
      </c>
      <c r="B11" s="4">
        <v>2021903741.7106042</v>
      </c>
      <c r="C11" s="4">
        <v>115666005.47846675</v>
      </c>
      <c r="D11" s="4">
        <v>36094804.140472062</v>
      </c>
      <c r="E11" s="4">
        <v>34121710.274550274</v>
      </c>
      <c r="F11" s="4">
        <v>51927004.86127615</v>
      </c>
      <c r="G11" s="4">
        <v>15917229.849912973</v>
      </c>
      <c r="H11" s="4">
        <v>13145817.849558834</v>
      </c>
      <c r="I11" s="4">
        <v>11912794.833475029</v>
      </c>
      <c r="J11" s="4">
        <v>5160414.9494831404</v>
      </c>
      <c r="K11" s="4">
        <v>4917997.4219478397</v>
      </c>
      <c r="L11" s="4">
        <v>38357167.703860365</v>
      </c>
      <c r="M11" s="4">
        <v>2349124689.0736079</v>
      </c>
    </row>
    <row r="12" spans="1:13" x14ac:dyDescent="0.25">
      <c r="A12" s="3" t="s">
        <v>17</v>
      </c>
      <c r="B12" s="4">
        <v>2088328283.760432</v>
      </c>
      <c r="C12" s="4">
        <v>123298478.99420613</v>
      </c>
      <c r="D12" s="4">
        <v>37534641.161757134</v>
      </c>
      <c r="E12" s="4">
        <v>32564238.725570377</v>
      </c>
      <c r="F12" s="4">
        <v>53126984.868219241</v>
      </c>
      <c r="G12" s="4">
        <v>16182990.023148064</v>
      </c>
      <c r="H12" s="4">
        <v>12450602.905641574</v>
      </c>
      <c r="I12" s="4">
        <v>12568996.161692604</v>
      </c>
      <c r="J12" s="4">
        <v>6844164.594746585</v>
      </c>
      <c r="K12" s="4">
        <v>4957797.8954869807</v>
      </c>
      <c r="L12" s="4">
        <v>39888926.787023261</v>
      </c>
      <c r="M12" s="4">
        <v>2427746105.8779235</v>
      </c>
    </row>
    <row r="13" spans="1:13" x14ac:dyDescent="0.25">
      <c r="A13" s="3" t="s">
        <v>18</v>
      </c>
      <c r="B13" s="4">
        <v>2186125493.0751495</v>
      </c>
      <c r="C13" s="4">
        <v>148034314.03317279</v>
      </c>
      <c r="D13" s="4">
        <v>42347490.257786967</v>
      </c>
      <c r="E13" s="4">
        <v>33823941.846704863</v>
      </c>
      <c r="F13" s="4">
        <v>54114268.123329923</v>
      </c>
      <c r="G13" s="4">
        <v>18938245.611349214</v>
      </c>
      <c r="H13" s="4">
        <v>13739518.829428311</v>
      </c>
      <c r="I13" s="4">
        <v>14065042.693609158</v>
      </c>
      <c r="J13" s="4">
        <v>7232230.2327621374</v>
      </c>
      <c r="K13" s="4">
        <v>5580058.9576638881</v>
      </c>
      <c r="L13" s="4">
        <v>40405594.991645969</v>
      </c>
      <c r="M13" s="4">
        <v>2564406198.6526027</v>
      </c>
    </row>
    <row r="14" spans="1:13" x14ac:dyDescent="0.25">
      <c r="A14" s="3" t="s">
        <v>19</v>
      </c>
      <c r="B14" s="4">
        <v>2139065707.6736608</v>
      </c>
      <c r="C14" s="4">
        <v>154197274.20362121</v>
      </c>
      <c r="D14" s="4">
        <v>40372839.091894709</v>
      </c>
      <c r="E14" s="4">
        <v>33159779.559915714</v>
      </c>
      <c r="F14" s="4">
        <v>49084233.809502542</v>
      </c>
      <c r="G14" s="4">
        <v>19975830.737277232</v>
      </c>
      <c r="H14" s="4">
        <v>14038299.937873321</v>
      </c>
      <c r="I14" s="4">
        <v>13312652.490549032</v>
      </c>
      <c r="J14" s="4">
        <v>6942103.170897102</v>
      </c>
      <c r="K14" s="4">
        <v>5203237.3990441421</v>
      </c>
      <c r="L14" s="4">
        <v>37363399.024651699</v>
      </c>
      <c r="M14" s="4">
        <v>2512715357.098887</v>
      </c>
    </row>
    <row r="15" spans="1:13" x14ac:dyDescent="0.25">
      <c r="A15" s="3" t="s">
        <v>20</v>
      </c>
      <c r="B15" s="4">
        <v>2238409904.5595174</v>
      </c>
      <c r="C15" s="4">
        <v>173178494.75932452</v>
      </c>
      <c r="D15" s="4">
        <v>46140729.601206668</v>
      </c>
      <c r="E15" s="4">
        <v>34083704.680381328</v>
      </c>
      <c r="F15" s="4">
        <v>45042087.200145558</v>
      </c>
      <c r="G15" s="4">
        <v>20844288.118157253</v>
      </c>
      <c r="H15" s="4">
        <v>16687060.195477521</v>
      </c>
      <c r="I15" s="4">
        <v>12966142.998475393</v>
      </c>
      <c r="J15" s="4">
        <v>8368426.0875498215</v>
      </c>
      <c r="K15" s="4">
        <v>4816193.1979248496</v>
      </c>
      <c r="L15" s="4">
        <v>37200103.674727224</v>
      </c>
      <c r="M15" s="4">
        <v>2637737135.0728879</v>
      </c>
    </row>
    <row r="16" spans="1:13" x14ac:dyDescent="0.25">
      <c r="A16" s="3" t="s">
        <v>21</v>
      </c>
      <c r="B16" s="4">
        <v>2266674758.5606337</v>
      </c>
      <c r="C16" s="4">
        <v>196286871.40595028</v>
      </c>
      <c r="D16" s="4">
        <v>49594319.08468812</v>
      </c>
      <c r="E16" s="4">
        <v>30499264.702821445</v>
      </c>
      <c r="F16" s="4">
        <v>39345576.253574431</v>
      </c>
      <c r="G16" s="4">
        <v>21094517.22293916</v>
      </c>
      <c r="H16" s="4">
        <v>20118489.355945021</v>
      </c>
      <c r="I16" s="4">
        <v>15078354.033309098</v>
      </c>
      <c r="J16" s="4">
        <v>9092274.7032377291</v>
      </c>
      <c r="K16" s="4">
        <v>6188425.8534617191</v>
      </c>
      <c r="L16" s="4">
        <v>42521475.862347782</v>
      </c>
      <c r="M16" s="4">
        <v>2696494327.0389075</v>
      </c>
    </row>
    <row r="17" spans="1:13" x14ac:dyDescent="0.25">
      <c r="A17" s="3" t="s">
        <v>22</v>
      </c>
      <c r="B17" s="4">
        <v>2308938358.1717525</v>
      </c>
      <c r="C17" s="4">
        <v>195617542.94589987</v>
      </c>
      <c r="D17" s="4">
        <v>47756716.659913704</v>
      </c>
      <c r="E17" s="4">
        <v>30970383.14128479</v>
      </c>
      <c r="F17" s="4">
        <v>35417840.972206056</v>
      </c>
      <c r="G17" s="4">
        <v>20914310.39153127</v>
      </c>
      <c r="H17" s="4">
        <v>19794260.541628573</v>
      </c>
      <c r="I17" s="4">
        <v>14960073.637436396</v>
      </c>
      <c r="J17" s="4">
        <v>9371832.8323514257</v>
      </c>
      <c r="K17" s="4">
        <v>6612911.4490969107</v>
      </c>
      <c r="L17" s="4">
        <v>44022817.11010702</v>
      </c>
      <c r="M17" s="4">
        <v>2734377047.8532081</v>
      </c>
    </row>
    <row r="18" spans="1:13" x14ac:dyDescent="0.25">
      <c r="A18" s="3" t="s">
        <v>23</v>
      </c>
      <c r="B18" s="4">
        <v>2251079788.7646379</v>
      </c>
      <c r="C18" s="4">
        <v>213927145.65675172</v>
      </c>
      <c r="D18" s="4">
        <v>53292953.596089453</v>
      </c>
      <c r="E18" s="4">
        <v>30549163.701091211</v>
      </c>
      <c r="F18" s="4">
        <v>28308436.760727745</v>
      </c>
      <c r="G18" s="4">
        <v>21560347.059532735</v>
      </c>
      <c r="H18" s="4">
        <v>17824609.97561755</v>
      </c>
      <c r="I18" s="4">
        <v>15643004.048914734</v>
      </c>
      <c r="J18" s="4">
        <v>10358962.675615871</v>
      </c>
      <c r="K18" s="4">
        <v>8733584.3988218103</v>
      </c>
      <c r="L18" s="4">
        <v>47130438.376469836</v>
      </c>
      <c r="M18" s="4">
        <v>2698408435.0142703</v>
      </c>
    </row>
    <row r="19" spans="1:13" x14ac:dyDescent="0.25">
      <c r="A19" s="3" t="s">
        <v>24</v>
      </c>
      <c r="B19" s="4">
        <v>2350877109.0475216</v>
      </c>
      <c r="C19" s="4">
        <v>200921708.90262493</v>
      </c>
      <c r="D19" s="4">
        <v>49889528.813093096</v>
      </c>
      <c r="E19" s="4">
        <v>29528575.056998566</v>
      </c>
      <c r="F19" s="4">
        <v>25941528.619385131</v>
      </c>
      <c r="G19" s="4">
        <v>21666362.199050438</v>
      </c>
      <c r="H19" s="4">
        <v>17862993.96212234</v>
      </c>
      <c r="I19" s="4">
        <v>16423927.812785115</v>
      </c>
      <c r="J19" s="4">
        <v>11416902.535831133</v>
      </c>
      <c r="K19" s="4">
        <v>7974180.3072595922</v>
      </c>
      <c r="L19" s="4">
        <v>48299576.378474385</v>
      </c>
      <c r="M19" s="4">
        <v>2780802393.6351466</v>
      </c>
    </row>
    <row r="20" spans="1:13" x14ac:dyDescent="0.25">
      <c r="A20" s="3" t="s">
        <v>25</v>
      </c>
      <c r="B20" s="4">
        <v>2399383818.8523965</v>
      </c>
      <c r="C20" s="4">
        <v>203896128.48192111</v>
      </c>
      <c r="D20" s="4">
        <v>47971835.83569368</v>
      </c>
      <c r="E20" s="4">
        <v>30645105.341341406</v>
      </c>
      <c r="F20" s="4">
        <v>23594421.554601997</v>
      </c>
      <c r="G20" s="4">
        <v>21494368.43674995</v>
      </c>
      <c r="H20" s="4">
        <v>18396117.24135549</v>
      </c>
      <c r="I20" s="4">
        <v>17676583.971638337</v>
      </c>
      <c r="J20" s="4">
        <v>15393150.138165604</v>
      </c>
      <c r="K20" s="4">
        <v>7288924.3085098406</v>
      </c>
      <c r="L20" s="4">
        <v>51239021.767943941</v>
      </c>
      <c r="M20" s="4">
        <v>2836979475.9303179</v>
      </c>
    </row>
    <row r="21" spans="1:13" x14ac:dyDescent="0.25">
      <c r="A21" s="3" t="s">
        <v>26</v>
      </c>
      <c r="B21" s="4">
        <v>2532502253.2933192</v>
      </c>
      <c r="C21" s="4">
        <v>230566040.74236488</v>
      </c>
      <c r="D21" s="4">
        <v>50790155.055425704</v>
      </c>
      <c r="E21" s="4">
        <v>37812253.623547621</v>
      </c>
      <c r="F21" s="4">
        <v>27424539.81574342</v>
      </c>
      <c r="G21" s="4">
        <v>23244795.194152005</v>
      </c>
      <c r="H21" s="4">
        <v>20801096.580270968</v>
      </c>
      <c r="I21" s="4">
        <v>20641753.303234026</v>
      </c>
      <c r="J21" s="4">
        <v>20447425.516029026</v>
      </c>
      <c r="K21" s="4">
        <v>9767758.4587577172</v>
      </c>
      <c r="L21" s="4">
        <v>56057865.49993708</v>
      </c>
      <c r="M21" s="4">
        <v>3030055937.0827813</v>
      </c>
    </row>
    <row r="22" spans="1:13" x14ac:dyDescent="0.25">
      <c r="A22" s="3" t="s">
        <v>27</v>
      </c>
      <c r="B22" s="4">
        <v>2489683593.5024247</v>
      </c>
      <c r="C22" s="4">
        <v>212716135.04412863</v>
      </c>
      <c r="D22" s="4">
        <v>45048897.187564291</v>
      </c>
      <c r="E22" s="4">
        <v>43456743.823245682</v>
      </c>
      <c r="F22" s="4">
        <v>30706385.051150035</v>
      </c>
      <c r="G22" s="4">
        <v>23741676.782812208</v>
      </c>
      <c r="H22" s="4">
        <v>27244422.20618052</v>
      </c>
      <c r="I22" s="4">
        <v>21373514.31039495</v>
      </c>
      <c r="J22" s="4">
        <v>19526726.159652464</v>
      </c>
      <c r="K22" s="4">
        <v>10502616.939135375</v>
      </c>
      <c r="L22" s="4">
        <v>56908895.295199081</v>
      </c>
      <c r="M22" s="4">
        <v>2980909606.301887</v>
      </c>
    </row>
    <row r="23" spans="1:13" x14ac:dyDescent="0.25">
      <c r="A23" s="5" t="s">
        <v>7</v>
      </c>
      <c r="B23" s="6">
        <v>41885828722.491798</v>
      </c>
      <c r="C23" s="6">
        <v>2844814966.1073084</v>
      </c>
      <c r="D23" s="6">
        <v>743352301.56603587</v>
      </c>
      <c r="E23" s="6">
        <v>678724627.99970102</v>
      </c>
      <c r="F23" s="6">
        <v>975497743.57360017</v>
      </c>
      <c r="G23" s="6">
        <v>344073567.24724281</v>
      </c>
      <c r="H23" s="6">
        <v>312453155.65871042</v>
      </c>
      <c r="I23" s="6">
        <v>271498377.42924708</v>
      </c>
      <c r="J23" s="6">
        <v>174378658.1683504</v>
      </c>
      <c r="K23" s="6">
        <v>110184644.50289917</v>
      </c>
      <c r="L23" s="6">
        <v>789424152.21592343</v>
      </c>
      <c r="M23" s="6">
        <v>49130230916.960815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0" workbookViewId="0">
      <selection activeCell="B3" sqref="B3:I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5.85546875" bestFit="1" customWidth="1"/>
    <col min="6" max="6" width="13.7109375" bestFit="1" customWidth="1"/>
    <col min="7" max="7" width="11.85546875" bestFit="1" customWidth="1"/>
    <col min="8" max="8" width="10.140625" bestFit="1" customWidth="1"/>
    <col min="9" max="9" width="12.5703125" bestFit="1" customWidth="1"/>
  </cols>
  <sheetData>
    <row r="1" spans="1:9" x14ac:dyDescent="0.25">
      <c r="A1" s="1" t="s">
        <v>77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79</v>
      </c>
      <c r="C2" s="2" t="s">
        <v>82</v>
      </c>
      <c r="D2" s="2" t="s">
        <v>80</v>
      </c>
      <c r="E2" s="2" t="s">
        <v>81</v>
      </c>
      <c r="F2" s="2" t="s">
        <v>83</v>
      </c>
      <c r="G2" s="2" t="s">
        <v>84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14069002.565512434</v>
      </c>
      <c r="C3" s="4">
        <v>5474730.0797789609</v>
      </c>
      <c r="D3" s="4">
        <v>8508250.4234804064</v>
      </c>
      <c r="E3" s="4">
        <v>4447338.8300358001</v>
      </c>
      <c r="F3" s="4">
        <v>1416134.015517334</v>
      </c>
      <c r="G3" s="4">
        <v>326790.14498850825</v>
      </c>
      <c r="H3" s="4">
        <v>3752582.75341924</v>
      </c>
      <c r="I3" s="4">
        <v>37994828.812732682</v>
      </c>
    </row>
    <row r="4" spans="1:9" x14ac:dyDescent="0.25">
      <c r="A4" s="3" t="s">
        <v>9</v>
      </c>
      <c r="B4" s="4">
        <v>15299864.014184596</v>
      </c>
      <c r="C4" s="4">
        <v>6067305.1562356381</v>
      </c>
      <c r="D4" s="4">
        <v>8764612.8845786694</v>
      </c>
      <c r="E4" s="4">
        <v>3175368.0942010018</v>
      </c>
      <c r="F4" s="4">
        <v>1437770.8667736757</v>
      </c>
      <c r="G4" s="4">
        <v>316849.29218432907</v>
      </c>
      <c r="H4" s="4">
        <v>4650567.7639813041</v>
      </c>
      <c r="I4" s="4">
        <v>39712338.072139218</v>
      </c>
    </row>
    <row r="5" spans="1:9" x14ac:dyDescent="0.25">
      <c r="A5" s="3" t="s">
        <v>10</v>
      </c>
      <c r="B5" s="4">
        <v>15201871.62615283</v>
      </c>
      <c r="C5" s="4">
        <v>6178188.4418829605</v>
      </c>
      <c r="D5" s="4">
        <v>9237583.9104424119</v>
      </c>
      <c r="E5" s="4">
        <v>4230126.9307978153</v>
      </c>
      <c r="F5" s="4">
        <v>1582241.1972883064</v>
      </c>
      <c r="G5" s="4">
        <v>349874.08730448567</v>
      </c>
      <c r="H5" s="4">
        <v>3777841.9329778836</v>
      </c>
      <c r="I5" s="4">
        <v>40557728.126846693</v>
      </c>
    </row>
    <row r="6" spans="1:9" x14ac:dyDescent="0.25">
      <c r="A6" s="3" t="s">
        <v>11</v>
      </c>
      <c r="B6" s="4">
        <v>15810960.45445093</v>
      </c>
      <c r="C6" s="4">
        <v>7224565.7870253818</v>
      </c>
      <c r="D6" s="4">
        <v>9005829.7998095509</v>
      </c>
      <c r="E6" s="4">
        <v>3437898.5803881213</v>
      </c>
      <c r="F6" s="4">
        <v>1578468.0888324594</v>
      </c>
      <c r="G6" s="4">
        <v>354378.9061217343</v>
      </c>
      <c r="H6" s="4">
        <v>4417759.9684773935</v>
      </c>
      <c r="I6" s="4">
        <v>41829861.585105568</v>
      </c>
    </row>
    <row r="7" spans="1:9" x14ac:dyDescent="0.25">
      <c r="A7" s="3" t="s">
        <v>12</v>
      </c>
      <c r="B7" s="4">
        <v>15037162.354204619</v>
      </c>
      <c r="C7" s="4">
        <v>7334673.5678885914</v>
      </c>
      <c r="D7" s="4">
        <v>9575561.7773634419</v>
      </c>
      <c r="E7" s="4">
        <v>4465853.424972605</v>
      </c>
      <c r="F7" s="4">
        <v>1566163.7525809621</v>
      </c>
      <c r="G7" s="4">
        <v>356328.63680606987</v>
      </c>
      <c r="H7" s="4">
        <v>4343975.0006340332</v>
      </c>
      <c r="I7" s="4">
        <v>42679718.514450327</v>
      </c>
    </row>
    <row r="8" spans="1:9" x14ac:dyDescent="0.25">
      <c r="A8" s="3" t="s">
        <v>13</v>
      </c>
      <c r="B8" s="4">
        <v>15920772.627443533</v>
      </c>
      <c r="C8" s="4">
        <v>8271141.4027332459</v>
      </c>
      <c r="D8" s="4">
        <v>9283721.4207355194</v>
      </c>
      <c r="E8" s="4">
        <v>4768956.5376824671</v>
      </c>
      <c r="F8" s="4">
        <v>1558230.2636847249</v>
      </c>
      <c r="G8" s="4">
        <v>349780.96651288471</v>
      </c>
      <c r="H8" s="4">
        <v>3504695.1187760551</v>
      </c>
      <c r="I8" s="4">
        <v>43657298.337568432</v>
      </c>
    </row>
    <row r="9" spans="1:9" x14ac:dyDescent="0.25">
      <c r="A9" s="3" t="s">
        <v>14</v>
      </c>
      <c r="B9" s="4">
        <v>18113434.091073472</v>
      </c>
      <c r="C9" s="4">
        <v>8441202.4063023627</v>
      </c>
      <c r="D9" s="4">
        <v>9487396.404577883</v>
      </c>
      <c r="E9" s="4">
        <v>2662635.8806861355</v>
      </c>
      <c r="F9" s="4">
        <v>1565089.9505132511</v>
      </c>
      <c r="G9" s="4">
        <v>354415.41585628717</v>
      </c>
      <c r="H9" s="4">
        <v>3354360.8492128765</v>
      </c>
      <c r="I9" s="4">
        <v>43978534.998222269</v>
      </c>
    </row>
    <row r="10" spans="1:9" x14ac:dyDescent="0.25">
      <c r="A10" s="3" t="s">
        <v>15</v>
      </c>
      <c r="B10" s="4">
        <v>18124381.369704109</v>
      </c>
      <c r="C10" s="4">
        <v>8500963.6389532853</v>
      </c>
      <c r="D10" s="4">
        <v>8993594.688188022</v>
      </c>
      <c r="E10" s="4">
        <v>2312972.2740369188</v>
      </c>
      <c r="F10" s="4">
        <v>1629898.3335592777</v>
      </c>
      <c r="G10" s="4">
        <v>354449.80514432723</v>
      </c>
      <c r="H10" s="4">
        <v>4144734.8641501609</v>
      </c>
      <c r="I10" s="4">
        <v>44060994.9737361</v>
      </c>
    </row>
    <row r="11" spans="1:9" x14ac:dyDescent="0.25">
      <c r="A11" s="3" t="s">
        <v>16</v>
      </c>
      <c r="B11" s="4">
        <v>19025184.977148689</v>
      </c>
      <c r="C11" s="4">
        <v>9407793.0797556844</v>
      </c>
      <c r="D11" s="4">
        <v>8893648.1047758386</v>
      </c>
      <c r="E11" s="4">
        <v>3182113.5029188404</v>
      </c>
      <c r="F11" s="4">
        <v>1634967.172830736</v>
      </c>
      <c r="G11" s="4">
        <v>339822.73032074858</v>
      </c>
      <c r="H11" s="4">
        <v>4048692.6530596688</v>
      </c>
      <c r="I11" s="4">
        <v>46532222.220810212</v>
      </c>
    </row>
    <row r="12" spans="1:9" x14ac:dyDescent="0.25">
      <c r="A12" s="3" t="s">
        <v>17</v>
      </c>
      <c r="B12" s="4">
        <v>18905619.555096012</v>
      </c>
      <c r="C12" s="4">
        <v>9515506.8284908049</v>
      </c>
      <c r="D12" s="4">
        <v>8591805.8526591137</v>
      </c>
      <c r="E12" s="4">
        <v>3328869.3914028746</v>
      </c>
      <c r="F12" s="4">
        <v>1552786.9042163105</v>
      </c>
      <c r="G12" s="4">
        <v>329960.69283509016</v>
      </c>
      <c r="H12" s="4">
        <v>4166038.2432115739</v>
      </c>
      <c r="I12" s="4">
        <v>46390587.467911787</v>
      </c>
    </row>
    <row r="13" spans="1:9" x14ac:dyDescent="0.25">
      <c r="A13" s="3" t="s">
        <v>18</v>
      </c>
      <c r="B13" s="4">
        <v>18732312.204309665</v>
      </c>
      <c r="C13" s="4">
        <v>10024940.024048306</v>
      </c>
      <c r="D13" s="4">
        <v>7888178.6757872589</v>
      </c>
      <c r="E13" s="4">
        <v>2821565.2751032156</v>
      </c>
      <c r="F13" s="4">
        <v>1532071.9281099571</v>
      </c>
      <c r="G13" s="4">
        <v>331457.56251443032</v>
      </c>
      <c r="H13" s="4">
        <v>4381664.3647266105</v>
      </c>
      <c r="I13" s="4">
        <v>45712190.034599446</v>
      </c>
    </row>
    <row r="14" spans="1:9" x14ac:dyDescent="0.25">
      <c r="A14" s="3" t="s">
        <v>19</v>
      </c>
      <c r="B14" s="4">
        <v>18204285.847704358</v>
      </c>
      <c r="C14" s="4">
        <v>9559665.2468215916</v>
      </c>
      <c r="D14" s="4">
        <v>7333727.641500623</v>
      </c>
      <c r="E14" s="4">
        <v>2982901.8439036664</v>
      </c>
      <c r="F14" s="4">
        <v>1663595.0233685654</v>
      </c>
      <c r="G14" s="4">
        <v>312440.31981029024</v>
      </c>
      <c r="H14" s="4">
        <v>3763909.3924985081</v>
      </c>
      <c r="I14" s="4">
        <v>43820525.315607607</v>
      </c>
    </row>
    <row r="15" spans="1:9" x14ac:dyDescent="0.25">
      <c r="A15" s="3" t="s">
        <v>20</v>
      </c>
      <c r="B15" s="4">
        <v>18947376.494449455</v>
      </c>
      <c r="C15" s="4">
        <v>9619323.5694750957</v>
      </c>
      <c r="D15" s="4">
        <v>7420210.3093151953</v>
      </c>
      <c r="E15" s="4">
        <v>3382144.5425739912</v>
      </c>
      <c r="F15" s="4">
        <v>1671970.3055463275</v>
      </c>
      <c r="G15" s="4">
        <v>302627.28254080168</v>
      </c>
      <c r="H15" s="4">
        <v>5021924.1694073537</v>
      </c>
      <c r="I15" s="4">
        <v>46365576.673308216</v>
      </c>
    </row>
    <row r="16" spans="1:9" x14ac:dyDescent="0.25">
      <c r="A16" s="3" t="s">
        <v>21</v>
      </c>
      <c r="B16" s="4">
        <v>19231432.064094886</v>
      </c>
      <c r="C16" s="4">
        <v>8864776.1113975309</v>
      </c>
      <c r="D16" s="4">
        <v>7570535.2368174149</v>
      </c>
      <c r="E16" s="4">
        <v>3458140.3884887947</v>
      </c>
      <c r="F16" s="4">
        <v>1746857.3779888374</v>
      </c>
      <c r="G16" s="4">
        <v>293336.09788431803</v>
      </c>
      <c r="H16" s="4">
        <v>4973984.5078405431</v>
      </c>
      <c r="I16" s="4">
        <v>46139061.784512326</v>
      </c>
    </row>
    <row r="17" spans="1:9" x14ac:dyDescent="0.25">
      <c r="A17" s="3" t="s">
        <v>22</v>
      </c>
      <c r="B17" s="4">
        <v>19023724.72520297</v>
      </c>
      <c r="C17" s="4">
        <v>9584274.9149895683</v>
      </c>
      <c r="D17" s="4">
        <v>7812102.3525963146</v>
      </c>
      <c r="E17" s="4">
        <v>2890853.8680682331</v>
      </c>
      <c r="F17" s="4">
        <v>1809031.1276846977</v>
      </c>
      <c r="G17" s="4">
        <v>291182.8236126799</v>
      </c>
      <c r="H17" s="4">
        <v>5799867.5971687241</v>
      </c>
      <c r="I17" s="4">
        <v>47211037.409323186</v>
      </c>
    </row>
    <row r="18" spans="1:9" x14ac:dyDescent="0.25">
      <c r="A18" s="3" t="s">
        <v>23</v>
      </c>
      <c r="B18" s="4">
        <v>18509010.152135715</v>
      </c>
      <c r="C18" s="4">
        <v>9087686.3751307596</v>
      </c>
      <c r="D18" s="4">
        <v>7460258.2065925868</v>
      </c>
      <c r="E18" s="4">
        <v>2175420.3524198481</v>
      </c>
      <c r="F18" s="4">
        <v>1856879.8189869402</v>
      </c>
      <c r="G18" s="4">
        <v>289598.14804193191</v>
      </c>
      <c r="H18" s="4">
        <v>5756677.7829411803</v>
      </c>
      <c r="I18" s="4">
        <v>45135530.836248957</v>
      </c>
    </row>
    <row r="19" spans="1:9" x14ac:dyDescent="0.25">
      <c r="A19" s="3" t="s">
        <v>24</v>
      </c>
      <c r="B19" s="4">
        <v>17672427.412778139</v>
      </c>
      <c r="C19" s="4">
        <v>8420163.8769489434</v>
      </c>
      <c r="D19" s="4">
        <v>7714104.4977055313</v>
      </c>
      <c r="E19" s="4">
        <v>3730022.0633386355</v>
      </c>
      <c r="F19" s="4">
        <v>2473329.4720876496</v>
      </c>
      <c r="G19" s="4">
        <v>327275.20673483907</v>
      </c>
      <c r="H19" s="4">
        <v>6182884.3892678022</v>
      </c>
      <c r="I19" s="4">
        <v>46520206.918861546</v>
      </c>
    </row>
    <row r="20" spans="1:9" x14ac:dyDescent="0.25">
      <c r="A20" s="3" t="s">
        <v>25</v>
      </c>
      <c r="B20" s="4">
        <v>18531548.81742603</v>
      </c>
      <c r="C20" s="4">
        <v>9373814.9022323322</v>
      </c>
      <c r="D20" s="4">
        <v>7525868.5010442538</v>
      </c>
      <c r="E20" s="4">
        <v>2724745.288954006</v>
      </c>
      <c r="F20" s="4">
        <v>2476780.6166650099</v>
      </c>
      <c r="G20" s="4">
        <v>331849.4845131308</v>
      </c>
      <c r="H20" s="4">
        <v>6151755.3115740921</v>
      </c>
      <c r="I20" s="4">
        <v>47116362.922408856</v>
      </c>
    </row>
    <row r="21" spans="1:9" x14ac:dyDescent="0.25">
      <c r="A21" s="3" t="s">
        <v>26</v>
      </c>
      <c r="B21" s="4">
        <v>18892983.492409699</v>
      </c>
      <c r="C21" s="4">
        <v>9921629.1759932563</v>
      </c>
      <c r="D21" s="4">
        <v>8418820.6739550717</v>
      </c>
      <c r="E21" s="4">
        <v>2675913.2178933276</v>
      </c>
      <c r="F21" s="4">
        <v>2444986.3676056177</v>
      </c>
      <c r="G21" s="4">
        <v>346001.11347109365</v>
      </c>
      <c r="H21" s="4">
        <v>6100820.4604126718</v>
      </c>
      <c r="I21" s="4">
        <v>48801154.501740731</v>
      </c>
    </row>
    <row r="22" spans="1:9" x14ac:dyDescent="0.25">
      <c r="A22" s="3" t="s">
        <v>27</v>
      </c>
      <c r="B22" s="4">
        <v>20143644.939763881</v>
      </c>
      <c r="C22" s="4">
        <v>10274990.682397662</v>
      </c>
      <c r="D22" s="4">
        <v>8330162.1604388664</v>
      </c>
      <c r="E22" s="4">
        <v>2510345.3471575421</v>
      </c>
      <c r="F22" s="4">
        <v>2423263.1116313278</v>
      </c>
      <c r="G22" s="4">
        <v>342408.90573015471</v>
      </c>
      <c r="H22" s="4">
        <v>5638325.8602746772</v>
      </c>
      <c r="I22" s="4">
        <v>49663141.00739412</v>
      </c>
    </row>
    <row r="23" spans="1:9" x14ac:dyDescent="0.25">
      <c r="A23" s="5" t="s">
        <v>7</v>
      </c>
      <c r="B23" s="6">
        <v>353396999.78524607</v>
      </c>
      <c r="C23" s="6">
        <v>171147335.26848194</v>
      </c>
      <c r="D23" s="6">
        <v>167815973.52236393</v>
      </c>
      <c r="E23" s="6">
        <v>65364185.635023832</v>
      </c>
      <c r="F23" s="6">
        <v>35620515.695471972</v>
      </c>
      <c r="G23" s="6">
        <v>6600827.6229281351</v>
      </c>
      <c r="H23" s="6">
        <v>93933062.984012336</v>
      </c>
      <c r="I23" s="6">
        <v>893878900.51352811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0" workbookViewId="0">
      <selection activeCell="B3" sqref="B3:I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77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80</v>
      </c>
      <c r="C2" s="2" t="s">
        <v>79</v>
      </c>
      <c r="D2" s="2" t="s">
        <v>81</v>
      </c>
      <c r="E2" s="2" t="s">
        <v>82</v>
      </c>
      <c r="F2" s="2" t="s">
        <v>83</v>
      </c>
      <c r="G2" s="2" t="s">
        <v>84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435150119.97686988</v>
      </c>
      <c r="C3" s="4">
        <v>214702466.23806047</v>
      </c>
      <c r="D3" s="4">
        <v>19375655.190869059</v>
      </c>
      <c r="E3" s="4">
        <v>60778090.497219495</v>
      </c>
      <c r="F3" s="4">
        <v>48868805.525637157</v>
      </c>
      <c r="G3" s="4">
        <v>747337.27679353999</v>
      </c>
      <c r="H3" s="4">
        <v>103595235.85096151</v>
      </c>
      <c r="I3" s="4">
        <v>883217710.55641103</v>
      </c>
    </row>
    <row r="4" spans="1:9" x14ac:dyDescent="0.25">
      <c r="A4" s="3" t="s">
        <v>9</v>
      </c>
      <c r="B4" s="4">
        <v>447977872.00981474</v>
      </c>
      <c r="C4" s="4">
        <v>216742642.71218553</v>
      </c>
      <c r="D4" s="4">
        <v>19254517.539827891</v>
      </c>
      <c r="E4" s="4">
        <v>58934340.94830329</v>
      </c>
      <c r="F4" s="4">
        <v>49801877.726787396</v>
      </c>
      <c r="G4" s="4">
        <v>675170.85510638484</v>
      </c>
      <c r="H4" s="4">
        <v>104432345.57632884</v>
      </c>
      <c r="I4" s="4">
        <v>897818767.3683542</v>
      </c>
    </row>
    <row r="5" spans="1:9" x14ac:dyDescent="0.25">
      <c r="A5" s="3" t="s">
        <v>10</v>
      </c>
      <c r="B5" s="4">
        <v>449327112.19708687</v>
      </c>
      <c r="C5" s="4">
        <v>224301264.39452797</v>
      </c>
      <c r="D5" s="4">
        <v>87887621.026911065</v>
      </c>
      <c r="E5" s="4">
        <v>58151839.467399724</v>
      </c>
      <c r="F5" s="4">
        <v>52616865.705666624</v>
      </c>
      <c r="G5" s="4">
        <v>685659.85202104389</v>
      </c>
      <c r="H5" s="4">
        <v>105657443.14673285</v>
      </c>
      <c r="I5" s="4">
        <v>978627805.79034615</v>
      </c>
    </row>
    <row r="6" spans="1:9" x14ac:dyDescent="0.25">
      <c r="A6" s="3" t="s">
        <v>11</v>
      </c>
      <c r="B6" s="4">
        <v>462879008.04483223</v>
      </c>
      <c r="C6" s="4">
        <v>227056125.12723973</v>
      </c>
      <c r="D6" s="4">
        <v>87269786.105972841</v>
      </c>
      <c r="E6" s="4">
        <v>56124736.709608905</v>
      </c>
      <c r="F6" s="4">
        <v>52608377.789696045</v>
      </c>
      <c r="G6" s="4">
        <v>737924.80544640636</v>
      </c>
      <c r="H6" s="4">
        <v>107516056.30287972</v>
      </c>
      <c r="I6" s="4">
        <v>994192014.88567591</v>
      </c>
    </row>
    <row r="7" spans="1:9" x14ac:dyDescent="0.25">
      <c r="A7" s="3" t="s">
        <v>12</v>
      </c>
      <c r="B7" s="4">
        <v>471353352.56137264</v>
      </c>
      <c r="C7" s="4">
        <v>222303777.67127934</v>
      </c>
      <c r="D7" s="4">
        <v>92494308.590788245</v>
      </c>
      <c r="E7" s="4">
        <v>56809141.65578603</v>
      </c>
      <c r="F7" s="4">
        <v>53060355.85573373</v>
      </c>
      <c r="G7" s="4">
        <v>748199.47020863683</v>
      </c>
      <c r="H7" s="4">
        <v>112583388.79322487</v>
      </c>
      <c r="I7" s="4">
        <v>1009352524.5983934</v>
      </c>
    </row>
    <row r="8" spans="1:9" x14ac:dyDescent="0.25">
      <c r="A8" s="3" t="s">
        <v>13</v>
      </c>
      <c r="B8" s="4">
        <v>484103831.49977648</v>
      </c>
      <c r="C8" s="4">
        <v>226847151.20815185</v>
      </c>
      <c r="D8" s="4">
        <v>90860563.251471251</v>
      </c>
      <c r="E8" s="4">
        <v>55842059.374243803</v>
      </c>
      <c r="F8" s="4">
        <v>54298804.341024488</v>
      </c>
      <c r="G8" s="4">
        <v>736577.30147068144</v>
      </c>
      <c r="H8" s="4">
        <v>118575246.30601148</v>
      </c>
      <c r="I8" s="4">
        <v>1031264233.28215</v>
      </c>
    </row>
    <row r="9" spans="1:9" x14ac:dyDescent="0.25">
      <c r="A9" s="3" t="s">
        <v>14</v>
      </c>
      <c r="B9" s="4">
        <v>494491109.27490026</v>
      </c>
      <c r="C9" s="4">
        <v>233237661.24767935</v>
      </c>
      <c r="D9" s="4">
        <v>88089828.431213304</v>
      </c>
      <c r="E9" s="4">
        <v>52005968.291583367</v>
      </c>
      <c r="F9" s="4">
        <v>53220145.13861011</v>
      </c>
      <c r="G9" s="4">
        <v>733841.06295821338</v>
      </c>
      <c r="H9" s="4">
        <v>124300500.1942312</v>
      </c>
      <c r="I9" s="4">
        <v>1046079053.6411759</v>
      </c>
    </row>
    <row r="10" spans="1:9" x14ac:dyDescent="0.25">
      <c r="A10" s="3" t="s">
        <v>15</v>
      </c>
      <c r="B10" s="4">
        <v>498309341.61777383</v>
      </c>
      <c r="C10" s="4">
        <v>240042277.41750586</v>
      </c>
      <c r="D10" s="4">
        <v>91135018.250022769</v>
      </c>
      <c r="E10" s="4">
        <v>49130895.86418619</v>
      </c>
      <c r="F10" s="4">
        <v>55957880.457631968</v>
      </c>
      <c r="G10" s="4">
        <v>741808.03927658871</v>
      </c>
      <c r="H10" s="4">
        <v>130621401.73388073</v>
      </c>
      <c r="I10" s="4">
        <v>1065938623.380278</v>
      </c>
    </row>
    <row r="11" spans="1:9" x14ac:dyDescent="0.25">
      <c r="A11" s="3" t="s">
        <v>16</v>
      </c>
      <c r="B11" s="4">
        <v>504702891.18002021</v>
      </c>
      <c r="C11" s="4">
        <v>242127361.83423793</v>
      </c>
      <c r="D11" s="4">
        <v>101370120.51949063</v>
      </c>
      <c r="E11" s="4">
        <v>46976262.180195093</v>
      </c>
      <c r="F11" s="4">
        <v>56531572.539804973</v>
      </c>
      <c r="G11" s="4">
        <v>703818.19437225512</v>
      </c>
      <c r="H11" s="4">
        <v>134748459.7133812</v>
      </c>
      <c r="I11" s="4">
        <v>1087160486.1615024</v>
      </c>
    </row>
    <row r="12" spans="1:9" x14ac:dyDescent="0.25">
      <c r="A12" s="3" t="s">
        <v>17</v>
      </c>
      <c r="B12" s="4">
        <v>513004906.58980906</v>
      </c>
      <c r="C12" s="4">
        <v>247371390.31144774</v>
      </c>
      <c r="D12" s="4">
        <v>102159614.89551324</v>
      </c>
      <c r="E12" s="4">
        <v>47790032.888479292</v>
      </c>
      <c r="F12" s="4">
        <v>57528831.595251493</v>
      </c>
      <c r="G12" s="4">
        <v>686253.19009091484</v>
      </c>
      <c r="H12" s="4">
        <v>133983823.28883956</v>
      </c>
      <c r="I12" s="4">
        <v>1102524852.7594311</v>
      </c>
    </row>
    <row r="13" spans="1:9" x14ac:dyDescent="0.25">
      <c r="A13" s="3" t="s">
        <v>18</v>
      </c>
      <c r="B13" s="4">
        <v>537514070.6189419</v>
      </c>
      <c r="C13" s="4">
        <v>250482992.8972255</v>
      </c>
      <c r="D13" s="4">
        <v>108256814.54252356</v>
      </c>
      <c r="E13" s="4">
        <v>42798969.009459615</v>
      </c>
      <c r="F13" s="4">
        <v>59968217.297072746</v>
      </c>
      <c r="G13" s="4">
        <v>681053.68168348086</v>
      </c>
      <c r="H13" s="4">
        <v>136906567.06672701</v>
      </c>
      <c r="I13" s="4">
        <v>1136608685.1136339</v>
      </c>
    </row>
    <row r="14" spans="1:9" x14ac:dyDescent="0.25">
      <c r="A14" s="3" t="s">
        <v>19</v>
      </c>
      <c r="B14" s="4">
        <v>539205612.31326485</v>
      </c>
      <c r="C14" s="4">
        <v>254548287.82114008</v>
      </c>
      <c r="D14" s="4">
        <v>108179938.8478546</v>
      </c>
      <c r="E14" s="4">
        <v>42030731.754855402</v>
      </c>
      <c r="F14" s="4">
        <v>62411009.984935299</v>
      </c>
      <c r="G14" s="4">
        <v>764802.79854306823</v>
      </c>
      <c r="H14" s="4">
        <v>142752963.8893739</v>
      </c>
      <c r="I14" s="4">
        <v>1149893347.4099672</v>
      </c>
    </row>
    <row r="15" spans="1:9" x14ac:dyDescent="0.25">
      <c r="A15" s="3" t="s">
        <v>20</v>
      </c>
      <c r="B15" s="4">
        <v>549904419.72839797</v>
      </c>
      <c r="C15" s="4">
        <v>255754508.83287755</v>
      </c>
      <c r="D15" s="4">
        <v>111618998.30157275</v>
      </c>
      <c r="E15" s="4">
        <v>40432308.943181895</v>
      </c>
      <c r="F15" s="4">
        <v>63639559.830368467</v>
      </c>
      <c r="G15" s="4">
        <v>777762.09672506538</v>
      </c>
      <c r="H15" s="4">
        <v>147179165.47197339</v>
      </c>
      <c r="I15" s="4">
        <v>1169306723.2050972</v>
      </c>
    </row>
    <row r="16" spans="1:9" x14ac:dyDescent="0.25">
      <c r="A16" s="3" t="s">
        <v>21</v>
      </c>
      <c r="B16" s="4">
        <v>562186329.00184751</v>
      </c>
      <c r="C16" s="4">
        <v>265419221.66148448</v>
      </c>
      <c r="D16" s="4">
        <v>113731436.34701407</v>
      </c>
      <c r="E16" s="4">
        <v>40827154.90878582</v>
      </c>
      <c r="F16" s="4">
        <v>63388104.652130887</v>
      </c>
      <c r="G16" s="4">
        <v>779939.56680873688</v>
      </c>
      <c r="H16" s="4">
        <v>149597973.53876403</v>
      </c>
      <c r="I16" s="4">
        <v>1195930159.6768355</v>
      </c>
    </row>
    <row r="17" spans="1:9" x14ac:dyDescent="0.25">
      <c r="A17" s="3" t="s">
        <v>22</v>
      </c>
      <c r="B17" s="4">
        <v>579909975.22773027</v>
      </c>
      <c r="C17" s="4">
        <v>274310872.181952</v>
      </c>
      <c r="D17" s="4">
        <v>117872304.13672045</v>
      </c>
      <c r="E17" s="4">
        <v>41293069.327242918</v>
      </c>
      <c r="F17" s="4">
        <v>65175429.293297917</v>
      </c>
      <c r="G17" s="4">
        <v>767753.47981547238</v>
      </c>
      <c r="H17" s="4">
        <v>154244551.10666439</v>
      </c>
      <c r="I17" s="4">
        <v>1233573954.7534235</v>
      </c>
    </row>
    <row r="18" spans="1:9" x14ac:dyDescent="0.25">
      <c r="A18" s="3" t="s">
        <v>23</v>
      </c>
      <c r="B18" s="4">
        <v>593752385.86309516</v>
      </c>
      <c r="C18" s="4">
        <v>278632397.48270428</v>
      </c>
      <c r="D18" s="4">
        <v>124894707.69348425</v>
      </c>
      <c r="E18" s="4">
        <v>39327156.211945094</v>
      </c>
      <c r="F18" s="4">
        <v>64707037.823036239</v>
      </c>
      <c r="G18" s="4">
        <v>781055.12134843634</v>
      </c>
      <c r="H18" s="4">
        <v>158960989.01677752</v>
      </c>
      <c r="I18" s="4">
        <v>1261055729.2123909</v>
      </c>
    </row>
    <row r="19" spans="1:9" x14ac:dyDescent="0.25">
      <c r="A19" s="3" t="s">
        <v>24</v>
      </c>
      <c r="B19" s="4">
        <v>598850089.47371495</v>
      </c>
      <c r="C19" s="4">
        <v>269979005.7744348</v>
      </c>
      <c r="D19" s="4">
        <v>130430450.39041844</v>
      </c>
      <c r="E19" s="4">
        <v>43776736.253029123</v>
      </c>
      <c r="F19" s="4">
        <v>65438864.755027205</v>
      </c>
      <c r="G19" s="4">
        <v>764516.88261877699</v>
      </c>
      <c r="H19" s="4">
        <v>160266549.11175209</v>
      </c>
      <c r="I19" s="4">
        <v>1269506212.6409953</v>
      </c>
    </row>
    <row r="20" spans="1:9" x14ac:dyDescent="0.25">
      <c r="A20" s="3" t="s">
        <v>25</v>
      </c>
      <c r="B20" s="4">
        <v>606607789.28507411</v>
      </c>
      <c r="C20" s="4">
        <v>274805381.49175858</v>
      </c>
      <c r="D20" s="4">
        <v>135317280.23915181</v>
      </c>
      <c r="E20" s="4">
        <v>44274976.345449708</v>
      </c>
      <c r="F20" s="4">
        <v>66790834.279195487</v>
      </c>
      <c r="G20" s="4">
        <v>770171.19944787549</v>
      </c>
      <c r="H20" s="4">
        <v>161544256.79034331</v>
      </c>
      <c r="I20" s="4">
        <v>1290110689.6304209</v>
      </c>
    </row>
    <row r="21" spans="1:9" x14ac:dyDescent="0.25">
      <c r="A21" s="3" t="s">
        <v>26</v>
      </c>
      <c r="B21" s="4">
        <v>623483809.82523835</v>
      </c>
      <c r="C21" s="4">
        <v>276026129.42957491</v>
      </c>
      <c r="D21" s="4">
        <v>141492784.97424144</v>
      </c>
      <c r="E21" s="4">
        <v>41117211.860755101</v>
      </c>
      <c r="F21" s="4">
        <v>85064949.226480782</v>
      </c>
      <c r="G21" s="4">
        <v>757366.60273105477</v>
      </c>
      <c r="H21" s="4">
        <v>159458087.4608663</v>
      </c>
      <c r="I21" s="4">
        <v>1327400339.3798878</v>
      </c>
    </row>
    <row r="22" spans="1:9" x14ac:dyDescent="0.25">
      <c r="A22" s="3" t="s">
        <v>27</v>
      </c>
      <c r="B22" s="4">
        <v>640430725.27761102</v>
      </c>
      <c r="C22" s="4">
        <v>276329229.14773726</v>
      </c>
      <c r="D22" s="4">
        <v>138759673.79662502</v>
      </c>
      <c r="E22" s="4">
        <v>41871407.523461021</v>
      </c>
      <c r="F22" s="4">
        <v>87411839.313677952</v>
      </c>
      <c r="G22" s="4">
        <v>770635.13028323196</v>
      </c>
      <c r="H22" s="4">
        <v>163428713.54843882</v>
      </c>
      <c r="I22" s="4">
        <v>1349002223.7378342</v>
      </c>
    </row>
    <row r="23" spans="1:9" x14ac:dyDescent="0.25">
      <c r="A23" s="5" t="s">
        <v>7</v>
      </c>
      <c r="B23" s="6">
        <v>10593144751.567175</v>
      </c>
      <c r="C23" s="6">
        <v>4971020144.8832054</v>
      </c>
      <c r="D23" s="6">
        <v>2010451423.0716867</v>
      </c>
      <c r="E23" s="6">
        <v>960293090.01517069</v>
      </c>
      <c r="F23" s="6">
        <v>1218489363.1310668</v>
      </c>
      <c r="G23" s="6">
        <v>14811646.607749868</v>
      </c>
      <c r="H23" s="6">
        <v>2710353717.9081531</v>
      </c>
      <c r="I23" s="6">
        <v>22478564137.184204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workbookViewId="0">
      <selection activeCell="G28" sqref="G28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1.140625" bestFit="1" customWidth="1"/>
    <col min="7" max="7" width="12.7109375" bestFit="1" customWidth="1"/>
  </cols>
  <sheetData>
    <row r="1" spans="1:7" x14ac:dyDescent="0.25">
      <c r="A1" s="1" t="s">
        <v>77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81</v>
      </c>
      <c r="C2" s="2" t="s">
        <v>80</v>
      </c>
      <c r="D2" s="2" t="s">
        <v>79</v>
      </c>
      <c r="E2" s="2" t="s">
        <v>82</v>
      </c>
      <c r="F2" s="2" t="s">
        <v>37</v>
      </c>
      <c r="G2" s="2" t="s">
        <v>7</v>
      </c>
    </row>
    <row r="3" spans="1:7" x14ac:dyDescent="0.25">
      <c r="A3" s="3" t="s">
        <v>8</v>
      </c>
      <c r="B3" s="4">
        <v>165674096.8087084</v>
      </c>
      <c r="C3" s="4">
        <v>48660829.213912949</v>
      </c>
      <c r="D3" s="4">
        <v>14500449.641445119</v>
      </c>
      <c r="E3" s="4">
        <v>4876037.7056215378</v>
      </c>
      <c r="F3" s="4">
        <v>1314029.5053899726</v>
      </c>
      <c r="G3" s="4">
        <v>235025442.87507796</v>
      </c>
    </row>
    <row r="4" spans="1:7" x14ac:dyDescent="0.25">
      <c r="A4" s="3" t="s">
        <v>9</v>
      </c>
      <c r="B4" s="4">
        <v>153448030.11928916</v>
      </c>
      <c r="C4" s="4">
        <v>50696647.297784612</v>
      </c>
      <c r="D4" s="4">
        <v>12947867.559450151</v>
      </c>
      <c r="E4" s="4">
        <v>5100396.8116474925</v>
      </c>
      <c r="F4" s="4">
        <v>1755411.9976877552</v>
      </c>
      <c r="G4" s="4">
        <v>223948353.7858592</v>
      </c>
    </row>
    <row r="5" spans="1:7" x14ac:dyDescent="0.25">
      <c r="A5" s="3" t="s">
        <v>10</v>
      </c>
      <c r="B5" s="4">
        <v>155174566.37650749</v>
      </c>
      <c r="C5" s="4">
        <v>50219167.174611166</v>
      </c>
      <c r="D5" s="4">
        <v>17496720.732325416</v>
      </c>
      <c r="E5" s="4">
        <v>4698259.6249399642</v>
      </c>
      <c r="F5" s="4">
        <v>2344401.3049415587</v>
      </c>
      <c r="G5" s="4">
        <v>229933115.21332562</v>
      </c>
    </row>
    <row r="6" spans="1:7" x14ac:dyDescent="0.25">
      <c r="A6" s="3" t="s">
        <v>11</v>
      </c>
      <c r="B6" s="4">
        <v>155335155.66695493</v>
      </c>
      <c r="C6" s="4">
        <v>52166195.479570501</v>
      </c>
      <c r="D6" s="4">
        <v>19899572.77234767</v>
      </c>
      <c r="E6" s="4">
        <v>4519359.390562919</v>
      </c>
      <c r="F6" s="4">
        <v>2996497.3400610755</v>
      </c>
      <c r="G6" s="4">
        <v>234916780.64949709</v>
      </c>
    </row>
    <row r="7" spans="1:7" x14ac:dyDescent="0.25">
      <c r="A7" s="3" t="s">
        <v>12</v>
      </c>
      <c r="B7" s="4">
        <v>160928417.68338287</v>
      </c>
      <c r="C7" s="4">
        <v>57583378.609302029</v>
      </c>
      <c r="D7" s="4">
        <v>19978015.346283983</v>
      </c>
      <c r="E7" s="4">
        <v>6286845.9486002689</v>
      </c>
      <c r="F7" s="4">
        <v>3452170.5144608207</v>
      </c>
      <c r="G7" s="4">
        <v>248228828.10202998</v>
      </c>
    </row>
    <row r="8" spans="1:7" x14ac:dyDescent="0.25">
      <c r="A8" s="3" t="s">
        <v>13</v>
      </c>
      <c r="B8" s="4">
        <v>146075545.95764962</v>
      </c>
      <c r="C8" s="4">
        <v>56390239.75316669</v>
      </c>
      <c r="D8" s="4">
        <v>18998773.62688911</v>
      </c>
      <c r="E8" s="4">
        <v>3708358.0255611273</v>
      </c>
      <c r="F8" s="4">
        <v>3796314.9478813633</v>
      </c>
      <c r="G8" s="4">
        <v>228969232.31114793</v>
      </c>
    </row>
    <row r="9" spans="1:7" x14ac:dyDescent="0.25">
      <c r="A9" s="3" t="s">
        <v>14</v>
      </c>
      <c r="B9" s="4">
        <v>138752680.96919021</v>
      </c>
      <c r="C9" s="4">
        <v>53871539.368317522</v>
      </c>
      <c r="D9" s="4">
        <v>18051446.14597097</v>
      </c>
      <c r="E9" s="4">
        <v>3371228.0959316231</v>
      </c>
      <c r="F9" s="4">
        <v>6092286.2037769649</v>
      </c>
      <c r="G9" s="4">
        <v>220139180.78318727</v>
      </c>
    </row>
    <row r="10" spans="1:7" x14ac:dyDescent="0.25">
      <c r="A10" s="3" t="s">
        <v>15</v>
      </c>
      <c r="B10" s="4">
        <v>134067304.5617335</v>
      </c>
      <c r="C10" s="4">
        <v>54665952.360319138</v>
      </c>
      <c r="D10" s="4">
        <v>18951530.088942051</v>
      </c>
      <c r="E10" s="4">
        <v>3347311.665256659</v>
      </c>
      <c r="F10" s="4">
        <v>5005917.5119564682</v>
      </c>
      <c r="G10" s="4">
        <v>216038016.18820781</v>
      </c>
    </row>
    <row r="11" spans="1:7" x14ac:dyDescent="0.25">
      <c r="A11" s="3" t="s">
        <v>16</v>
      </c>
      <c r="B11" s="4">
        <v>133330980.14611782</v>
      </c>
      <c r="C11" s="4">
        <v>53641231.369379491</v>
      </c>
      <c r="D11" s="4">
        <v>17808962.259874944</v>
      </c>
      <c r="E11" s="4">
        <v>3824835.6523518264</v>
      </c>
      <c r="F11" s="4">
        <v>6393746.5943320971</v>
      </c>
      <c r="G11" s="4">
        <v>214999756.02205619</v>
      </c>
    </row>
    <row r="12" spans="1:7" x14ac:dyDescent="0.25">
      <c r="A12" s="3" t="s">
        <v>17</v>
      </c>
      <c r="B12" s="4">
        <v>135336224.70561254</v>
      </c>
      <c r="C12" s="4">
        <v>52823015.067260951</v>
      </c>
      <c r="D12" s="4">
        <v>18387455.528124217</v>
      </c>
      <c r="E12" s="4">
        <v>5176659.7859355854</v>
      </c>
      <c r="F12" s="4">
        <v>8303609.1053759186</v>
      </c>
      <c r="G12" s="4">
        <v>220026964.1923092</v>
      </c>
    </row>
    <row r="13" spans="1:7" x14ac:dyDescent="0.25">
      <c r="A13" s="3" t="s">
        <v>18</v>
      </c>
      <c r="B13" s="4">
        <v>136380243.36292347</v>
      </c>
      <c r="C13" s="4">
        <v>52754315.99692487</v>
      </c>
      <c r="D13" s="4">
        <v>18559820.146623511</v>
      </c>
      <c r="E13" s="4">
        <v>6079908.652012039</v>
      </c>
      <c r="F13" s="4">
        <v>15621545.55979348</v>
      </c>
      <c r="G13" s="4">
        <v>229395833.71827739</v>
      </c>
    </row>
    <row r="14" spans="1:7" x14ac:dyDescent="0.25">
      <c r="A14" s="3" t="s">
        <v>19</v>
      </c>
      <c r="B14" s="4">
        <v>136595551.64919943</v>
      </c>
      <c r="C14" s="4">
        <v>55047400.948548555</v>
      </c>
      <c r="D14" s="4">
        <v>21380016.104210418</v>
      </c>
      <c r="E14" s="4">
        <v>5184627.2642739089</v>
      </c>
      <c r="F14" s="4">
        <v>16951566.385810751</v>
      </c>
      <c r="G14" s="4">
        <v>235159162.35204306</v>
      </c>
    </row>
    <row r="15" spans="1:7" x14ac:dyDescent="0.25">
      <c r="A15" s="3" t="s">
        <v>20</v>
      </c>
      <c r="B15" s="4">
        <v>141442595.90346825</v>
      </c>
      <c r="C15" s="4">
        <v>61865435.450424381</v>
      </c>
      <c r="D15" s="4">
        <v>22524194.359856997</v>
      </c>
      <c r="E15" s="4">
        <v>5289125.5374088557</v>
      </c>
      <c r="F15" s="4">
        <v>19799575.183630772</v>
      </c>
      <c r="G15" s="4">
        <v>250920926.43478924</v>
      </c>
    </row>
    <row r="16" spans="1:7" x14ac:dyDescent="0.25">
      <c r="A16" s="3" t="s">
        <v>21</v>
      </c>
      <c r="B16" s="4">
        <v>152425276.49806106</v>
      </c>
      <c r="C16" s="4">
        <v>63663153.621508442</v>
      </c>
      <c r="D16" s="4">
        <v>24243925.919907007</v>
      </c>
      <c r="E16" s="4">
        <v>6808948.1030270243</v>
      </c>
      <c r="F16" s="4">
        <v>22324539.486914285</v>
      </c>
      <c r="G16" s="4">
        <v>269465843.62941784</v>
      </c>
    </row>
    <row r="17" spans="1:7" x14ac:dyDescent="0.25">
      <c r="A17" s="3" t="s">
        <v>22</v>
      </c>
      <c r="B17" s="4">
        <v>155579260.40236109</v>
      </c>
      <c r="C17" s="4">
        <v>65727005.628698453</v>
      </c>
      <c r="D17" s="4">
        <v>25963536.552216064</v>
      </c>
      <c r="E17" s="4">
        <v>6253881.3992564781</v>
      </c>
      <c r="F17" s="4">
        <v>14450093.25641134</v>
      </c>
      <c r="G17" s="4">
        <v>267973777.23894343</v>
      </c>
    </row>
    <row r="18" spans="1:7" x14ac:dyDescent="0.25">
      <c r="A18" s="3" t="s">
        <v>23</v>
      </c>
      <c r="B18" s="4">
        <v>170997512.68656051</v>
      </c>
      <c r="C18" s="4">
        <v>66337436.57305038</v>
      </c>
      <c r="D18" s="4">
        <v>24091522.516015988</v>
      </c>
      <c r="E18" s="4">
        <v>5260683.9220588785</v>
      </c>
      <c r="F18" s="4">
        <v>30893929.772769932</v>
      </c>
      <c r="G18" s="4">
        <v>297581085.47045571</v>
      </c>
    </row>
    <row r="19" spans="1:7" x14ac:dyDescent="0.25">
      <c r="A19" s="3" t="s">
        <v>24</v>
      </c>
      <c r="B19" s="4">
        <v>183117600.58034906</v>
      </c>
      <c r="C19" s="4">
        <v>69223636.266782343</v>
      </c>
      <c r="D19" s="4">
        <v>24036610.784497932</v>
      </c>
      <c r="E19" s="4">
        <v>5601886.9055344304</v>
      </c>
      <c r="F19" s="4">
        <v>30219975.851588696</v>
      </c>
      <c r="G19" s="4">
        <v>312199710.38875246</v>
      </c>
    </row>
    <row r="20" spans="1:7" x14ac:dyDescent="0.25">
      <c r="A20" s="3" t="s">
        <v>25</v>
      </c>
      <c r="B20" s="4">
        <v>189396526.0841077</v>
      </c>
      <c r="C20" s="4">
        <v>73945340.842397541</v>
      </c>
      <c r="D20" s="4">
        <v>29052079.984431196</v>
      </c>
      <c r="E20" s="4">
        <v>8646859.9040306564</v>
      </c>
      <c r="F20" s="4">
        <v>33332728.637685992</v>
      </c>
      <c r="G20" s="4">
        <v>334373535.45265311</v>
      </c>
    </row>
    <row r="21" spans="1:7" x14ac:dyDescent="0.25">
      <c r="A21" s="3" t="s">
        <v>26</v>
      </c>
      <c r="B21" s="4">
        <v>241563470.62838671</v>
      </c>
      <c r="C21" s="4">
        <v>88821571.755966663</v>
      </c>
      <c r="D21" s="4">
        <v>39531081.268136829</v>
      </c>
      <c r="E21" s="4">
        <v>12562830.790526345</v>
      </c>
      <c r="F21" s="4">
        <v>39172306.223617025</v>
      </c>
      <c r="G21" s="4">
        <v>421651260.66663361</v>
      </c>
    </row>
    <row r="22" spans="1:7" x14ac:dyDescent="0.25">
      <c r="A22" s="3" t="s">
        <v>27</v>
      </c>
      <c r="B22" s="4">
        <v>240323006.88553739</v>
      </c>
      <c r="C22" s="4">
        <v>96295242.496768221</v>
      </c>
      <c r="D22" s="4">
        <v>36049790.549408361</v>
      </c>
      <c r="E22" s="4">
        <v>13207554.916923426</v>
      </c>
      <c r="F22" s="4">
        <v>32027807.045549609</v>
      </c>
      <c r="G22" s="4">
        <v>417903401.89418703</v>
      </c>
    </row>
    <row r="23" spans="1:7" x14ac:dyDescent="0.25">
      <c r="A23" s="5" t="s">
        <v>7</v>
      </c>
      <c r="B23" s="6">
        <v>3225944047.6761017</v>
      </c>
      <c r="C23" s="6">
        <v>1224398735.2746952</v>
      </c>
      <c r="D23" s="6">
        <v>442453371.88695794</v>
      </c>
      <c r="E23" s="6">
        <v>119805600.10146105</v>
      </c>
      <c r="F23" s="6">
        <v>296248452.42963588</v>
      </c>
      <c r="G23" s="6">
        <v>5308850207.3688517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workbookViewId="0">
      <selection activeCell="B23" sqref="B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0.140625" bestFit="1" customWidth="1"/>
    <col min="7" max="7" width="13.7109375" bestFit="1" customWidth="1"/>
  </cols>
  <sheetData>
    <row r="1" spans="1:7" x14ac:dyDescent="0.25">
      <c r="A1" s="1" t="s">
        <v>77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79</v>
      </c>
      <c r="C2" s="2" t="s">
        <v>80</v>
      </c>
      <c r="D2" s="2" t="s">
        <v>81</v>
      </c>
      <c r="E2" s="2" t="s">
        <v>82</v>
      </c>
      <c r="F2" s="2" t="s">
        <v>37</v>
      </c>
      <c r="G2" s="2" t="s">
        <v>7</v>
      </c>
    </row>
    <row r="3" spans="1:7" x14ac:dyDescent="0.25">
      <c r="A3" s="3" t="s">
        <v>8</v>
      </c>
      <c r="B3" s="4">
        <v>544614814.37867415</v>
      </c>
      <c r="C3" s="4">
        <v>58986177.798310146</v>
      </c>
      <c r="D3" s="4">
        <v>137692423.1116237</v>
      </c>
      <c r="E3" s="4">
        <v>49231877.967524827</v>
      </c>
      <c r="F3" s="4">
        <v>2411381.0054447795</v>
      </c>
      <c r="G3" s="4">
        <v>792936674.26157761</v>
      </c>
    </row>
    <row r="4" spans="1:7" x14ac:dyDescent="0.25">
      <c r="A4" s="3" t="s">
        <v>9</v>
      </c>
      <c r="B4" s="4">
        <v>600897586.31320715</v>
      </c>
      <c r="C4" s="4">
        <v>57084336.184159376</v>
      </c>
      <c r="D4" s="4">
        <v>115359349.18169861</v>
      </c>
      <c r="E4" s="4">
        <v>51873277.666948348</v>
      </c>
      <c r="F4" s="4">
        <v>2243325.5293591474</v>
      </c>
      <c r="G4" s="4">
        <v>827457874.87537253</v>
      </c>
    </row>
    <row r="5" spans="1:7" x14ac:dyDescent="0.25">
      <c r="A5" s="3" t="s">
        <v>10</v>
      </c>
      <c r="B5" s="4">
        <v>614916766.05381298</v>
      </c>
      <c r="C5" s="4">
        <v>53112038.162015498</v>
      </c>
      <c r="D5" s="4">
        <v>110415840.4235305</v>
      </c>
      <c r="E5" s="4">
        <v>53655438.021694429</v>
      </c>
      <c r="F5" s="4">
        <v>2175149.987273721</v>
      </c>
      <c r="G5" s="4">
        <v>834275232.64832699</v>
      </c>
    </row>
    <row r="6" spans="1:7" x14ac:dyDescent="0.25">
      <c r="A6" s="3" t="s">
        <v>11</v>
      </c>
      <c r="B6" s="4">
        <v>588000857.82209432</v>
      </c>
      <c r="C6" s="4">
        <v>53385886.529995747</v>
      </c>
      <c r="D6" s="4">
        <v>111411792.60050568</v>
      </c>
      <c r="E6" s="4">
        <v>52093848.367938921</v>
      </c>
      <c r="F6" s="4">
        <v>2929872.8399899309</v>
      </c>
      <c r="G6" s="4">
        <v>807822258.16052461</v>
      </c>
    </row>
    <row r="7" spans="1:7" x14ac:dyDescent="0.25">
      <c r="A7" s="3" t="s">
        <v>12</v>
      </c>
      <c r="B7" s="4">
        <v>612393196.85273504</v>
      </c>
      <c r="C7" s="4">
        <v>59776526.879172057</v>
      </c>
      <c r="D7" s="4">
        <v>120075946.68067086</v>
      </c>
      <c r="E7" s="4">
        <v>54849533.154812224</v>
      </c>
      <c r="F7" s="4">
        <v>2343633.5143322647</v>
      </c>
      <c r="G7" s="4">
        <v>849438837.0817225</v>
      </c>
    </row>
    <row r="8" spans="1:7" x14ac:dyDescent="0.25">
      <c r="A8" s="3" t="s">
        <v>13</v>
      </c>
      <c r="B8" s="4">
        <v>654696458.38932598</v>
      </c>
      <c r="C8" s="4">
        <v>65638744.537946753</v>
      </c>
      <c r="D8" s="4">
        <v>105278436.52842313</v>
      </c>
      <c r="E8" s="4">
        <v>66955423.703225926</v>
      </c>
      <c r="F8" s="4">
        <v>2343946.223351582</v>
      </c>
      <c r="G8" s="4">
        <v>894913009.38227344</v>
      </c>
    </row>
    <row r="9" spans="1:7" x14ac:dyDescent="0.25">
      <c r="A9" s="3" t="s">
        <v>14</v>
      </c>
      <c r="B9" s="4">
        <v>650211690.17406309</v>
      </c>
      <c r="C9" s="4">
        <v>62951795.466897748</v>
      </c>
      <c r="D9" s="4">
        <v>104336718.51970235</v>
      </c>
      <c r="E9" s="4">
        <v>66919133.053830884</v>
      </c>
      <c r="F9" s="4">
        <v>5187987.1014848612</v>
      </c>
      <c r="G9" s="4">
        <v>889607324.31597888</v>
      </c>
    </row>
    <row r="10" spans="1:7" x14ac:dyDescent="0.25">
      <c r="A10" s="3" t="s">
        <v>15</v>
      </c>
      <c r="B10" s="4">
        <v>651831226.33331537</v>
      </c>
      <c r="C10" s="4">
        <v>67443329.788292855</v>
      </c>
      <c r="D10" s="4">
        <v>107989307.77586532</v>
      </c>
      <c r="E10" s="4">
        <v>72798672.32285808</v>
      </c>
      <c r="F10" s="4">
        <v>5799474.5503561636</v>
      </c>
      <c r="G10" s="4">
        <v>905862010.77068782</v>
      </c>
    </row>
    <row r="11" spans="1:7" x14ac:dyDescent="0.25">
      <c r="A11" s="3" t="s">
        <v>16</v>
      </c>
      <c r="B11" s="4">
        <v>697330327.80361068</v>
      </c>
      <c r="C11" s="4">
        <v>70819132.739186779</v>
      </c>
      <c r="D11" s="4">
        <v>115541239.1763958</v>
      </c>
      <c r="E11" s="4">
        <v>110749119.48674484</v>
      </c>
      <c r="F11" s="4">
        <v>5992405.4633017275</v>
      </c>
      <c r="G11" s="4">
        <v>1000432224.6692399</v>
      </c>
    </row>
    <row r="12" spans="1:7" x14ac:dyDescent="0.25">
      <c r="A12" s="3" t="s">
        <v>17</v>
      </c>
      <c r="B12" s="4">
        <v>724991767.01170194</v>
      </c>
      <c r="C12" s="4">
        <v>70703711.821828693</v>
      </c>
      <c r="D12" s="4">
        <v>118579333.1926384</v>
      </c>
      <c r="E12" s="4">
        <v>138369022.70100117</v>
      </c>
      <c r="F12" s="4">
        <v>6159866.7311032768</v>
      </c>
      <c r="G12" s="4">
        <v>1058803701.4582735</v>
      </c>
    </row>
    <row r="13" spans="1:7" x14ac:dyDescent="0.25">
      <c r="A13" s="3" t="s">
        <v>18</v>
      </c>
      <c r="B13" s="4">
        <v>788988357.49018717</v>
      </c>
      <c r="C13" s="4">
        <v>73815458.013109863</v>
      </c>
      <c r="D13" s="4">
        <v>131355732.59952606</v>
      </c>
      <c r="E13" s="4">
        <v>151185624.19511411</v>
      </c>
      <c r="F13" s="4">
        <v>7344317.4881516974</v>
      </c>
      <c r="G13" s="4">
        <v>1152689489.7860889</v>
      </c>
    </row>
    <row r="14" spans="1:7" x14ac:dyDescent="0.25">
      <c r="A14" s="3" t="s">
        <v>19</v>
      </c>
      <c r="B14" s="4">
        <v>774334951.18385863</v>
      </c>
      <c r="C14" s="4">
        <v>66921090.018719234</v>
      </c>
      <c r="D14" s="4">
        <v>127540271.625567</v>
      </c>
      <c r="E14" s="4">
        <v>108619305.66327339</v>
      </c>
      <c r="F14" s="4">
        <v>6426703.5298512606</v>
      </c>
      <c r="G14" s="4">
        <v>1083842322.0212693</v>
      </c>
    </row>
    <row r="15" spans="1:7" x14ac:dyDescent="0.25">
      <c r="A15" s="3" t="s">
        <v>20</v>
      </c>
      <c r="B15" s="4">
        <v>823736325.94451153</v>
      </c>
      <c r="C15" s="4">
        <v>69328022.255001307</v>
      </c>
      <c r="D15" s="4">
        <v>144783763.65828714</v>
      </c>
      <c r="E15" s="4">
        <v>127306131.43235658</v>
      </c>
      <c r="F15" s="4">
        <v>5989665.469536745</v>
      </c>
      <c r="G15" s="4">
        <v>1171143908.7596934</v>
      </c>
    </row>
    <row r="16" spans="1:7" x14ac:dyDescent="0.25">
      <c r="A16" s="3" t="s">
        <v>21</v>
      </c>
      <c r="B16" s="4">
        <v>835969221.84921229</v>
      </c>
      <c r="C16" s="4">
        <v>72099039.33881335</v>
      </c>
      <c r="D16" s="4">
        <v>157664447.48060301</v>
      </c>
      <c r="E16" s="4">
        <v>113532365.38104373</v>
      </c>
      <c r="F16" s="4">
        <v>5694187.8984715985</v>
      </c>
      <c r="G16" s="4">
        <v>1184959261.948144</v>
      </c>
    </row>
    <row r="17" spans="1:7" x14ac:dyDescent="0.25">
      <c r="A17" s="3" t="s">
        <v>22</v>
      </c>
      <c r="B17" s="4">
        <v>855947697.54632652</v>
      </c>
      <c r="C17" s="4">
        <v>72221196.201979816</v>
      </c>
      <c r="D17" s="4">
        <v>148582521.64427263</v>
      </c>
      <c r="E17" s="4">
        <v>104885456.13761689</v>
      </c>
      <c r="F17" s="4">
        <v>3981406.9213224975</v>
      </c>
      <c r="G17" s="4">
        <v>1185618278.4515183</v>
      </c>
    </row>
    <row r="18" spans="1:7" x14ac:dyDescent="0.25">
      <c r="A18" s="3" t="s">
        <v>23</v>
      </c>
      <c r="B18" s="4">
        <v>796359748.40191364</v>
      </c>
      <c r="C18" s="4">
        <v>60273934.411249086</v>
      </c>
      <c r="D18" s="4">
        <v>157447971.65837729</v>
      </c>
      <c r="E18" s="4">
        <v>77133714.860730529</v>
      </c>
      <c r="F18" s="4">
        <v>3420720.1629086323</v>
      </c>
      <c r="G18" s="4">
        <v>1094636089.4951792</v>
      </c>
    </row>
    <row r="19" spans="1:7" x14ac:dyDescent="0.25">
      <c r="A19" s="3" t="s">
        <v>24</v>
      </c>
      <c r="B19" s="4">
        <v>837353065.36249542</v>
      </c>
      <c r="C19" s="4">
        <v>65250124.283038363</v>
      </c>
      <c r="D19" s="4">
        <v>136896808.55646878</v>
      </c>
      <c r="E19" s="4">
        <v>110079073.63033932</v>
      </c>
      <c r="F19" s="4">
        <v>2997191.8541921307</v>
      </c>
      <c r="G19" s="4">
        <v>1152576263.6865339</v>
      </c>
    </row>
    <row r="20" spans="1:7" x14ac:dyDescent="0.25">
      <c r="A20" s="3" t="s">
        <v>25</v>
      </c>
      <c r="B20" s="4">
        <v>857501201.04429293</v>
      </c>
      <c r="C20" s="4">
        <v>71224817.905064732</v>
      </c>
      <c r="D20" s="4">
        <v>123069462.92214023</v>
      </c>
      <c r="E20" s="4">
        <v>110740343.3907555</v>
      </c>
      <c r="F20" s="4">
        <v>2843062.6625830503</v>
      </c>
      <c r="G20" s="4">
        <v>1165378887.9248364</v>
      </c>
    </row>
    <row r="21" spans="1:7" x14ac:dyDescent="0.25">
      <c r="A21" s="3" t="s">
        <v>26</v>
      </c>
      <c r="B21" s="4">
        <v>877941746.48970604</v>
      </c>
      <c r="C21" s="4">
        <v>88028075.116209045</v>
      </c>
      <c r="D21" s="4">
        <v>127044687.91273734</v>
      </c>
      <c r="E21" s="4">
        <v>136540476.39822605</v>
      </c>
      <c r="F21" s="4">
        <v>2648196.6176408902</v>
      </c>
      <c r="G21" s="4">
        <v>1232203182.5345194</v>
      </c>
    </row>
    <row r="22" spans="1:7" x14ac:dyDescent="0.25">
      <c r="A22" s="3" t="s">
        <v>27</v>
      </c>
      <c r="B22" s="4">
        <v>834329775.98927891</v>
      </c>
      <c r="C22" s="4">
        <v>95066837.954940051</v>
      </c>
      <c r="D22" s="4">
        <v>124178951.85209642</v>
      </c>
      <c r="E22" s="4">
        <v>108084481.19286564</v>
      </c>
      <c r="F22" s="4">
        <v>2680792.6732903244</v>
      </c>
      <c r="G22" s="4">
        <v>1164340839.6624713</v>
      </c>
    </row>
    <row r="23" spans="1:7" x14ac:dyDescent="0.25">
      <c r="A23" s="5" t="s">
        <v>7</v>
      </c>
      <c r="B23" s="6">
        <v>14622346782.434322</v>
      </c>
      <c r="C23" s="6">
        <v>1354130275.4059305</v>
      </c>
      <c r="D23" s="6">
        <v>2525245007.1011305</v>
      </c>
      <c r="E23" s="6">
        <v>1865602318.7289014</v>
      </c>
      <c r="F23" s="6">
        <v>81613288.223946288</v>
      </c>
      <c r="G23" s="6">
        <v>20448937671.89423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6" workbookViewId="0">
      <selection activeCell="B3" sqref="B3:I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5.85546875" bestFit="1" customWidth="1"/>
    <col min="5" max="5" width="19.42578125" bestFit="1" customWidth="1"/>
    <col min="6" max="6" width="13.7109375" bestFit="1" customWidth="1"/>
    <col min="7" max="7" width="11.85546875" bestFit="1" customWidth="1"/>
    <col min="8" max="8" width="12.7109375" bestFit="1" customWidth="1"/>
    <col min="9" max="9" width="13.7109375" bestFit="1" customWidth="1"/>
  </cols>
  <sheetData>
    <row r="1" spans="1:9" x14ac:dyDescent="0.25">
      <c r="A1" s="1" t="s">
        <v>77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79</v>
      </c>
      <c r="C2" s="2" t="s">
        <v>80</v>
      </c>
      <c r="D2" s="2" t="s">
        <v>81</v>
      </c>
      <c r="E2" s="2" t="s">
        <v>82</v>
      </c>
      <c r="F2" s="2" t="s">
        <v>83</v>
      </c>
      <c r="G2" s="2" t="s">
        <v>84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787886732.8236928</v>
      </c>
      <c r="C3" s="4">
        <v>551305377.41257334</v>
      </c>
      <c r="D3" s="4">
        <v>327189513.94123691</v>
      </c>
      <c r="E3" s="4">
        <v>120360736.25014482</v>
      </c>
      <c r="F3" s="4">
        <v>50284939.541154481</v>
      </c>
      <c r="G3" s="4">
        <v>1074127.4217820482</v>
      </c>
      <c r="H3" s="4">
        <v>111073229.11521553</v>
      </c>
      <c r="I3" s="4">
        <v>1949174656.5057998</v>
      </c>
    </row>
    <row r="4" spans="1:9" x14ac:dyDescent="0.25">
      <c r="A4" s="3" t="s">
        <v>9</v>
      </c>
      <c r="B4" s="4">
        <v>845887960.5990268</v>
      </c>
      <c r="C4" s="4">
        <v>564523468.37633669</v>
      </c>
      <c r="D4" s="4">
        <v>291237264.93501657</v>
      </c>
      <c r="E4" s="4">
        <v>121975320.58313476</v>
      </c>
      <c r="F4" s="4">
        <v>51239648.593561061</v>
      </c>
      <c r="G4" s="4">
        <v>992020.14729071397</v>
      </c>
      <c r="H4" s="4">
        <v>113081650.86735706</v>
      </c>
      <c r="I4" s="4">
        <v>1988937334.1017237</v>
      </c>
    </row>
    <row r="5" spans="1:9" x14ac:dyDescent="0.25">
      <c r="A5" s="3" t="s">
        <v>10</v>
      </c>
      <c r="B5" s="4">
        <v>871916622.80681944</v>
      </c>
      <c r="C5" s="4">
        <v>561895901.44415545</v>
      </c>
      <c r="D5" s="4">
        <v>357708154.75774711</v>
      </c>
      <c r="E5" s="4">
        <v>122683725.55591704</v>
      </c>
      <c r="F5" s="4">
        <v>54199106.902954921</v>
      </c>
      <c r="G5" s="4">
        <v>1035533.9393255294</v>
      </c>
      <c r="H5" s="4">
        <v>113954836.37192604</v>
      </c>
      <c r="I5" s="4">
        <v>2083393881.7788455</v>
      </c>
    </row>
    <row r="6" spans="1:9" x14ac:dyDescent="0.25">
      <c r="A6" s="3" t="s">
        <v>11</v>
      </c>
      <c r="B6" s="4">
        <v>850767516.17613304</v>
      </c>
      <c r="C6" s="4">
        <v>577436919.85420763</v>
      </c>
      <c r="D6" s="4">
        <v>357454632.9538213</v>
      </c>
      <c r="E6" s="4">
        <v>119962510.25513609</v>
      </c>
      <c r="F6" s="4">
        <v>54186845.878528506</v>
      </c>
      <c r="G6" s="4">
        <v>1092303.7115681397</v>
      </c>
      <c r="H6" s="4">
        <v>117860186.45140812</v>
      </c>
      <c r="I6" s="4">
        <v>2078760915.2808027</v>
      </c>
    </row>
    <row r="7" spans="1:9" x14ac:dyDescent="0.25">
      <c r="A7" s="3" t="s">
        <v>12</v>
      </c>
      <c r="B7" s="4">
        <v>869712152.2245034</v>
      </c>
      <c r="C7" s="4">
        <v>598288819.82720947</v>
      </c>
      <c r="D7" s="4">
        <v>377964526.37981439</v>
      </c>
      <c r="E7" s="4">
        <v>125280194.32708716</v>
      </c>
      <c r="F7" s="4">
        <v>54626519.608314693</v>
      </c>
      <c r="G7" s="4">
        <v>1104528.1070147068</v>
      </c>
      <c r="H7" s="4">
        <v>122723167.82265192</v>
      </c>
      <c r="I7" s="4">
        <v>2149699908.2965961</v>
      </c>
    </row>
    <row r="8" spans="1:9" x14ac:dyDescent="0.25">
      <c r="A8" s="3" t="s">
        <v>13</v>
      </c>
      <c r="B8" s="4">
        <v>916463155.85181117</v>
      </c>
      <c r="C8" s="4">
        <v>615416537.21162546</v>
      </c>
      <c r="D8" s="4">
        <v>346983502.27522653</v>
      </c>
      <c r="E8" s="4">
        <v>134776982.50576404</v>
      </c>
      <c r="F8" s="4">
        <v>55857034.604709208</v>
      </c>
      <c r="G8" s="4">
        <v>1086358.267983566</v>
      </c>
      <c r="H8" s="4">
        <v>128220202.5960205</v>
      </c>
      <c r="I8" s="4">
        <v>2198803773.3131404</v>
      </c>
    </row>
    <row r="9" spans="1:9" x14ac:dyDescent="0.25">
      <c r="A9" s="3" t="s">
        <v>14</v>
      </c>
      <c r="B9" s="4">
        <v>919614231.65878749</v>
      </c>
      <c r="C9" s="4">
        <v>620801840.51469374</v>
      </c>
      <c r="D9" s="4">
        <v>333841863.80079228</v>
      </c>
      <c r="E9" s="4">
        <v>130737531.84764823</v>
      </c>
      <c r="F9" s="4">
        <v>54785235.089123361</v>
      </c>
      <c r="G9" s="4">
        <v>1088256.4788145002</v>
      </c>
      <c r="H9" s="4">
        <v>138935134.34870595</v>
      </c>
      <c r="I9" s="4">
        <v>2199804093.7385654</v>
      </c>
    </row>
    <row r="10" spans="1:9" x14ac:dyDescent="0.25">
      <c r="A10" s="3" t="s">
        <v>15</v>
      </c>
      <c r="B10" s="4">
        <v>928949415.20946741</v>
      </c>
      <c r="C10" s="4">
        <v>629412218.4545747</v>
      </c>
      <c r="D10" s="4">
        <v>335504602.86165822</v>
      </c>
      <c r="E10" s="4">
        <v>133777843.49125414</v>
      </c>
      <c r="F10" s="4">
        <v>57587778.79119125</v>
      </c>
      <c r="G10" s="4">
        <v>1096257.8444209152</v>
      </c>
      <c r="H10" s="4">
        <v>145571528.66034365</v>
      </c>
      <c r="I10" s="4">
        <v>2231899645.3129101</v>
      </c>
    </row>
    <row r="11" spans="1:9" x14ac:dyDescent="0.25">
      <c r="A11" s="3" t="s">
        <v>16</v>
      </c>
      <c r="B11" s="4">
        <v>976291836.87487221</v>
      </c>
      <c r="C11" s="4">
        <v>638056903.39336252</v>
      </c>
      <c r="D11" s="4">
        <v>353424453.34492314</v>
      </c>
      <c r="E11" s="4">
        <v>170958010.39904737</v>
      </c>
      <c r="F11" s="4">
        <v>58166539.712635718</v>
      </c>
      <c r="G11" s="4">
        <v>1043640.9246930038</v>
      </c>
      <c r="H11" s="4">
        <v>151183304.42407474</v>
      </c>
      <c r="I11" s="4">
        <v>2349124689.0736084</v>
      </c>
    </row>
    <row r="12" spans="1:9" x14ac:dyDescent="0.25">
      <c r="A12" s="3" t="s">
        <v>17</v>
      </c>
      <c r="B12" s="4">
        <v>1009656232.406369</v>
      </c>
      <c r="C12" s="4">
        <v>645123439.33155775</v>
      </c>
      <c r="D12" s="4">
        <v>359404042.18516743</v>
      </c>
      <c r="E12" s="4">
        <v>200851222.20390701</v>
      </c>
      <c r="F12" s="4">
        <v>59081618.499467798</v>
      </c>
      <c r="G12" s="4">
        <v>1016213.8829260049</v>
      </c>
      <c r="H12" s="4">
        <v>152613337.3685303</v>
      </c>
      <c r="I12" s="4">
        <v>2427746105.8779254</v>
      </c>
    </row>
    <row r="13" spans="1:9" x14ac:dyDescent="0.25">
      <c r="A13" s="3" t="s">
        <v>18</v>
      </c>
      <c r="B13" s="4">
        <v>1076763482.7383466</v>
      </c>
      <c r="C13" s="4">
        <v>671972023.30476522</v>
      </c>
      <c r="D13" s="4">
        <v>378814355.78007632</v>
      </c>
      <c r="E13" s="4">
        <v>210089441.88063398</v>
      </c>
      <c r="F13" s="4">
        <v>61500289.22518269</v>
      </c>
      <c r="G13" s="4">
        <v>1012511.2441979112</v>
      </c>
      <c r="H13" s="4">
        <v>164254094.47939879</v>
      </c>
      <c r="I13" s="4">
        <v>2564406198.6526012</v>
      </c>
    </row>
    <row r="14" spans="1:9" x14ac:dyDescent="0.25">
      <c r="A14" s="3" t="s">
        <v>19</v>
      </c>
      <c r="B14" s="4">
        <v>1068467540.9569135</v>
      </c>
      <c r="C14" s="4">
        <v>668507830.92203403</v>
      </c>
      <c r="D14" s="4">
        <v>375298663.9665249</v>
      </c>
      <c r="E14" s="4">
        <v>165394329.92922431</v>
      </c>
      <c r="F14" s="4">
        <v>64074605.008303858</v>
      </c>
      <c r="G14" s="4">
        <v>1077243.1183533585</v>
      </c>
      <c r="H14" s="4">
        <v>169895143.19753441</v>
      </c>
      <c r="I14" s="4">
        <v>2512715357.0988884</v>
      </c>
    </row>
    <row r="15" spans="1:9" x14ac:dyDescent="0.25">
      <c r="A15" s="3" t="s">
        <v>20</v>
      </c>
      <c r="B15" s="4">
        <v>1120962405.6316965</v>
      </c>
      <c r="C15" s="4">
        <v>688518087.74313831</v>
      </c>
      <c r="D15" s="4">
        <v>401227502.40590179</v>
      </c>
      <c r="E15" s="4">
        <v>182646889.48242244</v>
      </c>
      <c r="F15" s="4">
        <v>65311530.13591478</v>
      </c>
      <c r="G15" s="4">
        <v>1080389.3792658667</v>
      </c>
      <c r="H15" s="4">
        <v>177990330.29454833</v>
      </c>
      <c r="I15" s="4">
        <v>2637737135.0728879</v>
      </c>
    </row>
    <row r="16" spans="1:9" x14ac:dyDescent="0.25">
      <c r="A16" s="3" t="s">
        <v>21</v>
      </c>
      <c r="B16" s="4">
        <v>1144863801.494699</v>
      </c>
      <c r="C16" s="4">
        <v>705519057.19898677</v>
      </c>
      <c r="D16" s="4">
        <v>427279300.71416664</v>
      </c>
      <c r="E16" s="4">
        <v>170033244.50425416</v>
      </c>
      <c r="F16" s="4">
        <v>65134962.030119732</v>
      </c>
      <c r="G16" s="4">
        <v>1073275.6646930557</v>
      </c>
      <c r="H16" s="4">
        <v>182590685.43199047</v>
      </c>
      <c r="I16" s="4">
        <v>2696494327.0389099</v>
      </c>
    </row>
    <row r="17" spans="1:9" x14ac:dyDescent="0.25">
      <c r="A17" s="3" t="s">
        <v>22</v>
      </c>
      <c r="B17" s="4">
        <v>1175245831.0056975</v>
      </c>
      <c r="C17" s="4">
        <v>725670279.41100371</v>
      </c>
      <c r="D17" s="4">
        <v>424924940.05142224</v>
      </c>
      <c r="E17" s="4">
        <v>162016681.77910584</v>
      </c>
      <c r="F17" s="4">
        <v>66984460.420982622</v>
      </c>
      <c r="G17" s="4">
        <v>1058936.3034281523</v>
      </c>
      <c r="H17" s="4">
        <v>178475918.88156706</v>
      </c>
      <c r="I17" s="4">
        <v>2734377047.8532071</v>
      </c>
    </row>
    <row r="18" spans="1:9" x14ac:dyDescent="0.25">
      <c r="A18" s="3" t="s">
        <v>23</v>
      </c>
      <c r="B18" s="4">
        <v>1117592678.5527701</v>
      </c>
      <c r="C18" s="4">
        <v>727824015.0539881</v>
      </c>
      <c r="D18" s="4">
        <v>455515612.39084172</v>
      </c>
      <c r="E18" s="4">
        <v>130809241.36986528</v>
      </c>
      <c r="F18" s="4">
        <v>66563917.642023183</v>
      </c>
      <c r="G18" s="4">
        <v>1070653.2693903686</v>
      </c>
      <c r="H18" s="4">
        <v>199032316.73539707</v>
      </c>
      <c r="I18" s="4">
        <v>2698408435.0142756</v>
      </c>
    </row>
    <row r="19" spans="1:9" x14ac:dyDescent="0.25">
      <c r="A19" s="3" t="s">
        <v>24</v>
      </c>
      <c r="B19" s="4">
        <v>1149041109.3342073</v>
      </c>
      <c r="C19" s="4">
        <v>741037954.52124178</v>
      </c>
      <c r="D19" s="4">
        <v>454174881.5905748</v>
      </c>
      <c r="E19" s="4">
        <v>167877860.66585174</v>
      </c>
      <c r="F19" s="4">
        <v>67912194.227114856</v>
      </c>
      <c r="G19" s="4">
        <v>1091792.0893536159</v>
      </c>
      <c r="H19" s="4">
        <v>199666601.20680061</v>
      </c>
      <c r="I19" s="4">
        <v>2780802393.6351442</v>
      </c>
    </row>
    <row r="20" spans="1:9" x14ac:dyDescent="0.25">
      <c r="A20" s="3" t="s">
        <v>25</v>
      </c>
      <c r="B20" s="4">
        <v>1179890211.337909</v>
      </c>
      <c r="C20" s="4">
        <v>759303816.53358114</v>
      </c>
      <c r="D20" s="4">
        <v>450508014.53435415</v>
      </c>
      <c r="E20" s="4">
        <v>173035994.54246813</v>
      </c>
      <c r="F20" s="4">
        <v>69267614.895860493</v>
      </c>
      <c r="G20" s="4">
        <v>1102020.6839610061</v>
      </c>
      <c r="H20" s="4">
        <v>203871803.40218648</v>
      </c>
      <c r="I20" s="4">
        <v>2836979475.9303203</v>
      </c>
    </row>
    <row r="21" spans="1:9" x14ac:dyDescent="0.25">
      <c r="A21" s="3" t="s">
        <v>26</v>
      </c>
      <c r="B21" s="4">
        <v>1212391940.6798289</v>
      </c>
      <c r="C21" s="4">
        <v>808752277.37137043</v>
      </c>
      <c r="D21" s="4">
        <v>512776856.73325843</v>
      </c>
      <c r="E21" s="4">
        <v>200142148.22550076</v>
      </c>
      <c r="F21" s="4">
        <v>87509935.594086409</v>
      </c>
      <c r="G21" s="4">
        <v>1103367.7162021485</v>
      </c>
      <c r="H21" s="4">
        <v>207379410.762537</v>
      </c>
      <c r="I21" s="4">
        <v>3030055937.0827842</v>
      </c>
    </row>
    <row r="22" spans="1:9" x14ac:dyDescent="0.25">
      <c r="A22" s="3" t="s">
        <v>27</v>
      </c>
      <c r="B22" s="4">
        <v>1166852440.626188</v>
      </c>
      <c r="C22" s="4">
        <v>840122967.8897593</v>
      </c>
      <c r="D22" s="4">
        <v>505771977.88141596</v>
      </c>
      <c r="E22" s="4">
        <v>173438434.31564766</v>
      </c>
      <c r="F22" s="4">
        <v>89835102.425309256</v>
      </c>
      <c r="G22" s="4">
        <v>1113044.0360133862</v>
      </c>
      <c r="H22" s="4">
        <v>203775639.12755367</v>
      </c>
      <c r="I22" s="4">
        <v>2980909606.301887</v>
      </c>
    </row>
    <row r="23" spans="1:9" x14ac:dyDescent="0.25">
      <c r="A23" s="5" t="s">
        <v>7</v>
      </c>
      <c r="B23" s="6">
        <v>20389217298.989738</v>
      </c>
      <c r="C23" s="6">
        <v>13339489735.770164</v>
      </c>
      <c r="D23" s="6">
        <v>7827004663.4839411</v>
      </c>
      <c r="E23" s="6">
        <v>3116848344.1140146</v>
      </c>
      <c r="F23" s="6">
        <v>1254109878.8265388</v>
      </c>
      <c r="G23" s="6">
        <v>21412474.230678</v>
      </c>
      <c r="H23" s="6">
        <v>3182148521.5457468</v>
      </c>
      <c r="I23" s="6">
        <v>49130230916.960831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3" workbookViewId="0">
      <selection activeCell="H9" sqref="H9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6" width="17.42578125" bestFit="1" customWidth="1"/>
    <col min="7" max="11" width="16.42578125" bestFit="1" customWidth="1"/>
    <col min="12" max="12" width="17.42578125" bestFit="1" customWidth="1"/>
    <col min="13" max="13" width="20" bestFit="1" customWidth="1"/>
  </cols>
  <sheetData>
    <row r="1" spans="1:13" x14ac:dyDescent="0.25">
      <c r="A1" s="1" t="s">
        <v>202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85</v>
      </c>
      <c r="C2" s="2" t="s">
        <v>86</v>
      </c>
      <c r="D2" s="2" t="s">
        <v>87</v>
      </c>
      <c r="E2" s="2" t="s">
        <v>88</v>
      </c>
      <c r="F2" s="2" t="s">
        <v>89</v>
      </c>
      <c r="G2" s="2" t="s">
        <v>90</v>
      </c>
      <c r="H2" s="2" t="s">
        <v>91</v>
      </c>
      <c r="I2" s="2" t="s">
        <v>92</v>
      </c>
      <c r="J2" s="2" t="s">
        <v>93</v>
      </c>
      <c r="K2" s="2" t="s">
        <v>94</v>
      </c>
      <c r="L2" s="2" t="s">
        <v>37</v>
      </c>
      <c r="M2" s="2" t="s">
        <v>7</v>
      </c>
    </row>
    <row r="3" spans="1:13" x14ac:dyDescent="0.25">
      <c r="A3" s="3" t="s">
        <v>8</v>
      </c>
      <c r="B3" s="4">
        <v>37949544773740</v>
      </c>
      <c r="C3" s="4">
        <v>1578279679590</v>
      </c>
      <c r="D3" s="4">
        <v>468211103920</v>
      </c>
      <c r="E3" s="4">
        <v>753394516900</v>
      </c>
      <c r="F3" s="4">
        <v>1647015982850</v>
      </c>
      <c r="G3" s="4">
        <v>247223396450</v>
      </c>
      <c r="H3" s="4">
        <v>250363269420</v>
      </c>
      <c r="I3" s="4">
        <v>194114676910</v>
      </c>
      <c r="J3" s="4">
        <v>158492975260</v>
      </c>
      <c r="K3" s="4">
        <v>68468737650</v>
      </c>
      <c r="L3" s="4">
        <v>606637501430</v>
      </c>
      <c r="M3" s="4">
        <v>43921746614120</v>
      </c>
    </row>
    <row r="4" spans="1:13" x14ac:dyDescent="0.25">
      <c r="A4" s="3" t="s">
        <v>9</v>
      </c>
      <c r="B4" s="4">
        <v>39335005294590</v>
      </c>
      <c r="C4" s="4">
        <v>1586852483770</v>
      </c>
      <c r="D4" s="4">
        <v>405297581450</v>
      </c>
      <c r="E4" s="4">
        <v>723708429650</v>
      </c>
      <c r="F4" s="4">
        <v>1418478401750</v>
      </c>
      <c r="G4" s="4">
        <v>220463284400</v>
      </c>
      <c r="H4" s="4">
        <v>304232737850</v>
      </c>
      <c r="I4" s="4">
        <v>212934590600</v>
      </c>
      <c r="J4" s="4">
        <v>126713946300</v>
      </c>
      <c r="K4" s="4">
        <v>63998345700</v>
      </c>
      <c r="L4" s="4">
        <v>606715980100</v>
      </c>
      <c r="M4" s="4">
        <v>45004401076160</v>
      </c>
    </row>
    <row r="5" spans="1:13" x14ac:dyDescent="0.25">
      <c r="A5" s="3" t="s">
        <v>10</v>
      </c>
      <c r="B5" s="4">
        <v>40967834117750</v>
      </c>
      <c r="C5" s="4">
        <v>1662094827530</v>
      </c>
      <c r="D5" s="4">
        <v>515639304860</v>
      </c>
      <c r="E5" s="4">
        <v>761340325960</v>
      </c>
      <c r="F5" s="4">
        <v>1532977643020</v>
      </c>
      <c r="G5" s="4">
        <v>233019443780</v>
      </c>
      <c r="H5" s="4">
        <v>278738918540</v>
      </c>
      <c r="I5" s="4">
        <v>245152454820</v>
      </c>
      <c r="J5" s="4">
        <v>125205540980</v>
      </c>
      <c r="K5" s="4">
        <v>68982373600</v>
      </c>
      <c r="L5" s="4">
        <v>675070402120</v>
      </c>
      <c r="M5" s="4">
        <v>47066055352960</v>
      </c>
    </row>
    <row r="6" spans="1:13" x14ac:dyDescent="0.25">
      <c r="A6" s="3" t="s">
        <v>11</v>
      </c>
      <c r="B6" s="4">
        <v>41040382878010</v>
      </c>
      <c r="C6" s="4">
        <v>1886882261870</v>
      </c>
      <c r="D6" s="4">
        <v>548465629260</v>
      </c>
      <c r="E6" s="4">
        <v>785139088150</v>
      </c>
      <c r="F6" s="4">
        <v>1492034286160</v>
      </c>
      <c r="G6" s="4">
        <v>270853011560</v>
      </c>
      <c r="H6" s="4">
        <v>287701437990</v>
      </c>
      <c r="I6" s="4">
        <v>236977247650</v>
      </c>
      <c r="J6" s="4">
        <v>120439291400</v>
      </c>
      <c r="K6" s="4">
        <v>68909528600</v>
      </c>
      <c r="L6" s="4">
        <v>742673715050</v>
      </c>
      <c r="M6" s="4">
        <v>47480458375700</v>
      </c>
    </row>
    <row r="7" spans="1:13" x14ac:dyDescent="0.25">
      <c r="A7" s="3" t="s">
        <v>12</v>
      </c>
      <c r="B7" s="4">
        <v>42456165088500</v>
      </c>
      <c r="C7" s="4">
        <v>1949566956560</v>
      </c>
      <c r="D7" s="4">
        <v>589144701820</v>
      </c>
      <c r="E7" s="4">
        <v>822394832960</v>
      </c>
      <c r="F7" s="4">
        <v>1530426282940</v>
      </c>
      <c r="G7" s="4">
        <v>304716773840</v>
      </c>
      <c r="H7" s="4">
        <v>284201567700</v>
      </c>
      <c r="I7" s="4">
        <v>237950756720</v>
      </c>
      <c r="J7" s="4">
        <v>124569306400</v>
      </c>
      <c r="K7" s="4">
        <v>81855303460</v>
      </c>
      <c r="L7" s="4">
        <v>781312517900</v>
      </c>
      <c r="M7" s="4">
        <v>49162304088800</v>
      </c>
    </row>
    <row r="8" spans="1:13" x14ac:dyDescent="0.25">
      <c r="A8" s="3" t="s">
        <v>13</v>
      </c>
      <c r="B8" s="4">
        <v>43542802140760</v>
      </c>
      <c r="C8" s="4">
        <v>2038786571320</v>
      </c>
      <c r="D8" s="4">
        <v>582623371260</v>
      </c>
      <c r="E8" s="4">
        <v>821275850860</v>
      </c>
      <c r="F8" s="4">
        <v>1420179093320</v>
      </c>
      <c r="G8" s="4">
        <v>321835977740</v>
      </c>
      <c r="H8" s="4">
        <v>284532706320</v>
      </c>
      <c r="I8" s="4">
        <v>266467995400</v>
      </c>
      <c r="J8" s="4">
        <v>118650381400</v>
      </c>
      <c r="K8" s="4">
        <v>80377880240</v>
      </c>
      <c r="L8" s="4">
        <v>771005057660</v>
      </c>
      <c r="M8" s="4">
        <v>50248537026280</v>
      </c>
    </row>
    <row r="9" spans="1:13" x14ac:dyDescent="0.25">
      <c r="A9" s="3" t="s">
        <v>14</v>
      </c>
      <c r="B9" s="4">
        <v>43809314804360</v>
      </c>
      <c r="C9" s="4">
        <v>2293207354900</v>
      </c>
      <c r="D9" s="4">
        <v>664297245900</v>
      </c>
      <c r="E9" s="4">
        <v>835817264440</v>
      </c>
      <c r="F9" s="4">
        <v>1350328225620</v>
      </c>
      <c r="G9" s="4">
        <v>332983020160</v>
      </c>
      <c r="H9" s="4">
        <v>289997745200</v>
      </c>
      <c r="I9" s="4">
        <v>261311453360</v>
      </c>
      <c r="J9" s="4">
        <v>116866286000</v>
      </c>
      <c r="K9" s="4">
        <v>94787943940</v>
      </c>
      <c r="L9" s="4">
        <v>746830978760</v>
      </c>
      <c r="M9" s="4">
        <v>50795742322640</v>
      </c>
    </row>
    <row r="10" spans="1:13" x14ac:dyDescent="0.25">
      <c r="A10" s="3" t="s">
        <v>15</v>
      </c>
      <c r="B10" s="4">
        <v>44777619867110</v>
      </c>
      <c r="C10" s="4">
        <v>2479674947750</v>
      </c>
      <c r="D10" s="4">
        <v>721778415910</v>
      </c>
      <c r="E10" s="4">
        <v>837305688060</v>
      </c>
      <c r="F10" s="4">
        <v>1281071492760</v>
      </c>
      <c r="G10" s="4">
        <v>321281819990</v>
      </c>
      <c r="H10" s="4">
        <v>312874225930</v>
      </c>
      <c r="I10" s="4">
        <v>285355610300</v>
      </c>
      <c r="J10" s="4">
        <v>118296453900</v>
      </c>
      <c r="K10" s="4">
        <v>104942969220</v>
      </c>
      <c r="L10" s="4">
        <v>784397205470</v>
      </c>
      <c r="M10" s="4">
        <v>52024598696400</v>
      </c>
    </row>
    <row r="11" spans="1:13" x14ac:dyDescent="0.25">
      <c r="A11" s="3" t="s">
        <v>16</v>
      </c>
      <c r="B11" s="4">
        <v>47731020973450</v>
      </c>
      <c r="C11" s="4">
        <v>2730523921350</v>
      </c>
      <c r="D11" s="4">
        <v>852088958500</v>
      </c>
      <c r="E11" s="4">
        <v>805510190800</v>
      </c>
      <c r="F11" s="4">
        <v>1225839245950</v>
      </c>
      <c r="G11" s="4">
        <v>375757567550</v>
      </c>
      <c r="H11" s="4">
        <v>310332927600</v>
      </c>
      <c r="I11" s="4">
        <v>281224990250</v>
      </c>
      <c r="J11" s="4">
        <v>121821760900</v>
      </c>
      <c r="K11" s="4">
        <v>116099017600</v>
      </c>
      <c r="L11" s="4">
        <v>905496507270</v>
      </c>
      <c r="M11" s="4">
        <v>55455716061220</v>
      </c>
    </row>
    <row r="12" spans="1:13" x14ac:dyDescent="0.25">
      <c r="A12" s="3" t="s">
        <v>17</v>
      </c>
      <c r="B12" s="4">
        <v>50169184241030</v>
      </c>
      <c r="C12" s="4">
        <v>2962074572950</v>
      </c>
      <c r="D12" s="4">
        <v>901717580760</v>
      </c>
      <c r="E12" s="4">
        <v>782310571090</v>
      </c>
      <c r="F12" s="4">
        <v>1276301964950</v>
      </c>
      <c r="G12" s="4">
        <v>388773840950</v>
      </c>
      <c r="H12" s="4">
        <v>299108428470</v>
      </c>
      <c r="I12" s="4">
        <v>301952661880</v>
      </c>
      <c r="J12" s="4">
        <v>164421541000</v>
      </c>
      <c r="K12" s="4">
        <v>119104203100</v>
      </c>
      <c r="L12" s="4">
        <v>958276020450</v>
      </c>
      <c r="M12" s="4">
        <v>58323225626630</v>
      </c>
    </row>
    <row r="13" spans="1:13" x14ac:dyDescent="0.25">
      <c r="A13" s="3" t="s">
        <v>18</v>
      </c>
      <c r="B13" s="4">
        <v>52834324639150</v>
      </c>
      <c r="C13" s="4">
        <v>3577696262240</v>
      </c>
      <c r="D13" s="4">
        <v>1023454991500</v>
      </c>
      <c r="E13" s="4">
        <v>817457703030</v>
      </c>
      <c r="F13" s="4">
        <v>1307834714290</v>
      </c>
      <c r="G13" s="4">
        <v>457699898700</v>
      </c>
      <c r="H13" s="4">
        <v>332056965860</v>
      </c>
      <c r="I13" s="4">
        <v>339924233120</v>
      </c>
      <c r="J13" s="4">
        <v>174788684910</v>
      </c>
      <c r="K13" s="4">
        <v>134858976490</v>
      </c>
      <c r="L13" s="4">
        <v>976523227870</v>
      </c>
      <c r="M13" s="4">
        <v>61976620297160</v>
      </c>
    </row>
    <row r="14" spans="1:13" x14ac:dyDescent="0.25">
      <c r="A14" s="3" t="s">
        <v>19</v>
      </c>
      <c r="B14" s="4">
        <v>52678985089450</v>
      </c>
      <c r="C14" s="4">
        <v>3797431691540</v>
      </c>
      <c r="D14" s="4">
        <v>994265945600</v>
      </c>
      <c r="E14" s="4">
        <v>816629207200</v>
      </c>
      <c r="F14" s="4">
        <v>1208802334450</v>
      </c>
      <c r="G14" s="4">
        <v>491946781150</v>
      </c>
      <c r="H14" s="4">
        <v>345722616400</v>
      </c>
      <c r="I14" s="4">
        <v>327852024150</v>
      </c>
      <c r="J14" s="4">
        <v>170963869000</v>
      </c>
      <c r="K14" s="4">
        <v>128140647750</v>
      </c>
      <c r="L14" s="4">
        <v>920152164120</v>
      </c>
      <c r="M14" s="4">
        <v>61880892370810</v>
      </c>
    </row>
    <row r="15" spans="1:13" x14ac:dyDescent="0.25">
      <c r="A15" s="3" t="s">
        <v>20</v>
      </c>
      <c r="B15" s="4">
        <v>55115874629790</v>
      </c>
      <c r="C15" s="4">
        <v>4264135977190</v>
      </c>
      <c r="D15" s="4">
        <v>1136113034010</v>
      </c>
      <c r="E15" s="4">
        <v>839235561930</v>
      </c>
      <c r="F15" s="4">
        <v>1109061403870</v>
      </c>
      <c r="G15" s="4">
        <v>513244320590</v>
      </c>
      <c r="H15" s="4">
        <v>410881812040</v>
      </c>
      <c r="I15" s="4">
        <v>319262486500</v>
      </c>
      <c r="J15" s="4">
        <v>206053914500</v>
      </c>
      <c r="K15" s="4">
        <v>118588065550</v>
      </c>
      <c r="L15" s="4">
        <v>915969968760</v>
      </c>
      <c r="M15" s="4">
        <v>64948421174730</v>
      </c>
    </row>
    <row r="16" spans="1:13" x14ac:dyDescent="0.25">
      <c r="A16" s="3" t="s">
        <v>21</v>
      </c>
      <c r="B16" s="4">
        <v>56628244826130</v>
      </c>
      <c r="C16" s="4">
        <v>4903827056860</v>
      </c>
      <c r="D16" s="4">
        <v>1239012889920</v>
      </c>
      <c r="E16" s="4">
        <v>761961910100</v>
      </c>
      <c r="F16" s="4">
        <v>982968957720</v>
      </c>
      <c r="G16" s="4">
        <v>527003480000</v>
      </c>
      <c r="H16" s="4">
        <v>502619414840</v>
      </c>
      <c r="I16" s="4">
        <v>376701915680</v>
      </c>
      <c r="J16" s="4">
        <v>227151935220</v>
      </c>
      <c r="K16" s="4">
        <v>154605195560</v>
      </c>
      <c r="L16" s="4">
        <v>1062312330610</v>
      </c>
      <c r="M16" s="4">
        <v>67366409912640</v>
      </c>
    </row>
    <row r="17" spans="1:13" x14ac:dyDescent="0.25">
      <c r="A17" s="3" t="s">
        <v>22</v>
      </c>
      <c r="B17" s="4">
        <v>58524406581360</v>
      </c>
      <c r="C17" s="4">
        <v>4958296343120</v>
      </c>
      <c r="D17" s="4">
        <v>1210484243940</v>
      </c>
      <c r="E17" s="4">
        <v>785002894740</v>
      </c>
      <c r="F17" s="4">
        <v>897732119160</v>
      </c>
      <c r="G17" s="4">
        <v>530112724920</v>
      </c>
      <c r="H17" s="4">
        <v>501722944580</v>
      </c>
      <c r="I17" s="4">
        <v>379191340880</v>
      </c>
      <c r="J17" s="4">
        <v>237546815900</v>
      </c>
      <c r="K17" s="4">
        <v>167616739080</v>
      </c>
      <c r="L17" s="4">
        <v>1115841502780</v>
      </c>
      <c r="M17" s="4">
        <v>69307954250460</v>
      </c>
    </row>
    <row r="18" spans="1:13" x14ac:dyDescent="0.25">
      <c r="A18" s="3" t="s">
        <v>23</v>
      </c>
      <c r="B18" s="4">
        <v>57693126503430</v>
      </c>
      <c r="C18" s="4">
        <v>5482758069480</v>
      </c>
      <c r="D18" s="4">
        <v>1365849904080</v>
      </c>
      <c r="E18" s="4">
        <v>782947265920</v>
      </c>
      <c r="F18" s="4">
        <v>725519473500</v>
      </c>
      <c r="G18" s="4">
        <v>552572075220</v>
      </c>
      <c r="H18" s="4">
        <v>456828533280</v>
      </c>
      <c r="I18" s="4">
        <v>400915958640</v>
      </c>
      <c r="J18" s="4">
        <v>265490786720</v>
      </c>
      <c r="K18" s="4">
        <v>223833820580</v>
      </c>
      <c r="L18" s="4">
        <v>1207910246890</v>
      </c>
      <c r="M18" s="4">
        <v>69157752637740</v>
      </c>
    </row>
    <row r="19" spans="1:13" x14ac:dyDescent="0.25">
      <c r="A19" s="3" t="s">
        <v>24</v>
      </c>
      <c r="B19" s="4">
        <v>60680957482590</v>
      </c>
      <c r="C19" s="4">
        <v>5186201196280</v>
      </c>
      <c r="D19" s="4">
        <v>1287751012200</v>
      </c>
      <c r="E19" s="4">
        <v>762193055800</v>
      </c>
      <c r="F19" s="4">
        <v>669604033800</v>
      </c>
      <c r="G19" s="4">
        <v>559253224400</v>
      </c>
      <c r="H19" s="4">
        <v>461080493300</v>
      </c>
      <c r="I19" s="4">
        <v>423935245900</v>
      </c>
      <c r="J19" s="4">
        <v>294693659100</v>
      </c>
      <c r="K19" s="4">
        <v>205829940800</v>
      </c>
      <c r="L19" s="4">
        <v>1246711080460</v>
      </c>
      <c r="M19" s="4">
        <v>71778210424630</v>
      </c>
    </row>
    <row r="20" spans="1:13" x14ac:dyDescent="0.25">
      <c r="A20" s="3" t="s">
        <v>25</v>
      </c>
      <c r="B20" s="4">
        <v>62508915205610</v>
      </c>
      <c r="C20" s="4">
        <v>5311916211940</v>
      </c>
      <c r="D20" s="4">
        <v>1249765625220</v>
      </c>
      <c r="E20" s="4">
        <v>798368429510</v>
      </c>
      <c r="F20" s="4">
        <v>614683521950</v>
      </c>
      <c r="G20" s="4">
        <v>559972791120</v>
      </c>
      <c r="H20" s="4">
        <v>479256934100</v>
      </c>
      <c r="I20" s="4">
        <v>460511602990</v>
      </c>
      <c r="J20" s="4">
        <v>401023424920</v>
      </c>
      <c r="K20" s="4">
        <v>189891566310</v>
      </c>
      <c r="L20" s="4">
        <v>1334882581830</v>
      </c>
      <c r="M20" s="4">
        <v>73909187895500</v>
      </c>
    </row>
    <row r="21" spans="1:13" x14ac:dyDescent="0.25">
      <c r="A21" s="3" t="s">
        <v>26</v>
      </c>
      <c r="B21" s="4">
        <v>66413098841040</v>
      </c>
      <c r="C21" s="4">
        <v>6046433022240</v>
      </c>
      <c r="D21" s="4">
        <v>1331936263220</v>
      </c>
      <c r="E21" s="4">
        <v>991599882700</v>
      </c>
      <c r="F21" s="4">
        <v>719189359490</v>
      </c>
      <c r="G21" s="4">
        <v>609578482610</v>
      </c>
      <c r="H21" s="4">
        <v>545494197050</v>
      </c>
      <c r="I21" s="4">
        <v>541315531150</v>
      </c>
      <c r="J21" s="4">
        <v>536219420960</v>
      </c>
      <c r="K21" s="4">
        <v>256152628150</v>
      </c>
      <c r="L21" s="4">
        <v>1470078282230</v>
      </c>
      <c r="M21" s="4">
        <v>79461095910840</v>
      </c>
    </row>
    <row r="22" spans="1:13" x14ac:dyDescent="0.25">
      <c r="A22" s="3" t="s">
        <v>27</v>
      </c>
      <c r="B22" s="4">
        <v>65598133527930</v>
      </c>
      <c r="C22" s="4">
        <v>5604640471820</v>
      </c>
      <c r="D22" s="4">
        <v>1186947442120</v>
      </c>
      <c r="E22" s="4">
        <v>1144997417120</v>
      </c>
      <c r="F22" s="4">
        <v>809051219200</v>
      </c>
      <c r="G22" s="4">
        <v>625545225040</v>
      </c>
      <c r="H22" s="4">
        <v>717835491400</v>
      </c>
      <c r="I22" s="4">
        <v>563148927580</v>
      </c>
      <c r="J22" s="4">
        <v>514489790320</v>
      </c>
      <c r="K22" s="4">
        <v>276722741060</v>
      </c>
      <c r="L22" s="4">
        <v>1499434435060</v>
      </c>
      <c r="M22" s="4">
        <v>78540946688650</v>
      </c>
    </row>
    <row r="23" spans="1:13" x14ac:dyDescent="0.25">
      <c r="A23" s="5" t="s">
        <v>7</v>
      </c>
      <c r="B23" s="6">
        <v>1020454941505780</v>
      </c>
      <c r="C23" s="6">
        <v>70301279880300</v>
      </c>
      <c r="D23" s="6">
        <v>18274845245450</v>
      </c>
      <c r="E23" s="6">
        <v>16428590086920</v>
      </c>
      <c r="F23" s="6">
        <v>23219099756750</v>
      </c>
      <c r="G23" s="6">
        <v>8443837140170</v>
      </c>
      <c r="H23" s="6">
        <v>7655583367870</v>
      </c>
      <c r="I23" s="6">
        <v>6656201704480</v>
      </c>
      <c r="J23" s="6">
        <v>4323899785090</v>
      </c>
      <c r="K23" s="6">
        <v>2723766624440</v>
      </c>
      <c r="L23" s="6">
        <v>19328231706820</v>
      </c>
      <c r="M23" s="6">
        <v>1197810276804070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3" workbookViewId="0">
      <selection activeCell="B3" sqref="B3:I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42578125" bestFit="1" customWidth="1"/>
    <col min="4" max="4" width="22" bestFit="1" customWidth="1"/>
    <col min="5" max="5" width="16.42578125" bestFit="1" customWidth="1"/>
    <col min="6" max="7" width="14.7109375" bestFit="1" customWidth="1"/>
    <col min="8" max="8" width="16.42578125" bestFit="1" customWidth="1"/>
    <col min="9" max="9" width="17.42578125" bestFit="1" customWidth="1"/>
  </cols>
  <sheetData>
    <row r="1" spans="1:9" x14ac:dyDescent="0.25">
      <c r="A1" s="1" t="s">
        <v>202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79</v>
      </c>
      <c r="C2" s="2" t="s">
        <v>82</v>
      </c>
      <c r="D2" s="2" t="s">
        <v>80</v>
      </c>
      <c r="E2" s="2" t="s">
        <v>81</v>
      </c>
      <c r="F2" s="2" t="s">
        <v>83</v>
      </c>
      <c r="G2" s="2" t="s">
        <v>84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317024010000</v>
      </c>
      <c r="C3" s="4">
        <v>123364885000</v>
      </c>
      <c r="D3" s="4">
        <v>191720746000</v>
      </c>
      <c r="E3" s="4">
        <v>100214154000</v>
      </c>
      <c r="F3" s="4">
        <v>31910470000</v>
      </c>
      <c r="G3" s="4">
        <v>7363729000</v>
      </c>
      <c r="H3" s="4">
        <v>84558861000</v>
      </c>
      <c r="I3" s="4">
        <v>856156855000</v>
      </c>
    </row>
    <row r="4" spans="1:9" x14ac:dyDescent="0.25">
      <c r="A4" s="3" t="s">
        <v>9</v>
      </c>
      <c r="B4" s="4">
        <v>346195531000</v>
      </c>
      <c r="C4" s="4">
        <v>137287098000</v>
      </c>
      <c r="D4" s="4">
        <v>198320051000</v>
      </c>
      <c r="E4" s="4">
        <v>71850197000</v>
      </c>
      <c r="F4" s="4">
        <v>32532959000</v>
      </c>
      <c r="G4" s="4">
        <v>7169463000</v>
      </c>
      <c r="H4" s="4">
        <v>105230071000</v>
      </c>
      <c r="I4" s="4">
        <v>898585370000</v>
      </c>
    </row>
    <row r="5" spans="1:9" x14ac:dyDescent="0.25">
      <c r="A5" s="3" t="s">
        <v>10</v>
      </c>
      <c r="B5" s="4">
        <v>343426242000</v>
      </c>
      <c r="C5" s="4">
        <v>139571764000</v>
      </c>
      <c r="D5" s="4">
        <v>208686720000</v>
      </c>
      <c r="E5" s="4">
        <v>95563009000</v>
      </c>
      <c r="F5" s="4">
        <v>35744490000</v>
      </c>
      <c r="G5" s="4">
        <v>7904023000</v>
      </c>
      <c r="H5" s="4">
        <v>85345416000</v>
      </c>
      <c r="I5" s="4">
        <v>916241664000</v>
      </c>
    </row>
    <row r="6" spans="1:9" x14ac:dyDescent="0.25">
      <c r="A6" s="3" t="s">
        <v>11</v>
      </c>
      <c r="B6" s="4">
        <v>361134195000</v>
      </c>
      <c r="C6" s="4">
        <v>165014501000</v>
      </c>
      <c r="D6" s="4">
        <v>205699907000</v>
      </c>
      <c r="E6" s="4">
        <v>78524182000</v>
      </c>
      <c r="F6" s="4">
        <v>36053395000</v>
      </c>
      <c r="G6" s="4">
        <v>8094280000</v>
      </c>
      <c r="H6" s="4">
        <v>100904951000</v>
      </c>
      <c r="I6" s="4">
        <v>955425411000</v>
      </c>
    </row>
    <row r="7" spans="1:9" x14ac:dyDescent="0.25">
      <c r="A7" s="3" t="s">
        <v>12</v>
      </c>
      <c r="B7" s="4">
        <v>343890580000</v>
      </c>
      <c r="C7" s="4">
        <v>167739437000</v>
      </c>
      <c r="D7" s="4">
        <v>218987161000</v>
      </c>
      <c r="E7" s="4">
        <v>102131299000</v>
      </c>
      <c r="F7" s="4">
        <v>35817194000</v>
      </c>
      <c r="G7" s="4">
        <v>8149015000</v>
      </c>
      <c r="H7" s="4">
        <v>99344015000</v>
      </c>
      <c r="I7" s="4">
        <v>976058701000</v>
      </c>
    </row>
    <row r="8" spans="1:9" x14ac:dyDescent="0.25">
      <c r="A8" s="3" t="s">
        <v>13</v>
      </c>
      <c r="B8" s="4">
        <v>363832163000</v>
      </c>
      <c r="C8" s="4">
        <v>189017665000</v>
      </c>
      <c r="D8" s="4">
        <v>212157822000</v>
      </c>
      <c r="E8" s="4">
        <v>108983390000</v>
      </c>
      <c r="F8" s="4">
        <v>35609722000</v>
      </c>
      <c r="G8" s="4">
        <v>7993429000</v>
      </c>
      <c r="H8" s="4">
        <v>80091641000</v>
      </c>
      <c r="I8" s="4">
        <v>997685832000</v>
      </c>
    </row>
    <row r="9" spans="1:9" x14ac:dyDescent="0.25">
      <c r="A9" s="3" t="s">
        <v>14</v>
      </c>
      <c r="B9" s="4">
        <v>418257850000</v>
      </c>
      <c r="C9" s="4">
        <v>194916058000</v>
      </c>
      <c r="D9" s="4">
        <v>219073755000</v>
      </c>
      <c r="E9" s="4">
        <v>61483005000</v>
      </c>
      <c r="F9" s="4">
        <v>36139539000</v>
      </c>
      <c r="G9" s="4">
        <v>8183817000</v>
      </c>
      <c r="H9" s="4">
        <v>77455647000</v>
      </c>
      <c r="I9" s="4">
        <v>1015509671000</v>
      </c>
    </row>
    <row r="10" spans="1:9" x14ac:dyDescent="0.25">
      <c r="A10" s="3" t="s">
        <v>15</v>
      </c>
      <c r="B10" s="4">
        <v>422471355000</v>
      </c>
      <c r="C10" s="4">
        <v>198153722000</v>
      </c>
      <c r="D10" s="4">
        <v>209636735000</v>
      </c>
      <c r="E10" s="4">
        <v>53914366000</v>
      </c>
      <c r="F10" s="4">
        <v>37992213000</v>
      </c>
      <c r="G10" s="4">
        <v>8262069000</v>
      </c>
      <c r="H10" s="4">
        <v>96611946000</v>
      </c>
      <c r="I10" s="4">
        <v>1027042406000</v>
      </c>
    </row>
    <row r="11" spans="1:9" x14ac:dyDescent="0.25">
      <c r="A11" s="3" t="s">
        <v>16</v>
      </c>
      <c r="B11" s="4">
        <v>449126971000</v>
      </c>
      <c r="C11" s="4">
        <v>222089489000</v>
      </c>
      <c r="D11" s="4">
        <v>209952084000</v>
      </c>
      <c r="E11" s="4">
        <v>75120058000</v>
      </c>
      <c r="F11" s="4">
        <v>38596621000</v>
      </c>
      <c r="G11" s="4">
        <v>8022185000</v>
      </c>
      <c r="H11" s="4">
        <v>95577366000</v>
      </c>
      <c r="I11" s="4">
        <v>1098484774000</v>
      </c>
    </row>
    <row r="12" spans="1:9" x14ac:dyDescent="0.25">
      <c r="A12" s="3" t="s">
        <v>17</v>
      </c>
      <c r="B12" s="4">
        <v>454181231000</v>
      </c>
      <c r="C12" s="4">
        <v>228596825000</v>
      </c>
      <c r="D12" s="4">
        <v>206406193000</v>
      </c>
      <c r="E12" s="4">
        <v>79971460000</v>
      </c>
      <c r="F12" s="4">
        <v>37303547000</v>
      </c>
      <c r="G12" s="4">
        <v>7926847000</v>
      </c>
      <c r="H12" s="4">
        <v>100083278000</v>
      </c>
      <c r="I12" s="4">
        <v>1114469381000</v>
      </c>
    </row>
    <row r="13" spans="1:9" x14ac:dyDescent="0.25">
      <c r="A13" s="3" t="s">
        <v>18</v>
      </c>
      <c r="B13" s="4">
        <v>452722896000</v>
      </c>
      <c r="C13" s="4">
        <v>242282951000</v>
      </c>
      <c r="D13" s="4">
        <v>190641660000</v>
      </c>
      <c r="E13" s="4">
        <v>68191646000</v>
      </c>
      <c r="F13" s="4">
        <v>37027145000</v>
      </c>
      <c r="G13" s="4">
        <v>8010673000</v>
      </c>
      <c r="H13" s="4">
        <v>105896152000</v>
      </c>
      <c r="I13" s="4">
        <v>1104773123000</v>
      </c>
    </row>
    <row r="14" spans="1:9" x14ac:dyDescent="0.25">
      <c r="A14" s="3" t="s">
        <v>19</v>
      </c>
      <c r="B14" s="4">
        <v>448318768000</v>
      </c>
      <c r="C14" s="4">
        <v>235426832000</v>
      </c>
      <c r="D14" s="4">
        <v>180608444000</v>
      </c>
      <c r="E14" s="4">
        <v>73460222000</v>
      </c>
      <c r="F14" s="4">
        <v>40969521000</v>
      </c>
      <c r="G14" s="4">
        <v>7694499000</v>
      </c>
      <c r="H14" s="4">
        <v>92694173000</v>
      </c>
      <c r="I14" s="4">
        <v>1079172459000</v>
      </c>
    </row>
    <row r="15" spans="1:9" x14ac:dyDescent="0.25">
      <c r="A15" s="3" t="s">
        <v>20</v>
      </c>
      <c r="B15" s="4">
        <v>466537083000</v>
      </c>
      <c r="C15" s="4">
        <v>236854488000</v>
      </c>
      <c r="D15" s="4">
        <v>182706206000</v>
      </c>
      <c r="E15" s="4">
        <v>83277801000</v>
      </c>
      <c r="F15" s="4">
        <v>41168557000</v>
      </c>
      <c r="G15" s="4">
        <v>7451525000</v>
      </c>
      <c r="H15" s="4">
        <v>123653734000</v>
      </c>
      <c r="I15" s="4">
        <v>1141649394000</v>
      </c>
    </row>
    <row r="16" spans="1:9" x14ac:dyDescent="0.25">
      <c r="A16" s="3" t="s">
        <v>21</v>
      </c>
      <c r="B16" s="4">
        <v>480458098000</v>
      </c>
      <c r="C16" s="4">
        <v>221468347000</v>
      </c>
      <c r="D16" s="4">
        <v>189134379000</v>
      </c>
      <c r="E16" s="4">
        <v>86394583000</v>
      </c>
      <c r="F16" s="4">
        <v>43641668000</v>
      </c>
      <c r="G16" s="4">
        <v>7328404000</v>
      </c>
      <c r="H16" s="4">
        <v>124264856000</v>
      </c>
      <c r="I16" s="4">
        <v>1152690335000</v>
      </c>
    </row>
    <row r="17" spans="1:9" x14ac:dyDescent="0.25">
      <c r="A17" s="3" t="s">
        <v>22</v>
      </c>
      <c r="B17" s="4">
        <v>482192258000</v>
      </c>
      <c r="C17" s="4">
        <v>242931562000</v>
      </c>
      <c r="D17" s="4">
        <v>198012499000</v>
      </c>
      <c r="E17" s="4">
        <v>73274155000</v>
      </c>
      <c r="F17" s="4">
        <v>45853313000</v>
      </c>
      <c r="G17" s="4">
        <v>7380579000</v>
      </c>
      <c r="H17" s="4">
        <v>147008606000</v>
      </c>
      <c r="I17" s="4">
        <v>1196652972000</v>
      </c>
    </row>
    <row r="18" spans="1:9" x14ac:dyDescent="0.25">
      <c r="A18" s="3" t="s">
        <v>23</v>
      </c>
      <c r="B18" s="4">
        <v>474369087000</v>
      </c>
      <c r="C18" s="4">
        <v>232909132000</v>
      </c>
      <c r="D18" s="4">
        <v>191199629000</v>
      </c>
      <c r="E18" s="4">
        <v>55754044000</v>
      </c>
      <c r="F18" s="4">
        <v>47590140000</v>
      </c>
      <c r="G18" s="4">
        <v>7422137000</v>
      </c>
      <c r="H18" s="4">
        <v>147538413000</v>
      </c>
      <c r="I18" s="4">
        <v>1156782582000</v>
      </c>
    </row>
    <row r="19" spans="1:9" x14ac:dyDescent="0.25">
      <c r="A19" s="3" t="s">
        <v>24</v>
      </c>
      <c r="B19" s="4">
        <v>456161580000</v>
      </c>
      <c r="C19" s="4">
        <v>217341691000</v>
      </c>
      <c r="D19" s="4">
        <v>199116851000</v>
      </c>
      <c r="E19" s="4">
        <v>96279516000</v>
      </c>
      <c r="F19" s="4">
        <v>63841704000</v>
      </c>
      <c r="G19" s="4">
        <v>8447644000</v>
      </c>
      <c r="H19" s="4">
        <v>159592921000</v>
      </c>
      <c r="I19" s="4">
        <v>1200781907000</v>
      </c>
    </row>
    <row r="20" spans="1:9" x14ac:dyDescent="0.25">
      <c r="A20" s="3" t="s">
        <v>25</v>
      </c>
      <c r="B20" s="4">
        <v>482785207000</v>
      </c>
      <c r="C20" s="4">
        <v>244207282000</v>
      </c>
      <c r="D20" s="4">
        <v>196064453000</v>
      </c>
      <c r="E20" s="4">
        <v>70985255000</v>
      </c>
      <c r="F20" s="4">
        <v>64525262000</v>
      </c>
      <c r="G20" s="4">
        <v>8645366000</v>
      </c>
      <c r="H20" s="4">
        <v>160265960000</v>
      </c>
      <c r="I20" s="4">
        <v>1227478785000</v>
      </c>
    </row>
    <row r="21" spans="1:9" x14ac:dyDescent="0.25">
      <c r="A21" s="3" t="s">
        <v>26</v>
      </c>
      <c r="B21" s="4">
        <v>495455267000</v>
      </c>
      <c r="C21" s="4">
        <v>260187780000</v>
      </c>
      <c r="D21" s="4">
        <v>220777679000</v>
      </c>
      <c r="E21" s="4">
        <v>70173951000</v>
      </c>
      <c r="F21" s="4">
        <v>64118056000</v>
      </c>
      <c r="G21" s="4">
        <v>9073637000</v>
      </c>
      <c r="H21" s="4">
        <v>159989746000</v>
      </c>
      <c r="I21" s="4">
        <v>1279776116000</v>
      </c>
    </row>
    <row r="22" spans="1:9" x14ac:dyDescent="0.25">
      <c r="A22" s="3" t="s">
        <v>27</v>
      </c>
      <c r="B22" s="4">
        <v>530744354000</v>
      </c>
      <c r="C22" s="4">
        <v>270725249000</v>
      </c>
      <c r="D22" s="4">
        <v>219482946000</v>
      </c>
      <c r="E22" s="4">
        <v>66142529000</v>
      </c>
      <c r="F22" s="4">
        <v>63848088000</v>
      </c>
      <c r="G22" s="4">
        <v>9021783000</v>
      </c>
      <c r="H22" s="4">
        <v>148558497000</v>
      </c>
      <c r="I22" s="4">
        <v>1308523446000</v>
      </c>
    </row>
    <row r="23" spans="1:9" x14ac:dyDescent="0.25">
      <c r="A23" s="5" t="s">
        <v>7</v>
      </c>
      <c r="B23" s="6">
        <v>8589284726000</v>
      </c>
      <c r="C23" s="6">
        <v>4170086758000</v>
      </c>
      <c r="D23" s="6">
        <v>4048385920000</v>
      </c>
      <c r="E23" s="6">
        <v>1571688822000</v>
      </c>
      <c r="F23" s="6">
        <v>870283604000</v>
      </c>
      <c r="G23" s="6">
        <v>159545104000</v>
      </c>
      <c r="H23" s="6">
        <v>2294666250000</v>
      </c>
      <c r="I23" s="6">
        <v>21703941184000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G35" sqref="G35"/>
    </sheetView>
  </sheetViews>
  <sheetFormatPr baseColWidth="10" defaultRowHeight="15" x14ac:dyDescent="0.25"/>
  <cols>
    <col min="1" max="1" width="17.5703125" bestFit="1" customWidth="1"/>
    <col min="2" max="2" width="14" bestFit="1" customWidth="1"/>
    <col min="3" max="3" width="11.28515625" bestFit="1" customWidth="1"/>
  </cols>
  <sheetData>
    <row r="1" spans="1:3" x14ac:dyDescent="0.25">
      <c r="A1" s="2" t="s">
        <v>2</v>
      </c>
      <c r="B1" s="2" t="s">
        <v>196</v>
      </c>
      <c r="C1" s="2" t="s">
        <v>77</v>
      </c>
    </row>
    <row r="2" spans="1:3" x14ac:dyDescent="0.25">
      <c r="A2" s="3" t="s">
        <v>8</v>
      </c>
      <c r="B2" s="14">
        <v>5.4328702866106894E-3</v>
      </c>
      <c r="C2" s="4">
        <v>34900213.024622619</v>
      </c>
    </row>
    <row r="3" spans="1:3" x14ac:dyDescent="0.25">
      <c r="A3" s="3" t="s">
        <v>9</v>
      </c>
      <c r="B3" s="14">
        <v>5.4751178886971339E-3</v>
      </c>
      <c r="C3" s="4">
        <v>32679092.209006753</v>
      </c>
    </row>
    <row r="4" spans="1:3" x14ac:dyDescent="0.25">
      <c r="A4" s="3" t="s">
        <v>10</v>
      </c>
      <c r="B4" s="14">
        <v>5.4085412474740675E-3</v>
      </c>
      <c r="C4" s="4">
        <v>35912267.787132159</v>
      </c>
    </row>
    <row r="5" spans="1:3" x14ac:dyDescent="0.25">
      <c r="A5" s="3" t="s">
        <v>11</v>
      </c>
      <c r="B5" s="14">
        <v>5.4213262170586703E-3</v>
      </c>
      <c r="C5" s="4">
        <v>35068126.372329026</v>
      </c>
    </row>
    <row r="6" spans="1:3" x14ac:dyDescent="0.25">
      <c r="A6" s="3" t="s">
        <v>12</v>
      </c>
      <c r="B6" s="14">
        <v>5.2802052689543758E-3</v>
      </c>
      <c r="C6" s="4">
        <v>33740175.778168738</v>
      </c>
    </row>
    <row r="7" spans="1:3" x14ac:dyDescent="0.25">
      <c r="A7" s="3" t="s">
        <v>13</v>
      </c>
      <c r="B7" s="14">
        <v>4.9133350767817646E-3</v>
      </c>
      <c r="C7" s="4">
        <v>38801966.741287515</v>
      </c>
    </row>
    <row r="8" spans="1:3" x14ac:dyDescent="0.25">
      <c r="A8" s="3" t="s">
        <v>14</v>
      </c>
      <c r="B8" s="14">
        <v>4.8035021149769814E-3</v>
      </c>
      <c r="C8" s="4">
        <v>30105193.8636765</v>
      </c>
    </row>
    <row r="9" spans="1:3" x14ac:dyDescent="0.25">
      <c r="A9" s="3" t="s">
        <v>15</v>
      </c>
      <c r="B9" s="14">
        <v>4.487446103442894E-3</v>
      </c>
      <c r="C9" s="4">
        <v>32654211.82348384</v>
      </c>
    </row>
    <row r="10" spans="1:3" x14ac:dyDescent="0.25">
      <c r="A10" s="3" t="s">
        <v>16</v>
      </c>
      <c r="B10" s="14">
        <v>4.2714051637392052E-3</v>
      </c>
      <c r="C10" s="4">
        <v>28980137.133454993</v>
      </c>
    </row>
    <row r="11" spans="1:3" x14ac:dyDescent="0.25">
      <c r="A11" s="3" t="s">
        <v>17</v>
      </c>
      <c r="B11" s="14">
        <v>3.8453892038694277E-3</v>
      </c>
      <c r="C11" s="4">
        <v>27556037.946097068</v>
      </c>
    </row>
    <row r="12" spans="1:3" x14ac:dyDescent="0.25">
      <c r="A12" s="3" t="s">
        <v>18</v>
      </c>
      <c r="B12" s="14">
        <v>3.509018575734222E-3</v>
      </c>
      <c r="C12" s="4">
        <v>24443146.549911827</v>
      </c>
    </row>
    <row r="13" spans="1:3" x14ac:dyDescent="0.25">
      <c r="A13" s="3" t="s">
        <v>19</v>
      </c>
      <c r="B13" s="14">
        <v>3.2184397388969502E-3</v>
      </c>
      <c r="C13" s="4">
        <v>28626882.06222434</v>
      </c>
    </row>
    <row r="14" spans="1:3" x14ac:dyDescent="0.25">
      <c r="A14" s="3" t="s">
        <v>20</v>
      </c>
      <c r="B14" s="14">
        <v>3.1051913028940013E-3</v>
      </c>
      <c r="C14" s="4">
        <v>23547591.133309279</v>
      </c>
    </row>
    <row r="15" spans="1:3" x14ac:dyDescent="0.25">
      <c r="A15" s="3" t="s">
        <v>21</v>
      </c>
      <c r="B15" s="14">
        <v>3.2022230003891749E-3</v>
      </c>
      <c r="C15" s="4">
        <v>24988689.924908619</v>
      </c>
    </row>
    <row r="16" spans="1:3" x14ac:dyDescent="0.25">
      <c r="A16" s="3" t="s">
        <v>22</v>
      </c>
      <c r="B16" s="14">
        <v>3.2295675412029093E-3</v>
      </c>
      <c r="C16" s="4">
        <v>25305822.716457602</v>
      </c>
    </row>
    <row r="17" spans="1:3" x14ac:dyDescent="0.25">
      <c r="A17" s="3" t="s">
        <v>23</v>
      </c>
      <c r="B17" s="14">
        <v>3.4722273452095667E-3</v>
      </c>
      <c r="C17" s="4">
        <v>29900931.001961637</v>
      </c>
    </row>
    <row r="18" spans="1:3" x14ac:dyDescent="0.25">
      <c r="A18" s="3" t="s">
        <v>24</v>
      </c>
      <c r="B18" s="14">
        <v>3.5263501067687147E-3</v>
      </c>
      <c r="C18" s="4">
        <v>25261212.56187211</v>
      </c>
    </row>
    <row r="19" spans="1:3" x14ac:dyDescent="0.25">
      <c r="A19" s="3" t="s">
        <v>25</v>
      </c>
      <c r="B19" s="14">
        <v>3.4399112173624457E-3</v>
      </c>
      <c r="C19" s="4">
        <v>26859859.166814152</v>
      </c>
    </row>
    <row r="20" spans="1:3" x14ac:dyDescent="0.25">
      <c r="A20" s="3" t="s">
        <v>26</v>
      </c>
      <c r="B20" s="14">
        <v>3.4891584802080934E-3</v>
      </c>
      <c r="C20" s="4">
        <v>27783133.100440737</v>
      </c>
    </row>
    <row r="21" spans="1:3" x14ac:dyDescent="0.25">
      <c r="A21" s="3" t="s">
        <v>27</v>
      </c>
      <c r="B21" s="14">
        <v>3.5730796724560607E-3</v>
      </c>
      <c r="C21" s="4">
        <v>36055130.781685315</v>
      </c>
    </row>
    <row r="22" spans="1:3" x14ac:dyDescent="0.25">
      <c r="A22" s="5" t="s">
        <v>7</v>
      </c>
      <c r="B22" s="15">
        <v>4.1183170576556379E-3</v>
      </c>
      <c r="C22" s="6">
        <v>643911396.00852823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K21" sqref="K21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9.85546875" bestFit="1" customWidth="1"/>
    <col min="4" max="4" width="17.42578125" bestFit="1" customWidth="1"/>
    <col min="5" max="5" width="19.42578125" bestFit="1" customWidth="1"/>
    <col min="6" max="6" width="17.42578125" bestFit="1" customWidth="1"/>
    <col min="7" max="7" width="14.7109375" bestFit="1" customWidth="1"/>
    <col min="8" max="8" width="17.42578125" bestFit="1" customWidth="1"/>
    <col min="9" max="9" width="18.42578125" bestFit="1" customWidth="1"/>
  </cols>
  <sheetData>
    <row r="1" spans="1:9" x14ac:dyDescent="0.25">
      <c r="A1" s="1" t="s">
        <v>202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80</v>
      </c>
      <c r="C2" s="2" t="s">
        <v>79</v>
      </c>
      <c r="D2" s="2" t="s">
        <v>81</v>
      </c>
      <c r="E2" s="2" t="s">
        <v>82</v>
      </c>
      <c r="F2" s="2" t="s">
        <v>83</v>
      </c>
      <c r="G2" s="2" t="s">
        <v>84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9805459580000</v>
      </c>
      <c r="C3" s="4">
        <v>4838000170000</v>
      </c>
      <c r="D3" s="4">
        <v>436601520000</v>
      </c>
      <c r="E3" s="4">
        <v>1369543710000</v>
      </c>
      <c r="F3" s="4">
        <v>1101185718000</v>
      </c>
      <c r="G3" s="4">
        <v>16840132000</v>
      </c>
      <c r="H3" s="4">
        <v>2334364283000</v>
      </c>
      <c r="I3" s="4">
        <v>19901995113000</v>
      </c>
    </row>
    <row r="4" spans="1:9" x14ac:dyDescent="0.25">
      <c r="A4" s="3" t="s">
        <v>9</v>
      </c>
      <c r="B4" s="4">
        <v>10136556582000</v>
      </c>
      <c r="C4" s="4">
        <v>4904313804000</v>
      </c>
      <c r="D4" s="4">
        <v>435678900000</v>
      </c>
      <c r="E4" s="4">
        <v>1333528549000</v>
      </c>
      <c r="F4" s="4">
        <v>1126885016000</v>
      </c>
      <c r="G4" s="4">
        <v>15277334000</v>
      </c>
      <c r="H4" s="4">
        <v>2363028279000</v>
      </c>
      <c r="I4" s="4">
        <v>20315268464000</v>
      </c>
    </row>
    <row r="5" spans="1:9" x14ac:dyDescent="0.25">
      <c r="A5" s="3" t="s">
        <v>10</v>
      </c>
      <c r="B5" s="4">
        <v>10150771258000</v>
      </c>
      <c r="C5" s="4">
        <v>5067201079000</v>
      </c>
      <c r="D5" s="4">
        <v>1985473641000</v>
      </c>
      <c r="E5" s="4">
        <v>1313711113000</v>
      </c>
      <c r="F5" s="4">
        <v>1188670244000</v>
      </c>
      <c r="G5" s="4">
        <v>15489776000</v>
      </c>
      <c r="H5" s="4">
        <v>2386912581000</v>
      </c>
      <c r="I5" s="4">
        <v>22108229692000</v>
      </c>
    </row>
    <row r="6" spans="1:9" x14ac:dyDescent="0.25">
      <c r="A6" s="3" t="s">
        <v>11</v>
      </c>
      <c r="B6" s="4">
        <v>10572503703000</v>
      </c>
      <c r="C6" s="4">
        <v>5186132190000</v>
      </c>
      <c r="D6" s="4">
        <v>1993307367000</v>
      </c>
      <c r="E6" s="4">
        <v>1281931080000</v>
      </c>
      <c r="F6" s="4">
        <v>1201614805000</v>
      </c>
      <c r="G6" s="4">
        <v>16854756000</v>
      </c>
      <c r="H6" s="4">
        <v>2455747363000</v>
      </c>
      <c r="I6" s="4">
        <v>22708091264000</v>
      </c>
    </row>
    <row r="7" spans="1:9" x14ac:dyDescent="0.25">
      <c r="A7" s="3" t="s">
        <v>12</v>
      </c>
      <c r="B7" s="4">
        <v>10779558934000</v>
      </c>
      <c r="C7" s="4">
        <v>5083949567000</v>
      </c>
      <c r="D7" s="4">
        <v>2115287491000</v>
      </c>
      <c r="E7" s="4">
        <v>1299189848000</v>
      </c>
      <c r="F7" s="4">
        <v>1213457441000</v>
      </c>
      <c r="G7" s="4">
        <v>17110858000</v>
      </c>
      <c r="H7" s="4">
        <v>2574712300000</v>
      </c>
      <c r="I7" s="4">
        <v>23083266439000</v>
      </c>
    </row>
    <row r="8" spans="1:9" x14ac:dyDescent="0.25">
      <c r="A8" s="3" t="s">
        <v>13</v>
      </c>
      <c r="B8" s="4">
        <v>11063065107000</v>
      </c>
      <c r="C8" s="4">
        <v>5184063087000</v>
      </c>
      <c r="D8" s="4">
        <v>2076406468000</v>
      </c>
      <c r="E8" s="4">
        <v>1276140155000</v>
      </c>
      <c r="F8" s="4">
        <v>1240872657000</v>
      </c>
      <c r="G8" s="4">
        <v>16832758000</v>
      </c>
      <c r="H8" s="4">
        <v>2709760974000</v>
      </c>
      <c r="I8" s="4">
        <v>23567141206000</v>
      </c>
    </row>
    <row r="9" spans="1:9" x14ac:dyDescent="0.25">
      <c r="A9" s="3" t="s">
        <v>14</v>
      </c>
      <c r="B9" s="4">
        <v>11418309039000</v>
      </c>
      <c r="C9" s="4">
        <v>5385697833000</v>
      </c>
      <c r="D9" s="4">
        <v>2034084871000</v>
      </c>
      <c r="E9" s="4">
        <v>1200871374000</v>
      </c>
      <c r="F9" s="4">
        <v>1228907968000</v>
      </c>
      <c r="G9" s="4">
        <v>16945146000</v>
      </c>
      <c r="H9" s="4">
        <v>2870226579000</v>
      </c>
      <c r="I9" s="4">
        <v>24155042810000</v>
      </c>
    </row>
    <row r="10" spans="1:9" x14ac:dyDescent="0.25">
      <c r="A10" s="3" t="s">
        <v>15</v>
      </c>
      <c r="B10" s="4">
        <v>11615371497000</v>
      </c>
      <c r="C10" s="4">
        <v>5595279868000</v>
      </c>
      <c r="D10" s="4">
        <v>2124317176000</v>
      </c>
      <c r="E10" s="4">
        <v>1145219565000</v>
      </c>
      <c r="F10" s="4">
        <v>1304353572000</v>
      </c>
      <c r="G10" s="4">
        <v>17291219000</v>
      </c>
      <c r="H10" s="4">
        <v>3044727401000</v>
      </c>
      <c r="I10" s="4">
        <v>24846560298000</v>
      </c>
    </row>
    <row r="11" spans="1:9" x14ac:dyDescent="0.25">
      <c r="A11" s="3" t="s">
        <v>16</v>
      </c>
      <c r="B11" s="4">
        <v>11914506011000</v>
      </c>
      <c r="C11" s="4">
        <v>5715893367000</v>
      </c>
      <c r="D11" s="4">
        <v>2393041394000</v>
      </c>
      <c r="E11" s="4">
        <v>1108967212000</v>
      </c>
      <c r="F11" s="4">
        <v>1334539137000</v>
      </c>
      <c r="G11" s="4">
        <v>16615015000</v>
      </c>
      <c r="H11" s="4">
        <v>3181002846000</v>
      </c>
      <c r="I11" s="4">
        <v>25664564982000</v>
      </c>
    </row>
    <row r="12" spans="1:9" x14ac:dyDescent="0.25">
      <c r="A12" s="3" t="s">
        <v>17</v>
      </c>
      <c r="B12" s="4">
        <v>12324229804000</v>
      </c>
      <c r="C12" s="4">
        <v>5942753806000</v>
      </c>
      <c r="D12" s="4">
        <v>2454242746000</v>
      </c>
      <c r="E12" s="4">
        <v>1148089112000</v>
      </c>
      <c r="F12" s="4">
        <v>1382050214000</v>
      </c>
      <c r="G12" s="4">
        <v>16486279000</v>
      </c>
      <c r="H12" s="4">
        <v>3218775117000</v>
      </c>
      <c r="I12" s="4">
        <v>26486627078000</v>
      </c>
    </row>
    <row r="13" spans="1:9" x14ac:dyDescent="0.25">
      <c r="A13" s="3" t="s">
        <v>18</v>
      </c>
      <c r="B13" s="4">
        <v>12990650809000</v>
      </c>
      <c r="C13" s="4">
        <v>6053677982000</v>
      </c>
      <c r="D13" s="4">
        <v>2616352859000</v>
      </c>
      <c r="E13" s="4">
        <v>1034366339000</v>
      </c>
      <c r="F13" s="4">
        <v>1449313075000</v>
      </c>
      <c r="G13" s="4">
        <v>16459719000</v>
      </c>
      <c r="H13" s="4">
        <v>3308760651000</v>
      </c>
      <c r="I13" s="4">
        <v>27469581434000</v>
      </c>
    </row>
    <row r="14" spans="1:9" x14ac:dyDescent="0.25">
      <c r="A14" s="3" t="s">
        <v>19</v>
      </c>
      <c r="B14" s="4">
        <v>13279070535000</v>
      </c>
      <c r="C14" s="4">
        <v>6268786139000</v>
      </c>
      <c r="D14" s="4">
        <v>2664158172000</v>
      </c>
      <c r="E14" s="4">
        <v>1035095034000</v>
      </c>
      <c r="F14" s="4">
        <v>1537002184000</v>
      </c>
      <c r="G14" s="4">
        <v>18834875000</v>
      </c>
      <c r="H14" s="4">
        <v>3515591517000</v>
      </c>
      <c r="I14" s="4">
        <v>28318538456000</v>
      </c>
    </row>
    <row r="15" spans="1:9" x14ac:dyDescent="0.25">
      <c r="A15" s="3" t="s">
        <v>20</v>
      </c>
      <c r="B15" s="4">
        <v>13540175548000</v>
      </c>
      <c r="C15" s="4">
        <v>6297387005000</v>
      </c>
      <c r="D15" s="4">
        <v>2748370039000</v>
      </c>
      <c r="E15" s="4">
        <v>995555848000</v>
      </c>
      <c r="F15" s="4">
        <v>1566982881000</v>
      </c>
      <c r="G15" s="4">
        <v>19150665000</v>
      </c>
      <c r="H15" s="4">
        <v>3623960212000</v>
      </c>
      <c r="I15" s="4">
        <v>28791582198000</v>
      </c>
    </row>
    <row r="16" spans="1:9" x14ac:dyDescent="0.25">
      <c r="A16" s="3" t="s">
        <v>21</v>
      </c>
      <c r="B16" s="4">
        <v>14045078570000</v>
      </c>
      <c r="C16" s="4">
        <v>6630957798000</v>
      </c>
      <c r="D16" s="4">
        <v>2841347925000</v>
      </c>
      <c r="E16" s="4">
        <v>1019983178000</v>
      </c>
      <c r="F16" s="4">
        <v>1583622483000</v>
      </c>
      <c r="G16" s="4">
        <v>19485199000</v>
      </c>
      <c r="H16" s="4">
        <v>3737400189000</v>
      </c>
      <c r="I16" s="4">
        <v>29877875342000</v>
      </c>
    </row>
    <row r="17" spans="1:9" x14ac:dyDescent="0.25">
      <c r="A17" s="3" t="s">
        <v>22</v>
      </c>
      <c r="B17" s="4">
        <v>14698914352000</v>
      </c>
      <c r="C17" s="4">
        <v>6952927503000</v>
      </c>
      <c r="D17" s="4">
        <v>2987696327000</v>
      </c>
      <c r="E17" s="4">
        <v>1046650886000</v>
      </c>
      <c r="F17" s="4">
        <v>1651994437000</v>
      </c>
      <c r="G17" s="4">
        <v>19460163000</v>
      </c>
      <c r="H17" s="4">
        <v>3909619670000</v>
      </c>
      <c r="I17" s="4">
        <v>31267263338000</v>
      </c>
    </row>
    <row r="18" spans="1:9" x14ac:dyDescent="0.25">
      <c r="A18" s="3" t="s">
        <v>23</v>
      </c>
      <c r="B18" s="4">
        <v>15217333335000</v>
      </c>
      <c r="C18" s="4">
        <v>7141094792000</v>
      </c>
      <c r="D18" s="4">
        <v>3200937704000</v>
      </c>
      <c r="E18" s="4">
        <v>1007919226000</v>
      </c>
      <c r="F18" s="4">
        <v>1658382496000</v>
      </c>
      <c r="G18" s="4">
        <v>20017732000</v>
      </c>
      <c r="H18" s="4">
        <v>4074025494000</v>
      </c>
      <c r="I18" s="4">
        <v>32319710779000</v>
      </c>
    </row>
    <row r="19" spans="1:9" x14ac:dyDescent="0.25">
      <c r="A19" s="3" t="s">
        <v>24</v>
      </c>
      <c r="B19" s="4">
        <v>15457548452000</v>
      </c>
      <c r="C19" s="4">
        <v>6968711596000</v>
      </c>
      <c r="D19" s="4">
        <v>3366677307000</v>
      </c>
      <c r="E19" s="4">
        <v>1129967305000</v>
      </c>
      <c r="F19" s="4">
        <v>1689111249000</v>
      </c>
      <c r="G19" s="4">
        <v>19733748000</v>
      </c>
      <c r="H19" s="4">
        <v>4136808179000</v>
      </c>
      <c r="I19" s="4">
        <v>32768557836000</v>
      </c>
    </row>
    <row r="20" spans="1:9" x14ac:dyDescent="0.25">
      <c r="A20" s="3" t="s">
        <v>25</v>
      </c>
      <c r="B20" s="4">
        <v>15803388589000</v>
      </c>
      <c r="C20" s="4">
        <v>7159249035000</v>
      </c>
      <c r="D20" s="4">
        <v>3525295257000</v>
      </c>
      <c r="E20" s="4">
        <v>1153454783000</v>
      </c>
      <c r="F20" s="4">
        <v>1740039490000</v>
      </c>
      <c r="G20" s="4">
        <v>20064554000</v>
      </c>
      <c r="H20" s="4">
        <v>4208562286000</v>
      </c>
      <c r="I20" s="4">
        <v>33610053994000</v>
      </c>
    </row>
    <row r="21" spans="1:9" x14ac:dyDescent="0.25">
      <c r="A21" s="3" t="s">
        <v>26</v>
      </c>
      <c r="B21" s="4">
        <v>16350426474000</v>
      </c>
      <c r="C21" s="4">
        <v>7238592026000</v>
      </c>
      <c r="D21" s="4">
        <v>3710549241000</v>
      </c>
      <c r="E21" s="4">
        <v>1078270099000</v>
      </c>
      <c r="F21" s="4">
        <v>2230768748000</v>
      </c>
      <c r="G21" s="4">
        <v>19861409000</v>
      </c>
      <c r="H21" s="4">
        <v>4181676723000</v>
      </c>
      <c r="I21" s="4">
        <v>34810144720000</v>
      </c>
    </row>
    <row r="22" spans="1:9" x14ac:dyDescent="0.25">
      <c r="A22" s="3" t="s">
        <v>27</v>
      </c>
      <c r="B22" s="4">
        <v>16874055941000</v>
      </c>
      <c r="C22" s="4">
        <v>7280717003000</v>
      </c>
      <c r="D22" s="4">
        <v>3656037110000</v>
      </c>
      <c r="E22" s="4">
        <v>1103227008000</v>
      </c>
      <c r="F22" s="4">
        <v>2303125394000</v>
      </c>
      <c r="G22" s="4">
        <v>20304679000</v>
      </c>
      <c r="H22" s="4">
        <v>4306016476000</v>
      </c>
      <c r="I22" s="4">
        <v>35543483611000</v>
      </c>
    </row>
    <row r="23" spans="1:9" x14ac:dyDescent="0.25">
      <c r="A23" s="5" t="s">
        <v>7</v>
      </c>
      <c r="B23" s="6">
        <v>258036974120000</v>
      </c>
      <c r="C23" s="6">
        <v>120895385650000</v>
      </c>
      <c r="D23" s="6">
        <v>49365863515000</v>
      </c>
      <c r="E23" s="6">
        <v>23081681424000</v>
      </c>
      <c r="F23" s="6">
        <v>29732879209000</v>
      </c>
      <c r="G23" s="6">
        <v>359116016000</v>
      </c>
      <c r="H23" s="6">
        <v>66141679120000</v>
      </c>
      <c r="I23" s="6">
        <v>547613579054000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workbookViewId="0">
      <selection activeCell="D24" sqref="D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9.85546875" bestFit="1" customWidth="1"/>
    <col min="5" max="5" width="19.42578125" bestFit="1" customWidth="1"/>
    <col min="6" max="6" width="16.42578125" bestFit="1" customWidth="1"/>
    <col min="7" max="7" width="18.42578125" bestFit="1" customWidth="1"/>
  </cols>
  <sheetData>
    <row r="1" spans="1:7" x14ac:dyDescent="0.25">
      <c r="A1" s="1" t="s">
        <v>202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81</v>
      </c>
      <c r="C2" s="2" t="s">
        <v>80</v>
      </c>
      <c r="D2" s="2" t="s">
        <v>79</v>
      </c>
      <c r="E2" s="2" t="s">
        <v>82</v>
      </c>
      <c r="F2" s="2" t="s">
        <v>37</v>
      </c>
      <c r="G2" s="2" t="s">
        <v>7</v>
      </c>
    </row>
    <row r="3" spans="1:7" x14ac:dyDescent="0.25">
      <c r="A3" s="3" t="s">
        <v>8</v>
      </c>
      <c r="B3" s="4">
        <v>3733218917180</v>
      </c>
      <c r="C3" s="4">
        <v>1096499281700</v>
      </c>
      <c r="D3" s="4">
        <v>326746027000</v>
      </c>
      <c r="E3" s="4">
        <v>109874244400</v>
      </c>
      <c r="F3" s="4">
        <v>29609697000</v>
      </c>
      <c r="G3" s="4">
        <v>5295948167280</v>
      </c>
    </row>
    <row r="4" spans="1:7" x14ac:dyDescent="0.25">
      <c r="A4" s="3" t="s">
        <v>9</v>
      </c>
      <c r="B4" s="4">
        <v>3472123818800</v>
      </c>
      <c r="C4" s="4">
        <v>1147131289200</v>
      </c>
      <c r="D4" s="4">
        <v>292976060500</v>
      </c>
      <c r="E4" s="4">
        <v>115408514800</v>
      </c>
      <c r="F4" s="4">
        <v>39720339220</v>
      </c>
      <c r="G4" s="4">
        <v>5067360022520</v>
      </c>
    </row>
    <row r="5" spans="1:7" x14ac:dyDescent="0.25">
      <c r="A5" s="3" t="s">
        <v>10</v>
      </c>
      <c r="B5" s="4">
        <v>3505556387740</v>
      </c>
      <c r="C5" s="4">
        <v>1134503716600</v>
      </c>
      <c r="D5" s="4">
        <v>395269292900</v>
      </c>
      <c r="E5" s="4">
        <v>106138618100</v>
      </c>
      <c r="F5" s="4">
        <v>52962487100</v>
      </c>
      <c r="G5" s="4">
        <v>5194430502440</v>
      </c>
    </row>
    <row r="6" spans="1:7" x14ac:dyDescent="0.25">
      <c r="A6" s="3" t="s">
        <v>11</v>
      </c>
      <c r="B6" s="4">
        <v>3547971456800</v>
      </c>
      <c r="C6" s="4">
        <v>1191515029400</v>
      </c>
      <c r="D6" s="4">
        <v>454521166800</v>
      </c>
      <c r="E6" s="4">
        <v>103225558000</v>
      </c>
      <c r="F6" s="4">
        <v>68442246620</v>
      </c>
      <c r="G6" s="4">
        <v>5365675457620</v>
      </c>
    </row>
    <row r="7" spans="1:7" x14ac:dyDescent="0.25">
      <c r="A7" s="3" t="s">
        <v>12</v>
      </c>
      <c r="B7" s="4">
        <v>3680333136800</v>
      </c>
      <c r="C7" s="4">
        <v>1316896167100</v>
      </c>
      <c r="D7" s="4">
        <v>456884824600</v>
      </c>
      <c r="E7" s="4">
        <v>143776269000</v>
      </c>
      <c r="F7" s="4">
        <v>78948999320</v>
      </c>
      <c r="G7" s="4">
        <v>5676839396820</v>
      </c>
    </row>
    <row r="8" spans="1:7" x14ac:dyDescent="0.25">
      <c r="A8" s="3" t="s">
        <v>13</v>
      </c>
      <c r="B8" s="4">
        <v>3338216246840</v>
      </c>
      <c r="C8" s="4">
        <v>1288667540300</v>
      </c>
      <c r="D8" s="4">
        <v>434172704100</v>
      </c>
      <c r="E8" s="4">
        <v>84745882200</v>
      </c>
      <c r="F8" s="4">
        <v>86755932720</v>
      </c>
      <c r="G8" s="4">
        <v>5232558306160</v>
      </c>
    </row>
    <row r="9" spans="1:7" x14ac:dyDescent="0.25">
      <c r="A9" s="3" t="s">
        <v>14</v>
      </c>
      <c r="B9" s="4">
        <v>3203942318840</v>
      </c>
      <c r="C9" s="4">
        <v>1243949331700</v>
      </c>
      <c r="D9" s="4">
        <v>416826484500</v>
      </c>
      <c r="E9" s="4">
        <v>77845129100</v>
      </c>
      <c r="F9" s="4">
        <v>140677163500</v>
      </c>
      <c r="G9" s="4">
        <v>5083240427640</v>
      </c>
    </row>
    <row r="10" spans="1:7" x14ac:dyDescent="0.25">
      <c r="A10" s="3" t="s">
        <v>15</v>
      </c>
      <c r="B10" s="4">
        <v>3125049879720</v>
      </c>
      <c r="C10" s="4">
        <v>1274239296500</v>
      </c>
      <c r="D10" s="4">
        <v>441751827700</v>
      </c>
      <c r="E10" s="4">
        <v>78024362100</v>
      </c>
      <c r="F10" s="4">
        <v>116685734600</v>
      </c>
      <c r="G10" s="4">
        <v>5035751100620</v>
      </c>
    </row>
    <row r="11" spans="1:7" x14ac:dyDescent="0.25">
      <c r="A11" s="3" t="s">
        <v>16</v>
      </c>
      <c r="B11" s="4">
        <v>3147540448380</v>
      </c>
      <c r="C11" s="4">
        <v>1266306939700</v>
      </c>
      <c r="D11" s="4">
        <v>420415637800</v>
      </c>
      <c r="E11" s="4">
        <v>90292780500</v>
      </c>
      <c r="F11" s="4">
        <v>150936984040</v>
      </c>
      <c r="G11" s="4">
        <v>5075492790420</v>
      </c>
    </row>
    <row r="12" spans="1:7" x14ac:dyDescent="0.25">
      <c r="A12" s="3" t="s">
        <v>17</v>
      </c>
      <c r="B12" s="4">
        <v>3251264681200</v>
      </c>
      <c r="C12" s="4">
        <v>1268999513000</v>
      </c>
      <c r="D12" s="4">
        <v>441733060500</v>
      </c>
      <c r="E12" s="4">
        <v>124362055800</v>
      </c>
      <c r="F12" s="4">
        <v>199482666740</v>
      </c>
      <c r="G12" s="4">
        <v>5285841977240</v>
      </c>
    </row>
    <row r="13" spans="1:7" x14ac:dyDescent="0.25">
      <c r="A13" s="3" t="s">
        <v>18</v>
      </c>
      <c r="B13" s="4">
        <v>3296040449200</v>
      </c>
      <c r="C13" s="4">
        <v>1274967364100</v>
      </c>
      <c r="D13" s="4">
        <v>448554104500</v>
      </c>
      <c r="E13" s="4">
        <v>146939353900</v>
      </c>
      <c r="F13" s="4">
        <v>377541825520</v>
      </c>
      <c r="G13" s="4">
        <v>5544043097220</v>
      </c>
    </row>
    <row r="14" spans="1:7" x14ac:dyDescent="0.25">
      <c r="A14" s="3" t="s">
        <v>19</v>
      </c>
      <c r="B14" s="4">
        <v>3363952310020</v>
      </c>
      <c r="C14" s="4">
        <v>1355657847900</v>
      </c>
      <c r="D14" s="4">
        <v>526527794600</v>
      </c>
      <c r="E14" s="4">
        <v>127682334100</v>
      </c>
      <c r="F14" s="4">
        <v>417467920540</v>
      </c>
      <c r="G14" s="4">
        <v>5791288207160</v>
      </c>
    </row>
    <row r="15" spans="1:7" x14ac:dyDescent="0.25">
      <c r="A15" s="3" t="s">
        <v>20</v>
      </c>
      <c r="B15" s="4">
        <v>3482709921560</v>
      </c>
      <c r="C15" s="4">
        <v>1523299006700</v>
      </c>
      <c r="D15" s="4">
        <v>554608282400</v>
      </c>
      <c r="E15" s="4">
        <v>130232974500</v>
      </c>
      <c r="F15" s="4">
        <v>487520583840</v>
      </c>
      <c r="G15" s="4">
        <v>6178370769000</v>
      </c>
    </row>
    <row r="16" spans="1:7" x14ac:dyDescent="0.25">
      <c r="A16" s="3" t="s">
        <v>21</v>
      </c>
      <c r="B16" s="4">
        <v>3808034585740</v>
      </c>
      <c r="C16" s="4">
        <v>1590494020400</v>
      </c>
      <c r="D16" s="4">
        <v>605685031500</v>
      </c>
      <c r="E16" s="4">
        <v>170107678100</v>
      </c>
      <c r="F16" s="4">
        <v>557733077020</v>
      </c>
      <c r="G16" s="4">
        <v>6732054392760</v>
      </c>
    </row>
    <row r="17" spans="1:7" x14ac:dyDescent="0.25">
      <c r="A17" s="3" t="s">
        <v>22</v>
      </c>
      <c r="B17" s="4">
        <v>3943450399700</v>
      </c>
      <c r="C17" s="4">
        <v>1665975181700</v>
      </c>
      <c r="D17" s="4">
        <v>658094905000</v>
      </c>
      <c r="E17" s="4">
        <v>158516443900</v>
      </c>
      <c r="F17" s="4">
        <v>366264924260</v>
      </c>
      <c r="G17" s="4">
        <v>6792301854560</v>
      </c>
    </row>
    <row r="18" spans="1:7" x14ac:dyDescent="0.25">
      <c r="A18" s="3" t="s">
        <v>23</v>
      </c>
      <c r="B18" s="4">
        <v>4382510642420</v>
      </c>
      <c r="C18" s="4">
        <v>1700168132300</v>
      </c>
      <c r="D18" s="4">
        <v>617443798800</v>
      </c>
      <c r="E18" s="4">
        <v>134826541700</v>
      </c>
      <c r="F18" s="4">
        <v>791783306600</v>
      </c>
      <c r="G18" s="4">
        <v>7626732421820</v>
      </c>
    </row>
    <row r="19" spans="1:7" x14ac:dyDescent="0.25">
      <c r="A19" s="3" t="s">
        <v>24</v>
      </c>
      <c r="B19" s="4">
        <v>4726640662060</v>
      </c>
      <c r="C19" s="4">
        <v>1786803960500</v>
      </c>
      <c r="D19" s="4">
        <v>620434199400</v>
      </c>
      <c r="E19" s="4">
        <v>144596184900</v>
      </c>
      <c r="F19" s="4">
        <v>780039527680</v>
      </c>
      <c r="G19" s="4">
        <v>8058514534540</v>
      </c>
    </row>
    <row r="20" spans="1:7" x14ac:dyDescent="0.25">
      <c r="A20" s="3" t="s">
        <v>25</v>
      </c>
      <c r="B20" s="4">
        <v>4934171555300</v>
      </c>
      <c r="C20" s="4">
        <v>1926429195800</v>
      </c>
      <c r="D20" s="4">
        <v>756866821400</v>
      </c>
      <c r="E20" s="4">
        <v>225268599500</v>
      </c>
      <c r="F20" s="4">
        <v>868386579760</v>
      </c>
      <c r="G20" s="4">
        <v>8711122751760</v>
      </c>
    </row>
    <row r="21" spans="1:7" x14ac:dyDescent="0.25">
      <c r="A21" s="3" t="s">
        <v>26</v>
      </c>
      <c r="B21" s="4">
        <v>6334832922800</v>
      </c>
      <c r="C21" s="4">
        <v>2329283544200</v>
      </c>
      <c r="D21" s="4">
        <v>1036674934500</v>
      </c>
      <c r="E21" s="4">
        <v>329451443500</v>
      </c>
      <c r="F21" s="4">
        <v>1027266310100</v>
      </c>
      <c r="G21" s="4">
        <v>11057509155100</v>
      </c>
    </row>
    <row r="22" spans="1:7" x14ac:dyDescent="0.25">
      <c r="A22" s="3" t="s">
        <v>27</v>
      </c>
      <c r="B22" s="4">
        <v>6332025778960</v>
      </c>
      <c r="C22" s="4">
        <v>2537185123400</v>
      </c>
      <c r="D22" s="4">
        <v>949839160400</v>
      </c>
      <c r="E22" s="4">
        <v>347992392800</v>
      </c>
      <c r="F22" s="4">
        <v>843868019480</v>
      </c>
      <c r="G22" s="4">
        <v>11010910475040</v>
      </c>
    </row>
    <row r="23" spans="1:7" x14ac:dyDescent="0.25">
      <c r="A23" s="5" t="s">
        <v>7</v>
      </c>
      <c r="B23" s="6">
        <v>78609586520060</v>
      </c>
      <c r="C23" s="6">
        <v>29918971482200</v>
      </c>
      <c r="D23" s="6">
        <v>10856026118900</v>
      </c>
      <c r="E23" s="6">
        <v>2949307360900</v>
      </c>
      <c r="F23" s="6">
        <v>7482094325660</v>
      </c>
      <c r="G23" s="6">
        <v>129815985807720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workbookViewId="0">
      <selection activeCell="B22" sqref="B2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7.42578125" bestFit="1" customWidth="1"/>
    <col min="5" max="5" width="19.42578125" bestFit="1" customWidth="1"/>
    <col min="6" max="6" width="16.42578125" bestFit="1" customWidth="1"/>
    <col min="7" max="7" width="18.42578125" bestFit="1" customWidth="1"/>
  </cols>
  <sheetData>
    <row r="1" spans="1:7" x14ac:dyDescent="0.25">
      <c r="A1" s="1" t="s">
        <v>202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79</v>
      </c>
      <c r="C2" s="2" t="s">
        <v>80</v>
      </c>
      <c r="D2" s="2" t="s">
        <v>81</v>
      </c>
      <c r="E2" s="2" t="s">
        <v>82</v>
      </c>
      <c r="F2" s="2" t="s">
        <v>37</v>
      </c>
      <c r="G2" s="2" t="s">
        <v>7</v>
      </c>
    </row>
    <row r="3" spans="1:7" x14ac:dyDescent="0.25">
      <c r="A3" s="3" t="s">
        <v>8</v>
      </c>
      <c r="B3" s="4">
        <v>12272083365950</v>
      </c>
      <c r="C3" s="4">
        <v>1329165627280</v>
      </c>
      <c r="D3" s="4">
        <v>3102693593110</v>
      </c>
      <c r="E3" s="4">
        <v>1109367014500</v>
      </c>
      <c r="F3" s="4">
        <v>54336878000</v>
      </c>
      <c r="G3" s="4">
        <v>17867646478840</v>
      </c>
    </row>
    <row r="4" spans="1:7" x14ac:dyDescent="0.25">
      <c r="A4" s="3" t="s">
        <v>9</v>
      </c>
      <c r="B4" s="4">
        <v>13596726008640</v>
      </c>
      <c r="C4" s="4">
        <v>1291667825200</v>
      </c>
      <c r="D4" s="4">
        <v>2610277523300</v>
      </c>
      <c r="E4" s="4">
        <v>1173755328150</v>
      </c>
      <c r="F4" s="4">
        <v>50760534350</v>
      </c>
      <c r="G4" s="4">
        <v>18723187219640</v>
      </c>
    </row>
    <row r="5" spans="1:7" x14ac:dyDescent="0.25">
      <c r="A5" s="3" t="s">
        <v>10</v>
      </c>
      <c r="B5" s="4">
        <v>13891615407760</v>
      </c>
      <c r="C5" s="4">
        <v>1199856709720</v>
      </c>
      <c r="D5" s="4">
        <v>2494409771800</v>
      </c>
      <c r="E5" s="4">
        <v>1212132683120</v>
      </c>
      <c r="F5" s="4">
        <v>49138922120</v>
      </c>
      <c r="G5" s="4">
        <v>18847153494520</v>
      </c>
    </row>
    <row r="6" spans="1:7" x14ac:dyDescent="0.25">
      <c r="A6" s="3" t="s">
        <v>11</v>
      </c>
      <c r="B6" s="4">
        <v>13430380593300</v>
      </c>
      <c r="C6" s="4">
        <v>1219373687760</v>
      </c>
      <c r="D6" s="4">
        <v>2544728901840</v>
      </c>
      <c r="E6" s="4">
        <v>1189862567110</v>
      </c>
      <c r="F6" s="4">
        <v>66920493070</v>
      </c>
      <c r="G6" s="4">
        <v>18451266243080</v>
      </c>
    </row>
    <row r="7" spans="1:7" x14ac:dyDescent="0.25">
      <c r="A7" s="3" t="s">
        <v>12</v>
      </c>
      <c r="B7" s="4">
        <v>14005052728240</v>
      </c>
      <c r="C7" s="4">
        <v>1367052108280</v>
      </c>
      <c r="D7" s="4">
        <v>2746062453500</v>
      </c>
      <c r="E7" s="4">
        <v>1254374816540</v>
      </c>
      <c r="F7" s="4">
        <v>53597445420</v>
      </c>
      <c r="G7" s="4">
        <v>19426139551980</v>
      </c>
    </row>
    <row r="8" spans="1:7" x14ac:dyDescent="0.25">
      <c r="A8" s="3" t="s">
        <v>13</v>
      </c>
      <c r="B8" s="4">
        <v>14961562113740</v>
      </c>
      <c r="C8" s="4">
        <v>1500020568140</v>
      </c>
      <c r="D8" s="4">
        <v>2405893368100</v>
      </c>
      <c r="E8" s="4">
        <v>1530110202600</v>
      </c>
      <c r="F8" s="4">
        <v>53565429540</v>
      </c>
      <c r="G8" s="4">
        <v>20451151682120</v>
      </c>
    </row>
    <row r="9" spans="1:7" x14ac:dyDescent="0.25">
      <c r="A9" s="3" t="s">
        <v>14</v>
      </c>
      <c r="B9" s="4">
        <v>15014057644160</v>
      </c>
      <c r="C9" s="4">
        <v>1453621797680</v>
      </c>
      <c r="D9" s="4">
        <v>2409242297440</v>
      </c>
      <c r="E9" s="4">
        <v>1545231708920</v>
      </c>
      <c r="F9" s="4">
        <v>119795965800</v>
      </c>
      <c r="G9" s="4">
        <v>20541949414000</v>
      </c>
    </row>
    <row r="10" spans="1:7" x14ac:dyDescent="0.25">
      <c r="A10" s="3" t="s">
        <v>15</v>
      </c>
      <c r="B10" s="4">
        <v>15193899080090</v>
      </c>
      <c r="C10" s="4">
        <v>1572074342300</v>
      </c>
      <c r="D10" s="4">
        <v>2517183248960</v>
      </c>
      <c r="E10" s="4">
        <v>1696905020430</v>
      </c>
      <c r="F10" s="4">
        <v>135183200000</v>
      </c>
      <c r="G10" s="4">
        <v>21115244891780</v>
      </c>
    </row>
    <row r="11" spans="1:7" x14ac:dyDescent="0.25">
      <c r="A11" s="3" t="s">
        <v>16</v>
      </c>
      <c r="B11" s="4">
        <v>16461856128550</v>
      </c>
      <c r="C11" s="4">
        <v>1671825142000</v>
      </c>
      <c r="D11" s="4">
        <v>2727578567000</v>
      </c>
      <c r="E11" s="4">
        <v>2614451141250</v>
      </c>
      <c r="F11" s="4">
        <v>141462536000</v>
      </c>
      <c r="G11" s="4">
        <v>23617173514800</v>
      </c>
    </row>
    <row r="12" spans="1:7" x14ac:dyDescent="0.25">
      <c r="A12" s="3" t="s">
        <v>17</v>
      </c>
      <c r="B12" s="4">
        <v>17416919463900</v>
      </c>
      <c r="C12" s="4">
        <v>1698558398360</v>
      </c>
      <c r="D12" s="4">
        <v>2848703654680</v>
      </c>
      <c r="E12" s="4">
        <v>3324123437450</v>
      </c>
      <c r="F12" s="4">
        <v>147982236000</v>
      </c>
      <c r="G12" s="4">
        <v>25436287190390</v>
      </c>
    </row>
    <row r="13" spans="1:7" x14ac:dyDescent="0.25">
      <c r="A13" s="3" t="s">
        <v>18</v>
      </c>
      <c r="B13" s="4">
        <v>19068286403590</v>
      </c>
      <c r="C13" s="4">
        <v>1783973465570</v>
      </c>
      <c r="D13" s="4">
        <v>3174607972580</v>
      </c>
      <c r="E13" s="4">
        <v>3653857189260</v>
      </c>
      <c r="F13" s="4">
        <v>177497611940</v>
      </c>
      <c r="G13" s="4">
        <v>27858222642940</v>
      </c>
    </row>
    <row r="14" spans="1:7" x14ac:dyDescent="0.25">
      <c r="A14" s="3" t="s">
        <v>19</v>
      </c>
      <c r="B14" s="4">
        <v>19069624276300</v>
      </c>
      <c r="C14" s="4">
        <v>1648072376000</v>
      </c>
      <c r="D14" s="4">
        <v>3140947023350</v>
      </c>
      <c r="E14" s="4">
        <v>2674978502500</v>
      </c>
      <c r="F14" s="4">
        <v>158271070500</v>
      </c>
      <c r="G14" s="4">
        <v>26691893248650</v>
      </c>
    </row>
    <row r="15" spans="1:7" x14ac:dyDescent="0.25">
      <c r="A15" s="3" t="s">
        <v>20</v>
      </c>
      <c r="B15" s="4">
        <v>20282678331740</v>
      </c>
      <c r="C15" s="4">
        <v>1707048639820</v>
      </c>
      <c r="D15" s="4">
        <v>3564978760130</v>
      </c>
      <c r="E15" s="4">
        <v>3134630866910</v>
      </c>
      <c r="F15" s="4">
        <v>147482215130</v>
      </c>
      <c r="G15" s="4">
        <v>28836818813730</v>
      </c>
    </row>
    <row r="16" spans="1:7" x14ac:dyDescent="0.25">
      <c r="A16" s="3" t="s">
        <v>21</v>
      </c>
      <c r="B16" s="4">
        <v>20884985630690</v>
      </c>
      <c r="C16" s="4">
        <v>1801247415840</v>
      </c>
      <c r="D16" s="4">
        <v>3938924584830</v>
      </c>
      <c r="E16" s="4">
        <v>2836374543020</v>
      </c>
      <c r="F16" s="4">
        <v>142257668500</v>
      </c>
      <c r="G16" s="4">
        <v>29603789842880</v>
      </c>
    </row>
    <row r="17" spans="1:7" x14ac:dyDescent="0.25">
      <c r="A17" s="3" t="s">
        <v>22</v>
      </c>
      <c r="B17" s="4">
        <v>21695612135460</v>
      </c>
      <c r="C17" s="4">
        <v>1830582715800</v>
      </c>
      <c r="D17" s="4">
        <v>3766104832040</v>
      </c>
      <c r="E17" s="4">
        <v>2658520119320</v>
      </c>
      <c r="F17" s="4">
        <v>100916283280</v>
      </c>
      <c r="G17" s="4">
        <v>30051736085900</v>
      </c>
    </row>
    <row r="18" spans="1:7" x14ac:dyDescent="0.25">
      <c r="A18" s="3" t="s">
        <v>23</v>
      </c>
      <c r="B18" s="4">
        <v>20409975664170</v>
      </c>
      <c r="C18" s="4">
        <v>1544766089680</v>
      </c>
      <c r="D18" s="4">
        <v>4035248235950</v>
      </c>
      <c r="E18" s="4">
        <v>1976866920200</v>
      </c>
      <c r="F18" s="4">
        <v>87669944920</v>
      </c>
      <c r="G18" s="4">
        <v>28054526854920</v>
      </c>
    </row>
    <row r="19" spans="1:7" x14ac:dyDescent="0.25">
      <c r="A19" s="3" t="s">
        <v>24</v>
      </c>
      <c r="B19" s="4">
        <v>21613799190790</v>
      </c>
      <c r="C19" s="4">
        <v>1684239470500</v>
      </c>
      <c r="D19" s="4">
        <v>3533587267300</v>
      </c>
      <c r="E19" s="4">
        <v>2841366552500</v>
      </c>
      <c r="F19" s="4">
        <v>77363666000</v>
      </c>
      <c r="G19" s="4">
        <v>29750356147090</v>
      </c>
    </row>
    <row r="20" spans="1:7" x14ac:dyDescent="0.25">
      <c r="A20" s="3" t="s">
        <v>25</v>
      </c>
      <c r="B20" s="4">
        <v>22339681314690</v>
      </c>
      <c r="C20" s="4">
        <v>1855553941800</v>
      </c>
      <c r="D20" s="4">
        <v>3206214262910</v>
      </c>
      <c r="E20" s="4">
        <v>2885015177840</v>
      </c>
      <c r="F20" s="4">
        <v>74067667500</v>
      </c>
      <c r="G20" s="4">
        <v>30360532364740</v>
      </c>
    </row>
    <row r="21" spans="1:7" x14ac:dyDescent="0.25">
      <c r="A21" s="3" t="s">
        <v>26</v>
      </c>
      <c r="B21" s="4">
        <v>23023407742470</v>
      </c>
      <c r="C21" s="4">
        <v>2308474650270</v>
      </c>
      <c r="D21" s="4">
        <v>3331658009230</v>
      </c>
      <c r="E21" s="4">
        <v>3580678415210</v>
      </c>
      <c r="F21" s="4">
        <v>69447102560</v>
      </c>
      <c r="G21" s="4">
        <v>32313665919740</v>
      </c>
    </row>
    <row r="22" spans="1:7" x14ac:dyDescent="0.25">
      <c r="A22" s="3" t="s">
        <v>27</v>
      </c>
      <c r="B22" s="4">
        <v>21982904251170</v>
      </c>
      <c r="C22" s="4">
        <v>2504819145100</v>
      </c>
      <c r="D22" s="4">
        <v>3271864539820</v>
      </c>
      <c r="E22" s="4">
        <v>2847807748780</v>
      </c>
      <c r="F22" s="4">
        <v>70633471740</v>
      </c>
      <c r="G22" s="4">
        <v>30678029156610</v>
      </c>
    </row>
    <row r="23" spans="1:7" x14ac:dyDescent="0.25">
      <c r="A23" s="5" t="s">
        <v>7</v>
      </c>
      <c r="B23" s="6">
        <v>356615107475400</v>
      </c>
      <c r="C23" s="6">
        <v>32971994117100</v>
      </c>
      <c r="D23" s="6">
        <v>61370908867870</v>
      </c>
      <c r="E23" s="6">
        <v>45740409955610</v>
      </c>
      <c r="F23" s="6">
        <v>1978350342370</v>
      </c>
      <c r="G23" s="6">
        <v>498676770758350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25" sqref="C25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2" bestFit="1" customWidth="1"/>
    <col min="4" max="4" width="18.42578125" bestFit="1" customWidth="1"/>
    <col min="5" max="5" width="19.42578125" bestFit="1" customWidth="1"/>
    <col min="6" max="6" width="17.42578125" bestFit="1" customWidth="1"/>
    <col min="7" max="7" width="14.7109375" bestFit="1" customWidth="1"/>
    <col min="8" max="8" width="17.42578125" bestFit="1" customWidth="1"/>
    <col min="9" max="9" width="20" bestFit="1" customWidth="1"/>
  </cols>
  <sheetData>
    <row r="1" spans="1:9" x14ac:dyDescent="0.25">
      <c r="A1" s="1" t="s">
        <v>202</v>
      </c>
      <c r="B1" s="1" t="s">
        <v>1</v>
      </c>
      <c r="C1" s="1"/>
      <c r="D1" s="1"/>
      <c r="E1" s="1"/>
      <c r="F1" s="1"/>
      <c r="G1" s="1"/>
      <c r="H1" s="1"/>
      <c r="I1" s="1"/>
    </row>
    <row r="2" spans="1:9" x14ac:dyDescent="0.25">
      <c r="A2" s="2" t="s">
        <v>2</v>
      </c>
      <c r="B2" s="2" t="s">
        <v>79</v>
      </c>
      <c r="C2" s="2" t="s">
        <v>80</v>
      </c>
      <c r="D2" s="2" t="s">
        <v>81</v>
      </c>
      <c r="E2" s="2" t="s">
        <v>82</v>
      </c>
      <c r="F2" s="2" t="s">
        <v>83</v>
      </c>
      <c r="G2" s="2" t="s">
        <v>84</v>
      </c>
      <c r="H2" s="2" t="s">
        <v>37</v>
      </c>
      <c r="I2" s="2" t="s">
        <v>7</v>
      </c>
    </row>
    <row r="3" spans="1:9" x14ac:dyDescent="0.25">
      <c r="A3" s="3" t="s">
        <v>8</v>
      </c>
      <c r="B3" s="4">
        <v>17753853572950</v>
      </c>
      <c r="C3" s="4">
        <v>12422845234980</v>
      </c>
      <c r="D3" s="4">
        <v>7372728184290</v>
      </c>
      <c r="E3" s="4">
        <v>2712149853900</v>
      </c>
      <c r="F3" s="4">
        <v>1133096188000</v>
      </c>
      <c r="G3" s="4">
        <v>24203861000</v>
      </c>
      <c r="H3" s="4">
        <v>2502869719000</v>
      </c>
      <c r="I3" s="4">
        <v>43921746614120</v>
      </c>
    </row>
    <row r="4" spans="1:9" x14ac:dyDescent="0.25">
      <c r="A4" s="3" t="s">
        <v>9</v>
      </c>
      <c r="B4" s="4">
        <v>19140211404140</v>
      </c>
      <c r="C4" s="4">
        <v>12773675747400</v>
      </c>
      <c r="D4" s="4">
        <v>6589930439100</v>
      </c>
      <c r="E4" s="4">
        <v>2759979489950</v>
      </c>
      <c r="F4" s="4">
        <v>1159417975000</v>
      </c>
      <c r="G4" s="4">
        <v>22446797000</v>
      </c>
      <c r="H4" s="4">
        <v>2558739223570</v>
      </c>
      <c r="I4" s="4">
        <v>45004401076160</v>
      </c>
    </row>
    <row r="5" spans="1:9" x14ac:dyDescent="0.25">
      <c r="A5" s="3" t="s">
        <v>10</v>
      </c>
      <c r="B5" s="4">
        <v>19697512021660</v>
      </c>
      <c r="C5" s="4">
        <v>12693818404320</v>
      </c>
      <c r="D5" s="4">
        <v>8081002809540</v>
      </c>
      <c r="E5" s="4">
        <v>2771554178220</v>
      </c>
      <c r="F5" s="4">
        <v>1224414734000</v>
      </c>
      <c r="G5" s="4">
        <v>23393799000</v>
      </c>
      <c r="H5" s="4">
        <v>2574359406220</v>
      </c>
      <c r="I5" s="4">
        <v>47066055352960</v>
      </c>
    </row>
    <row r="6" spans="1:9" x14ac:dyDescent="0.25">
      <c r="A6" s="3" t="s">
        <v>11</v>
      </c>
      <c r="B6" s="4">
        <v>19432168145100</v>
      </c>
      <c r="C6" s="4">
        <v>13189092327160</v>
      </c>
      <c r="D6" s="4">
        <v>8164531907640</v>
      </c>
      <c r="E6" s="4">
        <v>2740033706110</v>
      </c>
      <c r="F6" s="4">
        <v>1237668200000</v>
      </c>
      <c r="G6" s="4">
        <v>24949036000</v>
      </c>
      <c r="H6" s="4">
        <v>2692015053690</v>
      </c>
      <c r="I6" s="4">
        <v>47480458375700</v>
      </c>
    </row>
    <row r="7" spans="1:9" x14ac:dyDescent="0.25">
      <c r="A7" s="3" t="s">
        <v>12</v>
      </c>
      <c r="B7" s="4">
        <v>19889777699840</v>
      </c>
      <c r="C7" s="4">
        <v>13682494370380</v>
      </c>
      <c r="D7" s="4">
        <v>8643814380300</v>
      </c>
      <c r="E7" s="4">
        <v>2865080370540</v>
      </c>
      <c r="F7" s="4">
        <v>1249274635000</v>
      </c>
      <c r="G7" s="4">
        <v>25259873000</v>
      </c>
      <c r="H7" s="4">
        <v>2806602759740</v>
      </c>
      <c r="I7" s="4">
        <v>49162304088800</v>
      </c>
    </row>
    <row r="8" spans="1:9" x14ac:dyDescent="0.25">
      <c r="A8" s="3" t="s">
        <v>13</v>
      </c>
      <c r="B8" s="4">
        <v>20943630067840</v>
      </c>
      <c r="C8" s="4">
        <v>14063911037440</v>
      </c>
      <c r="D8" s="4">
        <v>7929499472940</v>
      </c>
      <c r="E8" s="4">
        <v>3080013904800</v>
      </c>
      <c r="F8" s="4">
        <v>1276482379000</v>
      </c>
      <c r="G8" s="4">
        <v>24826187000</v>
      </c>
      <c r="H8" s="4">
        <v>2930173977260</v>
      </c>
      <c r="I8" s="4">
        <v>50248537026280</v>
      </c>
    </row>
    <row r="9" spans="1:9" x14ac:dyDescent="0.25">
      <c r="A9" s="3" t="s">
        <v>14</v>
      </c>
      <c r="B9" s="4">
        <v>21234839811660</v>
      </c>
      <c r="C9" s="4">
        <v>14334953923380</v>
      </c>
      <c r="D9" s="4">
        <v>7708752492280</v>
      </c>
      <c r="E9" s="4">
        <v>3018864270020</v>
      </c>
      <c r="F9" s="4">
        <v>1265047507000</v>
      </c>
      <c r="G9" s="4">
        <v>25128963000</v>
      </c>
      <c r="H9" s="4">
        <v>3208155355300</v>
      </c>
      <c r="I9" s="4">
        <v>50795742322640</v>
      </c>
    </row>
    <row r="10" spans="1:9" x14ac:dyDescent="0.25">
      <c r="A10" s="3" t="s">
        <v>15</v>
      </c>
      <c r="B10" s="4">
        <v>21653402130790</v>
      </c>
      <c r="C10" s="4">
        <v>14671321870800</v>
      </c>
      <c r="D10" s="4">
        <v>7820464670680</v>
      </c>
      <c r="E10" s="4">
        <v>3118302669530</v>
      </c>
      <c r="F10" s="4">
        <v>1342345785000</v>
      </c>
      <c r="G10" s="4">
        <v>25553288000</v>
      </c>
      <c r="H10" s="4">
        <v>3393208281600</v>
      </c>
      <c r="I10" s="4">
        <v>52024598696400</v>
      </c>
    </row>
    <row r="11" spans="1:9" x14ac:dyDescent="0.25">
      <c r="A11" s="3" t="s">
        <v>16</v>
      </c>
      <c r="B11" s="4">
        <v>23047292104350</v>
      </c>
      <c r="C11" s="4">
        <v>15062590176700</v>
      </c>
      <c r="D11" s="4">
        <v>8343280467380</v>
      </c>
      <c r="E11" s="4">
        <v>4035800622750</v>
      </c>
      <c r="F11" s="4">
        <v>1373135758000</v>
      </c>
      <c r="G11" s="4">
        <v>24637200000</v>
      </c>
      <c r="H11" s="4">
        <v>3568979732040</v>
      </c>
      <c r="I11" s="4">
        <v>55455716061220</v>
      </c>
    </row>
    <row r="12" spans="1:9" x14ac:dyDescent="0.25">
      <c r="A12" s="3" t="s">
        <v>17</v>
      </c>
      <c r="B12" s="4">
        <v>24255587561400</v>
      </c>
      <c r="C12" s="4">
        <v>15498193908360</v>
      </c>
      <c r="D12" s="4">
        <v>8634182541880</v>
      </c>
      <c r="E12" s="4">
        <v>4825171430250</v>
      </c>
      <c r="F12" s="4">
        <v>1419353761000</v>
      </c>
      <c r="G12" s="4">
        <v>24413126000</v>
      </c>
      <c r="H12" s="4">
        <v>3666323297740</v>
      </c>
      <c r="I12" s="4">
        <v>58323225626630</v>
      </c>
    </row>
    <row r="13" spans="1:9" x14ac:dyDescent="0.25">
      <c r="A13" s="3" t="s">
        <v>18</v>
      </c>
      <c r="B13" s="4">
        <v>26023241386090</v>
      </c>
      <c r="C13" s="4">
        <v>16240233298670</v>
      </c>
      <c r="D13" s="4">
        <v>9155192926780</v>
      </c>
      <c r="E13" s="4">
        <v>5077445833160</v>
      </c>
      <c r="F13" s="4">
        <v>1486340220000</v>
      </c>
      <c r="G13" s="4">
        <v>24470392000</v>
      </c>
      <c r="H13" s="4">
        <v>3969696240460</v>
      </c>
      <c r="I13" s="4">
        <v>61976620297160</v>
      </c>
    </row>
    <row r="14" spans="1:9" x14ac:dyDescent="0.25">
      <c r="A14" s="3" t="s">
        <v>19</v>
      </c>
      <c r="B14" s="4">
        <v>26313256977900</v>
      </c>
      <c r="C14" s="4">
        <v>16463409202900</v>
      </c>
      <c r="D14" s="4">
        <v>9242517727370</v>
      </c>
      <c r="E14" s="4">
        <v>4073182702600</v>
      </c>
      <c r="F14" s="4">
        <v>1577971705000</v>
      </c>
      <c r="G14" s="4">
        <v>26529374000</v>
      </c>
      <c r="H14" s="4">
        <v>4184024681040</v>
      </c>
      <c r="I14" s="4">
        <v>61880892370810</v>
      </c>
    </row>
    <row r="15" spans="1:9" x14ac:dyDescent="0.25">
      <c r="A15" s="3" t="s">
        <v>20</v>
      </c>
      <c r="B15" s="4">
        <v>27601210702140</v>
      </c>
      <c r="C15" s="4">
        <v>16953229400520</v>
      </c>
      <c r="D15" s="4">
        <v>9879336521690</v>
      </c>
      <c r="E15" s="4">
        <v>4497274177410</v>
      </c>
      <c r="F15" s="4">
        <v>1608151438000</v>
      </c>
      <c r="G15" s="4">
        <v>26602190000</v>
      </c>
      <c r="H15" s="4">
        <v>4382616744970</v>
      </c>
      <c r="I15" s="4">
        <v>64948421174730</v>
      </c>
    </row>
    <row r="16" spans="1:9" x14ac:dyDescent="0.25">
      <c r="A16" s="3" t="s">
        <v>21</v>
      </c>
      <c r="B16" s="4">
        <v>28602086558190</v>
      </c>
      <c r="C16" s="4">
        <v>17625954385240</v>
      </c>
      <c r="D16" s="4">
        <v>10674701678570</v>
      </c>
      <c r="E16" s="4">
        <v>4247933746120</v>
      </c>
      <c r="F16" s="4">
        <v>1627264151000</v>
      </c>
      <c r="G16" s="4">
        <v>26813603000</v>
      </c>
      <c r="H16" s="4">
        <v>4561655790520</v>
      </c>
      <c r="I16" s="4">
        <v>67366409912640</v>
      </c>
    </row>
    <row r="17" spans="1:9" x14ac:dyDescent="0.25">
      <c r="A17" s="3" t="s">
        <v>22</v>
      </c>
      <c r="B17" s="4">
        <v>29788826801460</v>
      </c>
      <c r="C17" s="4">
        <v>18393484748500</v>
      </c>
      <c r="D17" s="4">
        <v>10770525713740</v>
      </c>
      <c r="E17" s="4">
        <v>4106619011220</v>
      </c>
      <c r="F17" s="4">
        <v>1697847750000</v>
      </c>
      <c r="G17" s="4">
        <v>26840742000</v>
      </c>
      <c r="H17" s="4">
        <v>4523809483540</v>
      </c>
      <c r="I17" s="4">
        <v>69307954250460</v>
      </c>
    </row>
    <row r="18" spans="1:9" x14ac:dyDescent="0.25">
      <c r="A18" s="3" t="s">
        <v>23</v>
      </c>
      <c r="B18" s="4">
        <v>28642883341970</v>
      </c>
      <c r="C18" s="4">
        <v>18653467185980</v>
      </c>
      <c r="D18" s="4">
        <v>11674450626370</v>
      </c>
      <c r="E18" s="4">
        <v>3352521819900</v>
      </c>
      <c r="F18" s="4">
        <v>1705972636000</v>
      </c>
      <c r="G18" s="4">
        <v>27439869000</v>
      </c>
      <c r="H18" s="4">
        <v>5101017158520</v>
      </c>
      <c r="I18" s="4">
        <v>69157752637740</v>
      </c>
    </row>
    <row r="19" spans="1:9" x14ac:dyDescent="0.25">
      <c r="A19" s="3" t="s">
        <v>24</v>
      </c>
      <c r="B19" s="4">
        <v>29659106566190</v>
      </c>
      <c r="C19" s="4">
        <v>19127708734000</v>
      </c>
      <c r="D19" s="4">
        <v>11723184752360</v>
      </c>
      <c r="E19" s="4">
        <v>4333271733400</v>
      </c>
      <c r="F19" s="4">
        <v>1752952953000</v>
      </c>
      <c r="G19" s="4">
        <v>28181392000</v>
      </c>
      <c r="H19" s="4">
        <v>5153804293680</v>
      </c>
      <c r="I19" s="4">
        <v>71778210424630</v>
      </c>
    </row>
    <row r="20" spans="1:9" x14ac:dyDescent="0.25">
      <c r="A20" s="3" t="s">
        <v>25</v>
      </c>
      <c r="B20" s="4">
        <v>30738582378090</v>
      </c>
      <c r="C20" s="4">
        <v>19781436179600</v>
      </c>
      <c r="D20" s="4">
        <v>11736666330210</v>
      </c>
      <c r="E20" s="4">
        <v>4507945842340</v>
      </c>
      <c r="F20" s="4">
        <v>1804564752000</v>
      </c>
      <c r="G20" s="4">
        <v>28709920000</v>
      </c>
      <c r="H20" s="4">
        <v>5311282493260</v>
      </c>
      <c r="I20" s="4">
        <v>73909187895500</v>
      </c>
    </row>
    <row r="21" spans="1:9" x14ac:dyDescent="0.25">
      <c r="A21" s="3" t="s">
        <v>26</v>
      </c>
      <c r="B21" s="4">
        <v>31794129969970</v>
      </c>
      <c r="C21" s="4">
        <v>21208962347470</v>
      </c>
      <c r="D21" s="4">
        <v>13447214124030</v>
      </c>
      <c r="E21" s="4">
        <v>5248587737710</v>
      </c>
      <c r="F21" s="4">
        <v>2294886804000</v>
      </c>
      <c r="G21" s="4">
        <v>28935046000</v>
      </c>
      <c r="H21" s="4">
        <v>5438379881660</v>
      </c>
      <c r="I21" s="4">
        <v>79461095910840</v>
      </c>
    </row>
    <row r="22" spans="1:9" x14ac:dyDescent="0.25">
      <c r="A22" s="3" t="s">
        <v>27</v>
      </c>
      <c r="B22" s="4">
        <v>30744204768570</v>
      </c>
      <c r="C22" s="4">
        <v>22135543155500</v>
      </c>
      <c r="D22" s="4">
        <v>13326069957780</v>
      </c>
      <c r="E22" s="4">
        <v>4569752398580</v>
      </c>
      <c r="F22" s="4">
        <v>2366973482000</v>
      </c>
      <c r="G22" s="4">
        <v>29326462000</v>
      </c>
      <c r="H22" s="4">
        <v>5369076464220</v>
      </c>
      <c r="I22" s="4">
        <v>78540946688650</v>
      </c>
    </row>
    <row r="23" spans="1:9" x14ac:dyDescent="0.25">
      <c r="A23" s="5" t="s">
        <v>7</v>
      </c>
      <c r="B23" s="6">
        <v>496955803970300</v>
      </c>
      <c r="C23" s="6">
        <v>324976325639300</v>
      </c>
      <c r="D23" s="6">
        <v>190918047724930</v>
      </c>
      <c r="E23" s="6">
        <v>75941485498510</v>
      </c>
      <c r="F23" s="6">
        <v>30603162813000</v>
      </c>
      <c r="G23" s="6">
        <v>518661120000</v>
      </c>
      <c r="H23" s="6">
        <v>77896790038030</v>
      </c>
      <c r="I23" s="6">
        <v>1197810276804070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29" sqref="C29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0.140625" bestFit="1" customWidth="1"/>
    <col min="7" max="7" width="12.5703125" bestFit="1" customWidth="1"/>
  </cols>
  <sheetData>
    <row r="1" spans="1:7" x14ac:dyDescent="0.25">
      <c r="A1" s="1" t="s">
        <v>78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71</v>
      </c>
      <c r="C2" s="2" t="s">
        <v>72</v>
      </c>
      <c r="D2" s="2" t="s">
        <v>73</v>
      </c>
      <c r="E2" s="2" t="s">
        <v>74</v>
      </c>
      <c r="F2" s="2" t="s">
        <v>76</v>
      </c>
      <c r="G2" s="2" t="s">
        <v>7</v>
      </c>
    </row>
    <row r="3" spans="1:7" x14ac:dyDescent="0.25">
      <c r="A3" s="3" t="s">
        <v>8</v>
      </c>
      <c r="B3" s="4">
        <v>470945.76033649436</v>
      </c>
      <c r="C3" s="4">
        <v>2506580.1998889656</v>
      </c>
      <c r="D3" s="4">
        <v>1059175.2017328858</v>
      </c>
      <c r="E3" s="4">
        <v>-1305151.1726313387</v>
      </c>
      <c r="F3" s="4">
        <v>916211.89952208952</v>
      </c>
      <c r="G3" s="4">
        <v>3647761.8888490968</v>
      </c>
    </row>
    <row r="4" spans="1:7" x14ac:dyDescent="0.25">
      <c r="A4" s="3" t="s">
        <v>9</v>
      </c>
      <c r="B4" s="4">
        <v>581537.61640774715</v>
      </c>
      <c r="C4" s="4">
        <v>2630498.6529581882</v>
      </c>
      <c r="D4" s="4">
        <v>1059919.3631073178</v>
      </c>
      <c r="E4" s="4">
        <v>-1521620.0652661202</v>
      </c>
      <c r="F4" s="4">
        <v>783211.78431774618</v>
      </c>
      <c r="G4" s="4">
        <v>3533547.3515248797</v>
      </c>
    </row>
    <row r="5" spans="1:7" x14ac:dyDescent="0.25">
      <c r="A5" s="3" t="s">
        <v>10</v>
      </c>
      <c r="B5" s="4">
        <v>603203.83514710481</v>
      </c>
      <c r="C5" s="4">
        <v>2197978.5357475635</v>
      </c>
      <c r="D5" s="4">
        <v>964315.77992169466</v>
      </c>
      <c r="E5" s="4">
        <v>-1178272.4574554968</v>
      </c>
      <c r="F5" s="4">
        <v>663362.30498361052</v>
      </c>
      <c r="G5" s="4">
        <v>3250587.9983444763</v>
      </c>
    </row>
    <row r="6" spans="1:7" x14ac:dyDescent="0.25">
      <c r="A6" s="3" t="s">
        <v>11</v>
      </c>
      <c r="B6" s="4">
        <v>519579.96125346143</v>
      </c>
      <c r="C6" s="4">
        <v>2768998.3910335694</v>
      </c>
      <c r="D6" s="4">
        <v>1021287.5233956854</v>
      </c>
      <c r="E6" s="4">
        <v>-1362378.3807449406</v>
      </c>
      <c r="F6" s="4">
        <v>843402.51524139952</v>
      </c>
      <c r="G6" s="4">
        <v>3790890.0101791751</v>
      </c>
    </row>
    <row r="7" spans="1:7" x14ac:dyDescent="0.25">
      <c r="A7" s="3" t="s">
        <v>12</v>
      </c>
      <c r="B7" s="4">
        <v>434433.90244947613</v>
      </c>
      <c r="C7" s="4">
        <v>2793927.5572840194</v>
      </c>
      <c r="D7" s="4">
        <v>1119736.958325936</v>
      </c>
      <c r="E7" s="4">
        <v>-1219173.9347546808</v>
      </c>
      <c r="F7" s="4">
        <v>1115128.2632060854</v>
      </c>
      <c r="G7" s="4">
        <v>4244052.7465108354</v>
      </c>
    </row>
    <row r="8" spans="1:7" x14ac:dyDescent="0.25">
      <c r="A8" s="3" t="s">
        <v>13</v>
      </c>
      <c r="B8" s="4">
        <v>622048.1457965303</v>
      </c>
      <c r="C8" s="4">
        <v>2164813.7832472092</v>
      </c>
      <c r="D8" s="4">
        <v>1212953.3660618213</v>
      </c>
      <c r="E8" s="4">
        <v>-1241232.2936444627</v>
      </c>
      <c r="F8" s="4">
        <v>833283.81322620087</v>
      </c>
      <c r="G8" s="4">
        <v>3591866.8146872986</v>
      </c>
    </row>
    <row r="9" spans="1:7" x14ac:dyDescent="0.25">
      <c r="A9" s="3" t="s">
        <v>14</v>
      </c>
      <c r="B9" s="4">
        <v>440129.52215643908</v>
      </c>
      <c r="C9" s="4">
        <v>2245189.0625927038</v>
      </c>
      <c r="D9" s="4">
        <v>1031771.601353426</v>
      </c>
      <c r="E9" s="4">
        <v>-1294042.8815864862</v>
      </c>
      <c r="F9" s="4">
        <v>461492.66619981901</v>
      </c>
      <c r="G9" s="4">
        <v>2884539.9707159018</v>
      </c>
    </row>
    <row r="10" spans="1:7" x14ac:dyDescent="0.25">
      <c r="A10" s="3" t="s">
        <v>15</v>
      </c>
      <c r="B10" s="4">
        <v>499279.56598065345</v>
      </c>
      <c r="C10" s="4">
        <v>2948100.7792510879</v>
      </c>
      <c r="D10" s="4">
        <v>829631.83346232225</v>
      </c>
      <c r="E10" s="4">
        <v>-1317341.2539747641</v>
      </c>
      <c r="F10" s="4">
        <v>752895.764656218</v>
      </c>
      <c r="G10" s="4">
        <v>3712566.6893755179</v>
      </c>
    </row>
    <row r="11" spans="1:7" x14ac:dyDescent="0.25">
      <c r="A11" s="3" t="s">
        <v>16</v>
      </c>
      <c r="B11" s="4">
        <v>465044.51863157365</v>
      </c>
      <c r="C11" s="4">
        <v>3424498.2308191177</v>
      </c>
      <c r="D11" s="4">
        <v>875570.13881917088</v>
      </c>
      <c r="E11" s="4">
        <v>-1241314.8320178315</v>
      </c>
      <c r="F11" s="4">
        <v>1574220.6221298205</v>
      </c>
      <c r="G11" s="4">
        <v>5098018.6783818509</v>
      </c>
    </row>
    <row r="12" spans="1:7" x14ac:dyDescent="0.25">
      <c r="A12" s="3" t="s">
        <v>17</v>
      </c>
      <c r="B12" s="4">
        <v>444891.79602898989</v>
      </c>
      <c r="C12" s="4">
        <v>2702498.1674277922</v>
      </c>
      <c r="D12" s="4">
        <v>852507.80378136318</v>
      </c>
      <c r="E12" s="4">
        <v>-995632.96273957181</v>
      </c>
      <c r="F12" s="4">
        <v>1193770.0870102376</v>
      </c>
      <c r="G12" s="4">
        <v>4198034.8915088112</v>
      </c>
    </row>
    <row r="13" spans="1:7" x14ac:dyDescent="0.25">
      <c r="A13" s="3" t="s">
        <v>18</v>
      </c>
      <c r="B13" s="4">
        <v>473157.29629485565</v>
      </c>
      <c r="C13" s="4">
        <v>2562651.5535819647</v>
      </c>
      <c r="D13" s="4">
        <v>814234.88560502697</v>
      </c>
      <c r="E13" s="4">
        <v>-946060.74473622581</v>
      </c>
      <c r="F13" s="4">
        <v>886947.00682968646</v>
      </c>
      <c r="G13" s="4">
        <v>3790929.9975753077</v>
      </c>
    </row>
    <row r="14" spans="1:7" x14ac:dyDescent="0.25">
      <c r="A14" s="3" t="s">
        <v>19</v>
      </c>
      <c r="B14" s="4">
        <v>514038.80278230086</v>
      </c>
      <c r="C14" s="4">
        <v>1850409.3864076568</v>
      </c>
      <c r="D14" s="4">
        <v>799650.14151077473</v>
      </c>
      <c r="E14" s="4">
        <v>-856747.2012539031</v>
      </c>
      <c r="F14" s="4">
        <v>-871680.62825099181</v>
      </c>
      <c r="G14" s="4">
        <v>1435670.5011958373</v>
      </c>
    </row>
    <row r="15" spans="1:7" x14ac:dyDescent="0.25">
      <c r="A15" s="3" t="s">
        <v>20</v>
      </c>
      <c r="B15" s="4">
        <v>471455.41648830881</v>
      </c>
      <c r="C15" s="4">
        <v>2145663.1623236695</v>
      </c>
      <c r="D15" s="4">
        <v>736369.89811873401</v>
      </c>
      <c r="E15" s="4">
        <v>-848051.76344831893</v>
      </c>
      <c r="F15" s="4">
        <v>675650.92162623396</v>
      </c>
      <c r="G15" s="4">
        <v>3181087.6351086274</v>
      </c>
    </row>
    <row r="16" spans="1:7" x14ac:dyDescent="0.25">
      <c r="A16" s="3" t="s">
        <v>21</v>
      </c>
      <c r="B16" s="4">
        <v>535330.36117417621</v>
      </c>
      <c r="C16" s="4">
        <v>2162246.1469737771</v>
      </c>
      <c r="D16" s="4">
        <v>753773.17179389461</v>
      </c>
      <c r="E16" s="4">
        <v>-860237.09760572796</v>
      </c>
      <c r="F16" s="4">
        <v>866598.95384694205</v>
      </c>
      <c r="G16" s="4">
        <v>3457711.536183062</v>
      </c>
    </row>
    <row r="17" spans="1:7" x14ac:dyDescent="0.25">
      <c r="A17" s="3" t="s">
        <v>22</v>
      </c>
      <c r="B17" s="4">
        <v>485104.56312391767</v>
      </c>
      <c r="C17" s="4">
        <v>1783109.3676581234</v>
      </c>
      <c r="D17" s="4">
        <v>709645.52258679469</v>
      </c>
      <c r="E17" s="4">
        <v>-965385.2997349971</v>
      </c>
      <c r="F17" s="4">
        <v>504375.21131783817</v>
      </c>
      <c r="G17" s="4">
        <v>2516849.3649516767</v>
      </c>
    </row>
    <row r="18" spans="1:7" x14ac:dyDescent="0.25">
      <c r="A18" s="3" t="s">
        <v>23</v>
      </c>
      <c r="B18" s="4">
        <v>504538.67070582689</v>
      </c>
      <c r="C18" s="4">
        <v>1760594.1529722665</v>
      </c>
      <c r="D18" s="4">
        <v>709754.30653214792</v>
      </c>
      <c r="E18" s="4">
        <v>-786896.64752045448</v>
      </c>
      <c r="F18" s="4">
        <v>343173.71393209818</v>
      </c>
      <c r="G18" s="4">
        <v>2531164.1966218851</v>
      </c>
    </row>
    <row r="19" spans="1:7" x14ac:dyDescent="0.25">
      <c r="A19" s="3" t="s">
        <v>24</v>
      </c>
      <c r="B19" s="4">
        <v>300587.09013813321</v>
      </c>
      <c r="C19" s="4">
        <v>2715318.7755331327</v>
      </c>
      <c r="D19" s="4">
        <v>812154.28452990006</v>
      </c>
      <c r="E19" s="4">
        <v>-734737.34166794212</v>
      </c>
      <c r="F19" s="4">
        <v>1035514.6142983611</v>
      </c>
      <c r="G19" s="4">
        <v>4128837.4228315847</v>
      </c>
    </row>
    <row r="20" spans="1:7" x14ac:dyDescent="0.25">
      <c r="A20" s="3" t="s">
        <v>25</v>
      </c>
      <c r="B20" s="4">
        <v>297088.5614847496</v>
      </c>
      <c r="C20" s="4">
        <v>2296312.4235425438</v>
      </c>
      <c r="D20" s="4">
        <v>901333.98229008296</v>
      </c>
      <c r="E20" s="4">
        <v>-752667.02415585413</v>
      </c>
      <c r="F20" s="4">
        <v>406175.67049374559</v>
      </c>
      <c r="G20" s="4">
        <v>3148243.6136552677</v>
      </c>
    </row>
    <row r="21" spans="1:7" x14ac:dyDescent="0.25">
      <c r="A21" s="3" t="s">
        <v>26</v>
      </c>
      <c r="B21" s="4">
        <v>297487.86430905689</v>
      </c>
      <c r="C21" s="4">
        <v>2524123.6181709324</v>
      </c>
      <c r="D21" s="4">
        <v>1006742.4106649178</v>
      </c>
      <c r="E21" s="4">
        <v>-777281.14763787808</v>
      </c>
      <c r="F21" s="4">
        <v>1071490.297167131</v>
      </c>
      <c r="G21" s="4">
        <v>4122563.0426741606</v>
      </c>
    </row>
    <row r="22" spans="1:7" x14ac:dyDescent="0.25">
      <c r="A22" s="3" t="s">
        <v>27</v>
      </c>
      <c r="B22" s="4">
        <v>338680.42255990789</v>
      </c>
      <c r="C22" s="4">
        <v>1904073.2913870444</v>
      </c>
      <c r="D22" s="4">
        <v>1106422.7314579715</v>
      </c>
      <c r="E22" s="4">
        <v>-823059.6045693066</v>
      </c>
      <c r="F22" s="4">
        <v>422733.0520214453</v>
      </c>
      <c r="G22" s="4">
        <v>2948849.8928570626</v>
      </c>
    </row>
    <row r="23" spans="1:7" x14ac:dyDescent="0.25">
      <c r="A23" s="5" t="s">
        <v>7</v>
      </c>
      <c r="B23" s="6">
        <v>9298563.6732497066</v>
      </c>
      <c r="C23" s="6">
        <v>48087585.238801323</v>
      </c>
      <c r="D23" s="6">
        <v>18376950.905051868</v>
      </c>
      <c r="E23" s="6">
        <v>-21027284.1071463</v>
      </c>
      <c r="F23" s="6">
        <v>14477958.533775719</v>
      </c>
      <c r="G23" s="6">
        <v>69213774.243732333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23" sqref="B23:H2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9.85546875" bestFit="1" customWidth="1"/>
    <col min="8" max="8" width="12.5703125" bestFit="1" customWidth="1"/>
  </cols>
  <sheetData>
    <row r="1" spans="1:8" x14ac:dyDescent="0.25">
      <c r="A1" s="1" t="s">
        <v>78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71</v>
      </c>
      <c r="C2" s="2" t="s">
        <v>72</v>
      </c>
      <c r="D2" s="2" t="s">
        <v>73</v>
      </c>
      <c r="E2" s="2" t="s">
        <v>74</v>
      </c>
      <c r="F2" s="2" t="s">
        <v>75</v>
      </c>
      <c r="G2" s="2" t="s">
        <v>76</v>
      </c>
      <c r="H2" s="2" t="s">
        <v>7</v>
      </c>
    </row>
    <row r="3" spans="1:8" x14ac:dyDescent="0.25">
      <c r="A3" s="3" t="s">
        <v>8</v>
      </c>
      <c r="B3" s="4">
        <v>126564.45321324759</v>
      </c>
      <c r="C3" s="4">
        <v>38111.661671461057</v>
      </c>
      <c r="D3" s="4">
        <v>407623.8384264349</v>
      </c>
      <c r="E3" s="4">
        <v>-1683.8110155579318</v>
      </c>
      <c r="F3" s="4">
        <v>18570.116119704202</v>
      </c>
      <c r="G3" s="4">
        <v>207656.97245357468</v>
      </c>
      <c r="H3" s="4">
        <v>796843.23086886446</v>
      </c>
    </row>
    <row r="4" spans="1:8" x14ac:dyDescent="0.25">
      <c r="A4" s="3" t="s">
        <v>9</v>
      </c>
      <c r="B4" s="4">
        <v>128060.00271096585</v>
      </c>
      <c r="C4" s="4">
        <v>30298.055635043751</v>
      </c>
      <c r="D4" s="4">
        <v>456088.37748693465</v>
      </c>
      <c r="E4" s="4">
        <v>-3616.1272346642168</v>
      </c>
      <c r="F4" s="4">
        <v>14914.830489329337</v>
      </c>
      <c r="G4" s="4">
        <v>170298.35685347227</v>
      </c>
      <c r="H4" s="4">
        <v>796043.49594108167</v>
      </c>
    </row>
    <row r="5" spans="1:8" x14ac:dyDescent="0.25">
      <c r="A5" s="3" t="s">
        <v>10</v>
      </c>
      <c r="B5" s="4">
        <v>150107.68558820427</v>
      </c>
      <c r="C5" s="4">
        <v>34471.43696251337</v>
      </c>
      <c r="D5" s="4">
        <v>407069.59651791491</v>
      </c>
      <c r="E5" s="4">
        <v>1510.6104191454433</v>
      </c>
      <c r="F5" s="4">
        <v>20517.493260237661</v>
      </c>
      <c r="G5" s="4">
        <v>77571.275810654086</v>
      </c>
      <c r="H5" s="4">
        <v>691248.09855866968</v>
      </c>
    </row>
    <row r="6" spans="1:8" x14ac:dyDescent="0.25">
      <c r="A6" s="3" t="s">
        <v>11</v>
      </c>
      <c r="B6" s="4">
        <v>468018.13334939833</v>
      </c>
      <c r="C6" s="4">
        <v>54241.908519963254</v>
      </c>
      <c r="D6" s="4">
        <v>539696.07060559967</v>
      </c>
      <c r="E6" s="4">
        <v>-2995.6172718646926</v>
      </c>
      <c r="F6" s="4">
        <v>36411.283642333234</v>
      </c>
      <c r="G6" s="4">
        <v>349407.3527418407</v>
      </c>
      <c r="H6" s="4">
        <v>1444779.1315872704</v>
      </c>
    </row>
    <row r="7" spans="1:8" x14ac:dyDescent="0.25">
      <c r="A7" s="3" t="s">
        <v>12</v>
      </c>
      <c r="B7" s="4">
        <v>260118.68006084612</v>
      </c>
      <c r="C7" s="4">
        <v>57954.425651761376</v>
      </c>
      <c r="D7" s="4">
        <v>546419.26593068964</v>
      </c>
      <c r="E7" s="4">
        <v>-1453.3789177221863</v>
      </c>
      <c r="F7" s="4">
        <v>17875.807641911531</v>
      </c>
      <c r="G7" s="4">
        <v>304775.8181845565</v>
      </c>
      <c r="H7" s="4">
        <v>1185690.6185520431</v>
      </c>
    </row>
    <row r="8" spans="1:8" x14ac:dyDescent="0.25">
      <c r="A8" s="3" t="s">
        <v>13</v>
      </c>
      <c r="B8" s="4">
        <v>341227.76631474314</v>
      </c>
      <c r="C8" s="4">
        <v>55023.570342033527</v>
      </c>
      <c r="D8" s="4">
        <v>529840.2036236577</v>
      </c>
      <c r="E8" s="4">
        <v>-775.63745349940507</v>
      </c>
      <c r="F8" s="4">
        <v>52963.236290796267</v>
      </c>
      <c r="G8" s="4">
        <v>410039.61022335343</v>
      </c>
      <c r="H8" s="4">
        <v>1388318.7493410846</v>
      </c>
    </row>
    <row r="9" spans="1:8" x14ac:dyDescent="0.25">
      <c r="A9" s="3" t="s">
        <v>14</v>
      </c>
      <c r="B9" s="4">
        <v>415219.06110215822</v>
      </c>
      <c r="C9" s="4">
        <v>52033.977438739697</v>
      </c>
      <c r="D9" s="4">
        <v>636921.84887871437</v>
      </c>
      <c r="E9" s="4">
        <v>-12541.229272406887</v>
      </c>
      <c r="F9" s="4">
        <v>10717.351687576247</v>
      </c>
      <c r="G9" s="4">
        <v>447164.78154133476</v>
      </c>
      <c r="H9" s="4">
        <v>1549515.7913761162</v>
      </c>
    </row>
    <row r="10" spans="1:8" x14ac:dyDescent="0.25">
      <c r="A10" s="3" t="s">
        <v>15</v>
      </c>
      <c r="B10" s="4">
        <v>396588.70129674533</v>
      </c>
      <c r="C10" s="4">
        <v>45265.599349368189</v>
      </c>
      <c r="D10" s="4">
        <v>812240.01084386336</v>
      </c>
      <c r="E10" s="4">
        <v>-3040.8000361462114</v>
      </c>
      <c r="F10" s="4">
        <v>47929.876349835089</v>
      </c>
      <c r="G10" s="4">
        <v>461487.71781857614</v>
      </c>
      <c r="H10" s="4">
        <v>1760471.105622242</v>
      </c>
    </row>
    <row r="11" spans="1:8" x14ac:dyDescent="0.25">
      <c r="A11" s="3" t="s">
        <v>16</v>
      </c>
      <c r="B11" s="4">
        <v>266471.3767188277</v>
      </c>
      <c r="C11" s="4">
        <v>64859.858126120154</v>
      </c>
      <c r="D11" s="4">
        <v>699374.9717607724</v>
      </c>
      <c r="E11" s="4">
        <v>-4557.4348238625244</v>
      </c>
      <c r="F11" s="4">
        <v>42101.299757519162</v>
      </c>
      <c r="G11" s="4">
        <v>313803.33448800398</v>
      </c>
      <c r="H11" s="4">
        <v>1382053.4060273811</v>
      </c>
    </row>
    <row r="12" spans="1:8" x14ac:dyDescent="0.25">
      <c r="A12" s="3" t="s">
        <v>17</v>
      </c>
      <c r="B12" s="4">
        <v>235025.67887103333</v>
      </c>
      <c r="C12" s="4">
        <v>-11940.298507462687</v>
      </c>
      <c r="D12" s="4">
        <v>706321.0687229844</v>
      </c>
      <c r="E12" s="4">
        <v>-21038.601141617844</v>
      </c>
      <c r="F12" s="4">
        <v>131960.78136060364</v>
      </c>
      <c r="G12" s="4">
        <v>320994.92446947901</v>
      </c>
      <c r="H12" s="4">
        <v>1361323.5537750199</v>
      </c>
    </row>
    <row r="13" spans="1:8" x14ac:dyDescent="0.25">
      <c r="A13" s="3" t="s">
        <v>18</v>
      </c>
      <c r="B13" s="4">
        <v>356751.05802973028</v>
      </c>
      <c r="C13" s="4">
        <v>19662.03292317424</v>
      </c>
      <c r="D13" s="4">
        <v>943006.46113529208</v>
      </c>
      <c r="E13" s="4">
        <v>-3078.4523397141438</v>
      </c>
      <c r="F13" s="4">
        <v>72424.958958989111</v>
      </c>
      <c r="G13" s="4">
        <v>517469.16276337788</v>
      </c>
      <c r="H13" s="4">
        <v>1906235.2214708494</v>
      </c>
    </row>
    <row r="14" spans="1:8" x14ac:dyDescent="0.25">
      <c r="A14" s="3" t="s">
        <v>19</v>
      </c>
      <c r="B14" s="4">
        <v>226608.12988538641</v>
      </c>
      <c r="C14" s="4">
        <v>9748.9344398090252</v>
      </c>
      <c r="D14" s="4">
        <v>749859.18038465595</v>
      </c>
      <c r="E14" s="4">
        <v>-3111.5863668539241</v>
      </c>
      <c r="F14" s="4">
        <v>63898.97133906652</v>
      </c>
      <c r="G14" s="4">
        <v>281131.67763603787</v>
      </c>
      <c r="H14" s="4">
        <v>1328135.3073181019</v>
      </c>
    </row>
    <row r="15" spans="1:8" x14ac:dyDescent="0.25">
      <c r="A15" s="3" t="s">
        <v>20</v>
      </c>
      <c r="B15" s="4">
        <v>276447.73107218696</v>
      </c>
      <c r="C15" s="4">
        <v>11587.87294606684</v>
      </c>
      <c r="D15" s="4">
        <v>875628.41694654885</v>
      </c>
      <c r="E15" s="4">
        <v>-4057.412232480383</v>
      </c>
      <c r="F15" s="4">
        <v>51285.44964380921</v>
      </c>
      <c r="G15" s="4">
        <v>408042.53204211034</v>
      </c>
      <c r="H15" s="4">
        <v>1618934.5904182417</v>
      </c>
    </row>
    <row r="16" spans="1:8" x14ac:dyDescent="0.25">
      <c r="A16" s="3" t="s">
        <v>21</v>
      </c>
      <c r="B16" s="4">
        <v>147491.60353630435</v>
      </c>
      <c r="C16" s="4">
        <v>16940.524421284095</v>
      </c>
      <c r="D16" s="4">
        <v>867972.95058511687</v>
      </c>
      <c r="E16" s="4">
        <v>-3557.3896410982425</v>
      </c>
      <c r="F16" s="4">
        <v>42753.437655315749</v>
      </c>
      <c r="G16" s="4">
        <v>377163.12483997771</v>
      </c>
      <c r="H16" s="4">
        <v>1448764.2513969005</v>
      </c>
    </row>
    <row r="17" spans="1:8" x14ac:dyDescent="0.25">
      <c r="A17" s="3" t="s">
        <v>22</v>
      </c>
      <c r="B17" s="4">
        <v>100004.51827642816</v>
      </c>
      <c r="C17" s="4">
        <v>83939.033390062803</v>
      </c>
      <c r="D17" s="4">
        <v>677343.8558971039</v>
      </c>
      <c r="E17" s="4">
        <v>-5818.033947316897</v>
      </c>
      <c r="F17" s="4">
        <v>73043.962829645927</v>
      </c>
      <c r="G17" s="4">
        <v>126659.33701823877</v>
      </c>
      <c r="H17" s="4">
        <v>1055172.6734641627</v>
      </c>
    </row>
    <row r="18" spans="1:8" x14ac:dyDescent="0.25">
      <c r="A18" s="3" t="s">
        <v>23</v>
      </c>
      <c r="B18" s="4">
        <v>178030.63391418289</v>
      </c>
      <c r="C18" s="4">
        <v>-21744.958356552248</v>
      </c>
      <c r="D18" s="4">
        <v>926153.29005828581</v>
      </c>
      <c r="E18" s="4">
        <v>-6775.9085500850942</v>
      </c>
      <c r="F18" s="4">
        <v>42372.396343208282</v>
      </c>
      <c r="G18" s="4">
        <v>80462.972724671316</v>
      </c>
      <c r="H18" s="4">
        <v>1198498.4261337111</v>
      </c>
    </row>
    <row r="19" spans="1:8" x14ac:dyDescent="0.25">
      <c r="A19" s="3" t="s">
        <v>24</v>
      </c>
      <c r="B19" s="4">
        <v>143706.79398165579</v>
      </c>
      <c r="C19" s="4">
        <v>28508.818169495607</v>
      </c>
      <c r="D19" s="4">
        <v>788497.97430606803</v>
      </c>
      <c r="E19" s="4">
        <v>-54351.853246381623</v>
      </c>
      <c r="F19" s="4">
        <v>116109.16155850416</v>
      </c>
      <c r="G19" s="4">
        <v>68295.254303658337</v>
      </c>
      <c r="H19" s="4">
        <v>1090766.1490730003</v>
      </c>
    </row>
    <row r="20" spans="1:8" x14ac:dyDescent="0.25">
      <c r="A20" s="3" t="s">
        <v>25</v>
      </c>
      <c r="B20" s="4">
        <v>308861.84616774856</v>
      </c>
      <c r="C20" s="4">
        <v>33828.335617573081</v>
      </c>
      <c r="D20" s="4">
        <v>755216.35013630148</v>
      </c>
      <c r="E20" s="4">
        <v>-64608.340738286366</v>
      </c>
      <c r="F20" s="4">
        <v>136491.10652589725</v>
      </c>
      <c r="G20" s="4">
        <v>470891.75715770287</v>
      </c>
      <c r="H20" s="4">
        <v>1640681.0548669368</v>
      </c>
    </row>
    <row r="21" spans="1:8" x14ac:dyDescent="0.25">
      <c r="A21" s="3" t="s">
        <v>26</v>
      </c>
      <c r="B21" s="4">
        <v>125199.93373194571</v>
      </c>
      <c r="C21" s="4">
        <v>19943.672153862371</v>
      </c>
      <c r="D21" s="4">
        <v>613018.66048164817</v>
      </c>
      <c r="E21" s="4">
        <v>-75617.874301549775</v>
      </c>
      <c r="F21" s="4">
        <v>233037.63724264651</v>
      </c>
      <c r="G21" s="4">
        <v>82810.970375167555</v>
      </c>
      <c r="H21" s="4">
        <v>998392.99968372064</v>
      </c>
    </row>
    <row r="22" spans="1:8" x14ac:dyDescent="0.25">
      <c r="A22" s="3" t="s">
        <v>27</v>
      </c>
      <c r="B22" s="4">
        <v>146112.02313357533</v>
      </c>
      <c r="C22" s="4">
        <v>10803.198939711132</v>
      </c>
      <c r="D22" s="4">
        <v>1020556.6516559484</v>
      </c>
      <c r="E22" s="4">
        <v>-90885.130352274951</v>
      </c>
      <c r="F22" s="4">
        <v>106134.31329728753</v>
      </c>
      <c r="G22" s="4">
        <v>286526.49969125108</v>
      </c>
      <c r="H22" s="4">
        <v>1479247.5563654983</v>
      </c>
    </row>
    <row r="23" spans="1:8" x14ac:dyDescent="0.25">
      <c r="A23" s="5" t="s">
        <v>7</v>
      </c>
      <c r="B23" s="6">
        <v>4796615.810955314</v>
      </c>
      <c r="C23" s="6">
        <v>633537.65983402857</v>
      </c>
      <c r="D23" s="6">
        <v>13958849.044384535</v>
      </c>
      <c r="E23" s="6">
        <v>-362054.00846423791</v>
      </c>
      <c r="F23" s="6">
        <v>1331513.4719942166</v>
      </c>
      <c r="G23" s="6">
        <v>5762653.4331370387</v>
      </c>
      <c r="H23" s="6">
        <v>26121115.411840897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23" sqref="B2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0.140625" bestFit="1" customWidth="1"/>
    <col min="7" max="7" width="12.5703125" bestFit="1" customWidth="1"/>
  </cols>
  <sheetData>
    <row r="1" spans="1:7" x14ac:dyDescent="0.25">
      <c r="A1" s="1" t="s">
        <v>77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71</v>
      </c>
      <c r="C2" s="2" t="s">
        <v>72</v>
      </c>
      <c r="D2" s="2" t="s">
        <v>73</v>
      </c>
      <c r="E2" s="2" t="s">
        <v>74</v>
      </c>
      <c r="F2" s="2" t="s">
        <v>76</v>
      </c>
      <c r="G2" s="2" t="s">
        <v>7</v>
      </c>
    </row>
    <row r="3" spans="1:7" x14ac:dyDescent="0.25">
      <c r="A3" s="3" t="s">
        <v>8</v>
      </c>
      <c r="B3" s="4">
        <v>470945.76033649436</v>
      </c>
      <c r="C3" s="4">
        <v>2506580.1998889656</v>
      </c>
      <c r="D3" s="4">
        <v>1059175.2017328858</v>
      </c>
      <c r="E3" s="4">
        <v>-1305151.1726313387</v>
      </c>
      <c r="F3" s="4">
        <v>916211.89952208952</v>
      </c>
      <c r="G3" s="4">
        <v>3647761.8888490968</v>
      </c>
    </row>
    <row r="4" spans="1:7" x14ac:dyDescent="0.25">
      <c r="A4" s="3" t="s">
        <v>9</v>
      </c>
      <c r="B4" s="4">
        <v>581537.61640774715</v>
      </c>
      <c r="C4" s="4">
        <v>2630498.6529581882</v>
      </c>
      <c r="D4" s="4">
        <v>1059919.3631073178</v>
      </c>
      <c r="E4" s="4">
        <v>-1521620.0652661202</v>
      </c>
      <c r="F4" s="4">
        <v>783211.78431774618</v>
      </c>
      <c r="G4" s="4">
        <v>3533547.3515248797</v>
      </c>
    </row>
    <row r="5" spans="1:7" x14ac:dyDescent="0.25">
      <c r="A5" s="3" t="s">
        <v>10</v>
      </c>
      <c r="B5" s="4">
        <v>603203.83514710481</v>
      </c>
      <c r="C5" s="4">
        <v>2197978.5357475635</v>
      </c>
      <c r="D5" s="4">
        <v>964315.77992169466</v>
      </c>
      <c r="E5" s="4">
        <v>-1178272.4574554968</v>
      </c>
      <c r="F5" s="4">
        <v>663362.30498361052</v>
      </c>
      <c r="G5" s="4">
        <v>3250587.9983444763</v>
      </c>
    </row>
    <row r="6" spans="1:7" x14ac:dyDescent="0.25">
      <c r="A6" s="3" t="s">
        <v>11</v>
      </c>
      <c r="B6" s="4">
        <v>519579.96125346143</v>
      </c>
      <c r="C6" s="4">
        <v>2768998.3910335694</v>
      </c>
      <c r="D6" s="4">
        <v>1021287.5233956854</v>
      </c>
      <c r="E6" s="4">
        <v>-1362378.3807449406</v>
      </c>
      <c r="F6" s="4">
        <v>843402.51524139952</v>
      </c>
      <c r="G6" s="4">
        <v>3790890.0101791751</v>
      </c>
    </row>
    <row r="7" spans="1:7" x14ac:dyDescent="0.25">
      <c r="A7" s="3" t="s">
        <v>12</v>
      </c>
      <c r="B7" s="4">
        <v>434433.90244947613</v>
      </c>
      <c r="C7" s="4">
        <v>2793927.5572840194</v>
      </c>
      <c r="D7" s="4">
        <v>1119736.958325936</v>
      </c>
      <c r="E7" s="4">
        <v>-1219173.9347546808</v>
      </c>
      <c r="F7" s="4">
        <v>1115128.2632060854</v>
      </c>
      <c r="G7" s="4">
        <v>4244052.7465108354</v>
      </c>
    </row>
    <row r="8" spans="1:7" x14ac:dyDescent="0.25">
      <c r="A8" s="3" t="s">
        <v>13</v>
      </c>
      <c r="B8" s="4">
        <v>622048.1457965303</v>
      </c>
      <c r="C8" s="4">
        <v>2164813.7832472092</v>
      </c>
      <c r="D8" s="4">
        <v>1212953.3660618213</v>
      </c>
      <c r="E8" s="4">
        <v>-1241232.2936444627</v>
      </c>
      <c r="F8" s="4">
        <v>833283.81322620087</v>
      </c>
      <c r="G8" s="4">
        <v>3591866.8146872986</v>
      </c>
    </row>
    <row r="9" spans="1:7" x14ac:dyDescent="0.25">
      <c r="A9" s="3" t="s">
        <v>14</v>
      </c>
      <c r="B9" s="4">
        <v>440129.52215643908</v>
      </c>
      <c r="C9" s="4">
        <v>2245189.0625927038</v>
      </c>
      <c r="D9" s="4">
        <v>1031771.601353426</v>
      </c>
      <c r="E9" s="4">
        <v>-1294042.8815864862</v>
      </c>
      <c r="F9" s="4">
        <v>461492.66619981901</v>
      </c>
      <c r="G9" s="4">
        <v>2884539.9707159018</v>
      </c>
    </row>
    <row r="10" spans="1:7" x14ac:dyDescent="0.25">
      <c r="A10" s="3" t="s">
        <v>15</v>
      </c>
      <c r="B10" s="4">
        <v>499279.56598065345</v>
      </c>
      <c r="C10" s="4">
        <v>2948100.7792510879</v>
      </c>
      <c r="D10" s="4">
        <v>829631.83346232225</v>
      </c>
      <c r="E10" s="4">
        <v>-1317341.2539747641</v>
      </c>
      <c r="F10" s="4">
        <v>752895.764656218</v>
      </c>
      <c r="G10" s="4">
        <v>3712566.6893755179</v>
      </c>
    </row>
    <row r="11" spans="1:7" x14ac:dyDescent="0.25">
      <c r="A11" s="3" t="s">
        <v>16</v>
      </c>
      <c r="B11" s="4">
        <v>465044.51863157365</v>
      </c>
      <c r="C11" s="4">
        <v>3424498.2308191177</v>
      </c>
      <c r="D11" s="4">
        <v>875570.13881917088</v>
      </c>
      <c r="E11" s="4">
        <v>-1241314.8320178315</v>
      </c>
      <c r="F11" s="4">
        <v>1574220.6221298205</v>
      </c>
      <c r="G11" s="4">
        <v>5098018.6783818509</v>
      </c>
    </row>
    <row r="12" spans="1:7" x14ac:dyDescent="0.25">
      <c r="A12" s="3" t="s">
        <v>17</v>
      </c>
      <c r="B12" s="4">
        <v>444891.79602898989</v>
      </c>
      <c r="C12" s="4">
        <v>2702498.1674277922</v>
      </c>
      <c r="D12" s="4">
        <v>852507.80378136318</v>
      </c>
      <c r="E12" s="4">
        <v>-995632.96273957181</v>
      </c>
      <c r="F12" s="4">
        <v>1193770.0870102376</v>
      </c>
      <c r="G12" s="4">
        <v>4198034.8915088112</v>
      </c>
    </row>
    <row r="13" spans="1:7" x14ac:dyDescent="0.25">
      <c r="A13" s="3" t="s">
        <v>18</v>
      </c>
      <c r="B13" s="4">
        <v>473157.29629485565</v>
      </c>
      <c r="C13" s="4">
        <v>2562651.5535819647</v>
      </c>
      <c r="D13" s="4">
        <v>814234.88560502697</v>
      </c>
      <c r="E13" s="4">
        <v>-946060.74473622581</v>
      </c>
      <c r="F13" s="4">
        <v>886947.00682968646</v>
      </c>
      <c r="G13" s="4">
        <v>3790929.9975753077</v>
      </c>
    </row>
    <row r="14" spans="1:7" x14ac:dyDescent="0.25">
      <c r="A14" s="3" t="s">
        <v>19</v>
      </c>
      <c r="B14" s="4">
        <v>514038.80278230086</v>
      </c>
      <c r="C14" s="4">
        <v>1850409.3864076568</v>
      </c>
      <c r="D14" s="4">
        <v>799650.14151077473</v>
      </c>
      <c r="E14" s="4">
        <v>-856747.2012539031</v>
      </c>
      <c r="F14" s="4">
        <v>-871680.62825099181</v>
      </c>
      <c r="G14" s="4">
        <v>1435670.5011958373</v>
      </c>
    </row>
    <row r="15" spans="1:7" x14ac:dyDescent="0.25">
      <c r="A15" s="3" t="s">
        <v>20</v>
      </c>
      <c r="B15" s="4">
        <v>471455.41648830881</v>
      </c>
      <c r="C15" s="4">
        <v>2145663.1623236695</v>
      </c>
      <c r="D15" s="4">
        <v>736369.89811873401</v>
      </c>
      <c r="E15" s="4">
        <v>-848051.76344831893</v>
      </c>
      <c r="F15" s="4">
        <v>675650.92162623396</v>
      </c>
      <c r="G15" s="4">
        <v>3181087.6351086274</v>
      </c>
    </row>
    <row r="16" spans="1:7" x14ac:dyDescent="0.25">
      <c r="A16" s="3" t="s">
        <v>21</v>
      </c>
      <c r="B16" s="4">
        <v>535330.36117417621</v>
      </c>
      <c r="C16" s="4">
        <v>2162246.1469737771</v>
      </c>
      <c r="D16" s="4">
        <v>753773.17179389461</v>
      </c>
      <c r="E16" s="4">
        <v>-860237.09760572796</v>
      </c>
      <c r="F16" s="4">
        <v>866598.95384694205</v>
      </c>
      <c r="G16" s="4">
        <v>3457711.536183062</v>
      </c>
    </row>
    <row r="17" spans="1:7" x14ac:dyDescent="0.25">
      <c r="A17" s="3" t="s">
        <v>22</v>
      </c>
      <c r="B17" s="4">
        <v>485104.56312391767</v>
      </c>
      <c r="C17" s="4">
        <v>1783109.3676581234</v>
      </c>
      <c r="D17" s="4">
        <v>709645.52258679469</v>
      </c>
      <c r="E17" s="4">
        <v>-965385.2997349971</v>
      </c>
      <c r="F17" s="4">
        <v>504375.21131783817</v>
      </c>
      <c r="G17" s="4">
        <v>2516849.3649516767</v>
      </c>
    </row>
    <row r="18" spans="1:7" x14ac:dyDescent="0.25">
      <c r="A18" s="3" t="s">
        <v>23</v>
      </c>
      <c r="B18" s="4">
        <v>504538.67070582689</v>
      </c>
      <c r="C18" s="4">
        <v>1760594.1529722665</v>
      </c>
      <c r="D18" s="4">
        <v>709754.30653214792</v>
      </c>
      <c r="E18" s="4">
        <v>-786896.64752045448</v>
      </c>
      <c r="F18" s="4">
        <v>343173.71393209818</v>
      </c>
      <c r="G18" s="4">
        <v>2531164.1966218851</v>
      </c>
    </row>
    <row r="19" spans="1:7" x14ac:dyDescent="0.25">
      <c r="A19" s="3" t="s">
        <v>24</v>
      </c>
      <c r="B19" s="4">
        <v>300587.09013813321</v>
      </c>
      <c r="C19" s="4">
        <v>2715318.7755331327</v>
      </c>
      <c r="D19" s="4">
        <v>812154.28452990006</v>
      </c>
      <c r="E19" s="4">
        <v>-734737.34166794212</v>
      </c>
      <c r="F19" s="4">
        <v>1035514.6142983611</v>
      </c>
      <c r="G19" s="4">
        <v>4128837.4228315847</v>
      </c>
    </row>
    <row r="20" spans="1:7" x14ac:dyDescent="0.25">
      <c r="A20" s="3" t="s">
        <v>25</v>
      </c>
      <c r="B20" s="4">
        <v>297088.5614847496</v>
      </c>
      <c r="C20" s="4">
        <v>2296312.4235425438</v>
      </c>
      <c r="D20" s="4">
        <v>901333.98229008296</v>
      </c>
      <c r="E20" s="4">
        <v>-752667.02415585413</v>
      </c>
      <c r="F20" s="4">
        <v>406175.67049374559</v>
      </c>
      <c r="G20" s="4">
        <v>3148243.6136552677</v>
      </c>
    </row>
    <row r="21" spans="1:7" x14ac:dyDescent="0.25">
      <c r="A21" s="3" t="s">
        <v>26</v>
      </c>
      <c r="B21" s="4">
        <v>297487.86430905689</v>
      </c>
      <c r="C21" s="4">
        <v>2524123.6181709324</v>
      </c>
      <c r="D21" s="4">
        <v>1006742.4106649178</v>
      </c>
      <c r="E21" s="4">
        <v>-777281.14763787808</v>
      </c>
      <c r="F21" s="4">
        <v>1071490.297167131</v>
      </c>
      <c r="G21" s="4">
        <v>4122563.0426741606</v>
      </c>
    </row>
    <row r="22" spans="1:7" x14ac:dyDescent="0.25">
      <c r="A22" s="3" t="s">
        <v>27</v>
      </c>
      <c r="B22" s="4">
        <v>338680.42255990789</v>
      </c>
      <c r="C22" s="4">
        <v>1904073.2913870444</v>
      </c>
      <c r="D22" s="4">
        <v>1106422.7314579715</v>
      </c>
      <c r="E22" s="4">
        <v>-823059.6045693066</v>
      </c>
      <c r="F22" s="4">
        <v>422733.0520214453</v>
      </c>
      <c r="G22" s="4">
        <v>2948849.8928570626</v>
      </c>
    </row>
    <row r="23" spans="1:7" x14ac:dyDescent="0.25">
      <c r="A23" s="5" t="s">
        <v>7</v>
      </c>
      <c r="B23" s="6">
        <v>9298563.6732497066</v>
      </c>
      <c r="C23" s="6">
        <v>48087585.238801323</v>
      </c>
      <c r="D23" s="6">
        <v>18376950.905051868</v>
      </c>
      <c r="E23" s="6">
        <v>-21027284.1071463</v>
      </c>
      <c r="F23" s="6">
        <v>14477958.533775719</v>
      </c>
      <c r="G23" s="6">
        <v>69213774.243732333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23" sqref="B23"/>
    </sheetView>
  </sheetViews>
  <sheetFormatPr baseColWidth="10" defaultRowHeight="15" x14ac:dyDescent="0.25"/>
  <cols>
    <col min="1" max="1" width="17.5703125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9.85546875" bestFit="1" customWidth="1"/>
    <col min="8" max="8" width="12.5703125" bestFit="1" customWidth="1"/>
  </cols>
  <sheetData>
    <row r="1" spans="1:8" x14ac:dyDescent="0.25">
      <c r="A1" s="1" t="s">
        <v>77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71</v>
      </c>
      <c r="C2" s="2" t="s">
        <v>72</v>
      </c>
      <c r="D2" s="2" t="s">
        <v>73</v>
      </c>
      <c r="E2" s="2" t="s">
        <v>74</v>
      </c>
      <c r="F2" s="2" t="s">
        <v>75</v>
      </c>
      <c r="G2" s="2" t="s">
        <v>76</v>
      </c>
      <c r="H2" s="2" t="s">
        <v>7</v>
      </c>
    </row>
    <row r="3" spans="1:8" x14ac:dyDescent="0.25">
      <c r="A3" s="3" t="s">
        <v>8</v>
      </c>
      <c r="B3" s="4">
        <v>3729.3346664589758</v>
      </c>
      <c r="C3" s="4">
        <v>1122.9941540399166</v>
      </c>
      <c r="D3" s="4">
        <v>12011.000505469408</v>
      </c>
      <c r="E3" s="4">
        <v>-49.614995622075746</v>
      </c>
      <c r="F3" s="4">
        <v>547.18505905205177</v>
      </c>
      <c r="G3" s="4">
        <v>6118.7981810201791</v>
      </c>
      <c r="H3" s="4">
        <v>23479.697570418455</v>
      </c>
    </row>
    <row r="4" spans="1:8" x14ac:dyDescent="0.25">
      <c r="A4" s="3" t="s">
        <v>9</v>
      </c>
      <c r="B4" s="4">
        <v>3757.7516776150642</v>
      </c>
      <c r="C4" s="4">
        <v>889.0564343343633</v>
      </c>
      <c r="D4" s="4">
        <v>13383.311177265046</v>
      </c>
      <c r="E4" s="4">
        <v>-106.11047864178587</v>
      </c>
      <c r="F4" s="4">
        <v>437.65600582657453</v>
      </c>
      <c r="G4" s="4">
        <v>4997.1804046075194</v>
      </c>
      <c r="H4" s="4">
        <v>23358.845221006784</v>
      </c>
    </row>
    <row r="5" spans="1:8" x14ac:dyDescent="0.25">
      <c r="A5" s="3" t="s">
        <v>10</v>
      </c>
      <c r="B5" s="4">
        <v>4411.7913952649387</v>
      </c>
      <c r="C5" s="4">
        <v>1013.1445860196848</v>
      </c>
      <c r="D5" s="4">
        <v>11964.118533667093</v>
      </c>
      <c r="E5" s="4">
        <v>44.398113412169863</v>
      </c>
      <c r="F5" s="4">
        <v>603.02641975472579</v>
      </c>
      <c r="G5" s="4">
        <v>2279.8851757665093</v>
      </c>
      <c r="H5" s="4">
        <v>20316.364223885124</v>
      </c>
    </row>
    <row r="6" spans="1:8" x14ac:dyDescent="0.25">
      <c r="A6" s="3" t="s">
        <v>11</v>
      </c>
      <c r="B6" s="4">
        <v>13605.069886058907</v>
      </c>
      <c r="C6" s="4">
        <v>1576.7871019997156</v>
      </c>
      <c r="D6" s="4">
        <v>15688.714249750992</v>
      </c>
      <c r="E6" s="4">
        <v>-87.081203550671489</v>
      </c>
      <c r="F6" s="4">
        <v>1058.4591136455676</v>
      </c>
      <c r="G6" s="4">
        <v>10157.109552006828</v>
      </c>
      <c r="H6" s="4">
        <v>41999.058699911337</v>
      </c>
    </row>
    <row r="7" spans="1:8" x14ac:dyDescent="0.25">
      <c r="A7" s="3" t="s">
        <v>12</v>
      </c>
      <c r="B7" s="4">
        <v>7552.0630642369842</v>
      </c>
      <c r="C7" s="4">
        <v>1682.5991784648293</v>
      </c>
      <c r="D7" s="4">
        <v>15864.269166894772</v>
      </c>
      <c r="E7" s="4">
        <v>-42.196159231251571</v>
      </c>
      <c r="F7" s="4">
        <v>518.99089524945578</v>
      </c>
      <c r="G7" s="4">
        <v>8848.6001806782679</v>
      </c>
      <c r="H7" s="4">
        <v>34424.326326293056</v>
      </c>
    </row>
    <row r="8" spans="1:8" x14ac:dyDescent="0.25">
      <c r="A8" s="3" t="s">
        <v>13</v>
      </c>
      <c r="B8" s="4">
        <v>9914.1588269554486</v>
      </c>
      <c r="C8" s="4">
        <v>1598.6753407807491</v>
      </c>
      <c r="D8" s="4">
        <v>15394.174947610059</v>
      </c>
      <c r="E8" s="4">
        <v>-22.535659946955871</v>
      </c>
      <c r="F8" s="4">
        <v>1538.8136265915537</v>
      </c>
      <c r="G8" s="4">
        <v>11913.443812035966</v>
      </c>
      <c r="H8" s="4">
        <v>40336.730894026819</v>
      </c>
    </row>
    <row r="9" spans="1:8" x14ac:dyDescent="0.25">
      <c r="A9" s="3" t="s">
        <v>14</v>
      </c>
      <c r="B9" s="4">
        <v>11939.398112600435</v>
      </c>
      <c r="C9" s="4">
        <v>1496.20870095444</v>
      </c>
      <c r="D9" s="4">
        <v>18314.341109946155</v>
      </c>
      <c r="E9" s="4">
        <v>-360.6162219701763</v>
      </c>
      <c r="F9" s="4">
        <v>308.17161469193883</v>
      </c>
      <c r="G9" s="4">
        <v>12857.979916876813</v>
      </c>
      <c r="H9" s="4">
        <v>44555.483233099607</v>
      </c>
    </row>
    <row r="10" spans="1:8" x14ac:dyDescent="0.25">
      <c r="A10" s="3" t="s">
        <v>15</v>
      </c>
      <c r="B10" s="4">
        <v>11296.781234823824</v>
      </c>
      <c r="C10" s="4">
        <v>1289.3851278188004</v>
      </c>
      <c r="D10" s="4">
        <v>23136.558562237984</v>
      </c>
      <c r="E10" s="4">
        <v>-86.61682159594605</v>
      </c>
      <c r="F10" s="4">
        <v>1365.2767362404095</v>
      </c>
      <c r="G10" s="4">
        <v>13145.421878405255</v>
      </c>
      <c r="H10" s="4">
        <v>50146.806717930325</v>
      </c>
    </row>
    <row r="11" spans="1:8" x14ac:dyDescent="0.25">
      <c r="A11" s="3" t="s">
        <v>16</v>
      </c>
      <c r="B11" s="4">
        <v>7494.7780253035435</v>
      </c>
      <c r="C11" s="4">
        <v>1824.249363641331</v>
      </c>
      <c r="D11" s="4">
        <v>19670.631173759277</v>
      </c>
      <c r="E11" s="4">
        <v>-128.18248169926085</v>
      </c>
      <c r="F11" s="4">
        <v>1184.1418021880827</v>
      </c>
      <c r="G11" s="4">
        <v>8826.0373948880351</v>
      </c>
      <c r="H11" s="4">
        <v>38871.655278081009</v>
      </c>
    </row>
    <row r="12" spans="1:8" x14ac:dyDescent="0.25">
      <c r="A12" s="3" t="s">
        <v>17</v>
      </c>
      <c r="B12" s="4">
        <v>6495.6931951526021</v>
      </c>
      <c r="C12" s="4">
        <v>-330.00868728721446</v>
      </c>
      <c r="D12" s="4">
        <v>19521.46242800312</v>
      </c>
      <c r="E12" s="4">
        <v>-581.46964590251014</v>
      </c>
      <c r="F12" s="4">
        <v>3647.1621042799147</v>
      </c>
      <c r="G12" s="4">
        <v>8871.7307681901275</v>
      </c>
      <c r="H12" s="4">
        <v>37624.570162436037</v>
      </c>
    </row>
    <row r="13" spans="1:8" x14ac:dyDescent="0.25">
      <c r="A13" s="3" t="s">
        <v>18</v>
      </c>
      <c r="B13" s="4">
        <v>9801.0511411360967</v>
      </c>
      <c r="C13" s="4">
        <v>540.17664665951122</v>
      </c>
      <c r="D13" s="4">
        <v>25907.294019121131</v>
      </c>
      <c r="E13" s="4">
        <v>-84.574574168674133</v>
      </c>
      <c r="F13" s="4">
        <v>1989.7368505984355</v>
      </c>
      <c r="G13" s="4">
        <v>14216.472843038033</v>
      </c>
      <c r="H13" s="4">
        <v>52370.15692638453</v>
      </c>
    </row>
    <row r="14" spans="1:8" x14ac:dyDescent="0.25">
      <c r="A14" s="3" t="s">
        <v>19</v>
      </c>
      <c r="B14" s="4">
        <v>6109.5703513608987</v>
      </c>
      <c r="C14" s="4">
        <v>262.84052933556939</v>
      </c>
      <c r="D14" s="4">
        <v>20216.915511773615</v>
      </c>
      <c r="E14" s="4">
        <v>-83.891322973472313</v>
      </c>
      <c r="F14" s="4">
        <v>1722.7769408497143</v>
      </c>
      <c r="G14" s="4">
        <v>7579.5769700858</v>
      </c>
      <c r="H14" s="4">
        <v>35807.788980432131</v>
      </c>
    </row>
    <row r="15" spans="1:8" x14ac:dyDescent="0.25">
      <c r="A15" s="3" t="s">
        <v>20</v>
      </c>
      <c r="B15" s="4">
        <v>7454.6009833170747</v>
      </c>
      <c r="C15" s="4">
        <v>312.47487083099475</v>
      </c>
      <c r="D15" s="4">
        <v>23611.915470145934</v>
      </c>
      <c r="E15" s="4">
        <v>-109.41087886907977</v>
      </c>
      <c r="F15" s="4">
        <v>1382.9470108574255</v>
      </c>
      <c r="G15" s="4">
        <v>11003.144242851538</v>
      </c>
      <c r="H15" s="4">
        <v>43655.671699133884</v>
      </c>
    </row>
    <row r="16" spans="1:8" x14ac:dyDescent="0.25">
      <c r="A16" s="3" t="s">
        <v>21</v>
      </c>
      <c r="B16" s="4">
        <v>3919.8717846083891</v>
      </c>
      <c r="C16" s="4">
        <v>450.2268746377531</v>
      </c>
      <c r="D16" s="4">
        <v>23068.043178230284</v>
      </c>
      <c r="E16" s="4">
        <v>-94.544441491320484</v>
      </c>
      <c r="F16" s="4">
        <v>1136.2544710474658</v>
      </c>
      <c r="G16" s="4">
        <v>10023.83224405755</v>
      </c>
      <c r="H16" s="4">
        <v>38503.684111090115</v>
      </c>
    </row>
    <row r="17" spans="1:8" x14ac:dyDescent="0.25">
      <c r="A17" s="3" t="s">
        <v>22</v>
      </c>
      <c r="B17" s="4">
        <v>2619.6507737241136</v>
      </c>
      <c r="C17" s="4">
        <v>2198.8101893368375</v>
      </c>
      <c r="D17" s="4">
        <v>17743.241873066083</v>
      </c>
      <c r="E17" s="4">
        <v>-152.40528522434113</v>
      </c>
      <c r="F17" s="4">
        <v>1913.4102842597258</v>
      </c>
      <c r="G17" s="4">
        <v>3317.8823910941346</v>
      </c>
      <c r="H17" s="4">
        <v>27640.590226256558</v>
      </c>
    </row>
    <row r="18" spans="1:8" x14ac:dyDescent="0.25">
      <c r="A18" s="3" t="s">
        <v>23</v>
      </c>
      <c r="B18" s="4">
        <v>4612.2199422609228</v>
      </c>
      <c r="C18" s="4">
        <v>-563.34423110613795</v>
      </c>
      <c r="D18" s="4">
        <v>23993.750851083678</v>
      </c>
      <c r="E18" s="4">
        <v>-175.54271337765016</v>
      </c>
      <c r="F18" s="4">
        <v>1097.7369855894221</v>
      </c>
      <c r="G18" s="4">
        <v>2084.5453350079929</v>
      </c>
      <c r="H18" s="4">
        <v>31049.366169458226</v>
      </c>
    </row>
    <row r="19" spans="1:8" x14ac:dyDescent="0.25">
      <c r="A19" s="3" t="s">
        <v>24</v>
      </c>
      <c r="B19" s="4">
        <v>3696.6068173585591</v>
      </c>
      <c r="C19" s="4">
        <v>733.33966112726421</v>
      </c>
      <c r="D19" s="4">
        <v>20282.736163923437</v>
      </c>
      <c r="E19" s="4">
        <v>-1398.1066982281529</v>
      </c>
      <c r="F19" s="4">
        <v>2986.7058215058469</v>
      </c>
      <c r="G19" s="4">
        <v>1756.7763893220413</v>
      </c>
      <c r="H19" s="4">
        <v>28058.058155008992</v>
      </c>
    </row>
    <row r="20" spans="1:8" x14ac:dyDescent="0.25">
      <c r="A20" s="3" t="s">
        <v>25</v>
      </c>
      <c r="B20" s="4">
        <v>7871.735336194015</v>
      </c>
      <c r="C20" s="4">
        <v>862.15797823359139</v>
      </c>
      <c r="D20" s="4">
        <v>19247.64519671565</v>
      </c>
      <c r="E20" s="4">
        <v>-1646.6253929150353</v>
      </c>
      <c r="F20" s="4">
        <v>3478.6487215795137</v>
      </c>
      <c r="G20" s="4">
        <v>12001.272835517482</v>
      </c>
      <c r="H20" s="4">
        <v>41814.834675325219</v>
      </c>
    </row>
    <row r="21" spans="1:8" x14ac:dyDescent="0.25">
      <c r="A21" s="3" t="s">
        <v>26</v>
      </c>
      <c r="B21" s="4">
        <v>3169.9225527468793</v>
      </c>
      <c r="C21" s="4">
        <v>504.95151443508507</v>
      </c>
      <c r="D21" s="4">
        <v>15520.948128262717</v>
      </c>
      <c r="E21" s="4">
        <v>-1914.5601598517405</v>
      </c>
      <c r="F21" s="4">
        <v>5900.2528189503628</v>
      </c>
      <c r="G21" s="4">
        <v>2096.681322285056</v>
      </c>
      <c r="H21" s="4">
        <v>25278.196176828358</v>
      </c>
    </row>
    <row r="22" spans="1:8" x14ac:dyDescent="0.25">
      <c r="A22" s="3" t="s">
        <v>27</v>
      </c>
      <c r="B22" s="4">
        <v>3682.0279960740822</v>
      </c>
      <c r="C22" s="4">
        <v>272.24098393880666</v>
      </c>
      <c r="D22" s="4">
        <v>25718.06263705984</v>
      </c>
      <c r="E22" s="4">
        <v>-2290.308403148932</v>
      </c>
      <c r="F22" s="4">
        <v>2674.5883365631826</v>
      </c>
      <c r="G22" s="4">
        <v>7220.4776229524978</v>
      </c>
      <c r="H22" s="4">
        <v>37277.089173439483</v>
      </c>
    </row>
    <row r="23" spans="1:8" x14ac:dyDescent="0.25">
      <c r="A23" s="5" t="s">
        <v>7</v>
      </c>
      <c r="B23" s="6">
        <v>133134.07776325176</v>
      </c>
      <c r="C23" s="6">
        <v>17736.966318195889</v>
      </c>
      <c r="D23" s="6">
        <v>380259.13488398626</v>
      </c>
      <c r="E23" s="6">
        <v>-9369.9954249968632</v>
      </c>
      <c r="F23" s="6">
        <v>35491.941619321369</v>
      </c>
      <c r="G23" s="6">
        <v>159316.84946068763</v>
      </c>
      <c r="H23" s="6">
        <v>716568.9746204461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F19" sqref="F19:F2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4.7109375" bestFit="1" customWidth="1"/>
    <col min="7" max="7" width="16.42578125" bestFit="1" customWidth="1"/>
  </cols>
  <sheetData>
    <row r="1" spans="1:7" x14ac:dyDescent="0.25">
      <c r="A1" s="1" t="s">
        <v>70</v>
      </c>
      <c r="B1" s="1" t="s">
        <v>1</v>
      </c>
      <c r="C1" s="1"/>
      <c r="D1" s="1"/>
      <c r="E1" s="1"/>
      <c r="F1" s="1"/>
      <c r="G1" s="1"/>
    </row>
    <row r="2" spans="1:7" x14ac:dyDescent="0.25">
      <c r="A2" s="2" t="s">
        <v>2</v>
      </c>
      <c r="B2" s="2" t="s">
        <v>71</v>
      </c>
      <c r="C2" s="2" t="s">
        <v>72</v>
      </c>
      <c r="D2" s="2" t="s">
        <v>73</v>
      </c>
      <c r="E2" s="2" t="s">
        <v>74</v>
      </c>
      <c r="F2" s="2" t="s">
        <v>76</v>
      </c>
      <c r="G2" s="2" t="s">
        <v>7</v>
      </c>
    </row>
    <row r="3" spans="1:7" x14ac:dyDescent="0.25">
      <c r="A3" s="3" t="s">
        <v>8</v>
      </c>
      <c r="B3" s="4">
        <v>10612061000</v>
      </c>
      <c r="C3" s="4">
        <v>56482050000</v>
      </c>
      <c r="D3" s="4">
        <v>23866935000</v>
      </c>
      <c r="E3" s="4">
        <v>-29409637000</v>
      </c>
      <c r="F3" s="4">
        <v>20645470000</v>
      </c>
      <c r="G3" s="4">
        <v>82196879000</v>
      </c>
    </row>
    <row r="4" spans="1:7" x14ac:dyDescent="0.25">
      <c r="A4" s="3" t="s">
        <v>9</v>
      </c>
      <c r="B4" s="4">
        <v>13158661000</v>
      </c>
      <c r="C4" s="4">
        <v>59521240000</v>
      </c>
      <c r="D4" s="4">
        <v>23983177000</v>
      </c>
      <c r="E4" s="4">
        <v>-34430245000</v>
      </c>
      <c r="F4" s="4">
        <v>17722015000</v>
      </c>
      <c r="G4" s="4">
        <v>79954848000</v>
      </c>
    </row>
    <row r="5" spans="1:7" x14ac:dyDescent="0.25">
      <c r="A5" s="3" t="s">
        <v>10</v>
      </c>
      <c r="B5" s="4">
        <v>13627008000</v>
      </c>
      <c r="C5" s="4">
        <v>49654643000</v>
      </c>
      <c r="D5" s="4">
        <v>21784906000</v>
      </c>
      <c r="E5" s="4">
        <v>-26618412000</v>
      </c>
      <c r="F5" s="4">
        <v>14986051000</v>
      </c>
      <c r="G5" s="4">
        <v>73434196000</v>
      </c>
    </row>
    <row r="6" spans="1:7" x14ac:dyDescent="0.25">
      <c r="A6" s="3" t="s">
        <v>11</v>
      </c>
      <c r="B6" s="4">
        <v>11867596000</v>
      </c>
      <c r="C6" s="4">
        <v>63246000000</v>
      </c>
      <c r="D6" s="4">
        <v>23326973000</v>
      </c>
      <c r="E6" s="4">
        <v>-31117744000</v>
      </c>
      <c r="F6" s="4">
        <v>19263946000</v>
      </c>
      <c r="G6" s="4">
        <v>86586771000</v>
      </c>
    </row>
    <row r="7" spans="1:7" x14ac:dyDescent="0.25">
      <c r="A7" s="3" t="s">
        <v>12</v>
      </c>
      <c r="B7" s="4">
        <v>9935234000</v>
      </c>
      <c r="C7" s="4">
        <v>63895391000</v>
      </c>
      <c r="D7" s="4">
        <v>25607690000</v>
      </c>
      <c r="E7" s="4">
        <v>-27881752000</v>
      </c>
      <c r="F7" s="4">
        <v>25502292000</v>
      </c>
      <c r="G7" s="4">
        <v>97058855000</v>
      </c>
    </row>
    <row r="8" spans="1:7" x14ac:dyDescent="0.25">
      <c r="A8" s="3" t="s">
        <v>13</v>
      </c>
      <c r="B8" s="4">
        <v>14215461000</v>
      </c>
      <c r="C8" s="4">
        <v>49471775000</v>
      </c>
      <c r="D8" s="4">
        <v>27719223000</v>
      </c>
      <c r="E8" s="4">
        <v>-28365472000</v>
      </c>
      <c r="F8" s="4">
        <v>19042760000</v>
      </c>
      <c r="G8" s="4">
        <v>82083747000</v>
      </c>
    </row>
    <row r="9" spans="1:7" x14ac:dyDescent="0.25">
      <c r="A9" s="3" t="s">
        <v>14</v>
      </c>
      <c r="B9" s="4">
        <v>10163044000</v>
      </c>
      <c r="C9" s="4">
        <v>51843728000</v>
      </c>
      <c r="D9" s="4">
        <v>23824669000</v>
      </c>
      <c r="E9" s="4">
        <v>-29880783000</v>
      </c>
      <c r="F9" s="4">
        <v>10656341000</v>
      </c>
      <c r="G9" s="4">
        <v>66606999000</v>
      </c>
    </row>
    <row r="10" spans="1:7" x14ac:dyDescent="0.25">
      <c r="A10" s="3" t="s">
        <v>15</v>
      </c>
      <c r="B10" s="4">
        <v>11637987000</v>
      </c>
      <c r="C10" s="4">
        <v>68718932000</v>
      </c>
      <c r="D10" s="4">
        <v>19338353000</v>
      </c>
      <c r="E10" s="4">
        <v>-30706645000</v>
      </c>
      <c r="F10" s="4">
        <v>17549669000</v>
      </c>
      <c r="G10" s="4">
        <v>86538296000</v>
      </c>
    </row>
    <row r="11" spans="1:7" x14ac:dyDescent="0.25">
      <c r="A11" s="3" t="s">
        <v>16</v>
      </c>
      <c r="B11" s="4">
        <v>10978292000</v>
      </c>
      <c r="C11" s="4">
        <v>80842027000</v>
      </c>
      <c r="D11" s="4">
        <v>20669558000</v>
      </c>
      <c r="E11" s="4">
        <v>-29303682000</v>
      </c>
      <c r="F11" s="4">
        <v>37162579000</v>
      </c>
      <c r="G11" s="4">
        <v>120348774000</v>
      </c>
    </row>
    <row r="12" spans="1:7" x14ac:dyDescent="0.25">
      <c r="A12" s="3" t="s">
        <v>17</v>
      </c>
      <c r="B12" s="4">
        <v>10687907000</v>
      </c>
      <c r="C12" s="4">
        <v>64923762000</v>
      </c>
      <c r="D12" s="4">
        <v>20480315000</v>
      </c>
      <c r="E12" s="4">
        <v>-23918698000</v>
      </c>
      <c r="F12" s="4">
        <v>28678667000</v>
      </c>
      <c r="G12" s="4">
        <v>100851953000</v>
      </c>
    </row>
    <row r="13" spans="1:7" x14ac:dyDescent="0.25">
      <c r="A13" s="3" t="s">
        <v>18</v>
      </c>
      <c r="B13" s="4">
        <v>11435275000</v>
      </c>
      <c r="C13" s="4">
        <v>61934214000</v>
      </c>
      <c r="D13" s="4">
        <v>19678445000</v>
      </c>
      <c r="E13" s="4">
        <v>-22864415000</v>
      </c>
      <c r="F13" s="4">
        <v>21435753000</v>
      </c>
      <c r="G13" s="4">
        <v>91619272000</v>
      </c>
    </row>
    <row r="14" spans="1:7" x14ac:dyDescent="0.25">
      <c r="A14" s="3" t="s">
        <v>19</v>
      </c>
      <c r="B14" s="4">
        <v>12659285000</v>
      </c>
      <c r="C14" s="4">
        <v>45570217000</v>
      </c>
      <c r="D14" s="4">
        <v>19693064000</v>
      </c>
      <c r="E14" s="4">
        <v>-21099199000</v>
      </c>
      <c r="F14" s="4">
        <v>-21466966000</v>
      </c>
      <c r="G14" s="4">
        <v>35356401000</v>
      </c>
    </row>
    <row r="15" spans="1:7" x14ac:dyDescent="0.25">
      <c r="A15" s="3" t="s">
        <v>20</v>
      </c>
      <c r="B15" s="4">
        <v>11608543000</v>
      </c>
      <c r="C15" s="4">
        <v>52832192000</v>
      </c>
      <c r="D15" s="4">
        <v>18131474000</v>
      </c>
      <c r="E15" s="4">
        <v>-20881392000</v>
      </c>
      <c r="F15" s="4">
        <v>16636404000</v>
      </c>
      <c r="G15" s="4">
        <v>78327221000</v>
      </c>
    </row>
    <row r="16" spans="1:7" x14ac:dyDescent="0.25">
      <c r="A16" s="3" t="s">
        <v>21</v>
      </c>
      <c r="B16" s="4">
        <v>13374137000</v>
      </c>
      <c r="C16" s="4">
        <v>54019309000</v>
      </c>
      <c r="D16" s="4">
        <v>18831485000</v>
      </c>
      <c r="E16" s="4">
        <v>-21491269000</v>
      </c>
      <c r="F16" s="4">
        <v>21650207000</v>
      </c>
      <c r="G16" s="4">
        <v>86383869000</v>
      </c>
    </row>
    <row r="17" spans="1:7" x14ac:dyDescent="0.25">
      <c r="A17" s="3" t="s">
        <v>22</v>
      </c>
      <c r="B17" s="4">
        <v>12295892000</v>
      </c>
      <c r="C17" s="4">
        <v>45196277000</v>
      </c>
      <c r="D17" s="4">
        <v>17987307000</v>
      </c>
      <c r="E17" s="4">
        <v>-24469515000</v>
      </c>
      <c r="F17" s="4">
        <v>12784343000</v>
      </c>
      <c r="G17" s="4">
        <v>63794304000</v>
      </c>
    </row>
    <row r="18" spans="1:7" x14ac:dyDescent="0.25">
      <c r="A18" s="3" t="s">
        <v>23</v>
      </c>
      <c r="B18" s="4">
        <v>12930867000</v>
      </c>
      <c r="C18" s="4">
        <v>45122426000</v>
      </c>
      <c r="D18" s="4">
        <v>18190357000</v>
      </c>
      <c r="E18" s="4">
        <v>-20167445000</v>
      </c>
      <c r="F18" s="4">
        <v>8795230000</v>
      </c>
      <c r="G18" s="4">
        <v>64871435000</v>
      </c>
    </row>
    <row r="19" spans="1:7" x14ac:dyDescent="0.25">
      <c r="A19" s="3" t="s">
        <v>24</v>
      </c>
      <c r="B19" s="4">
        <v>7758769000</v>
      </c>
      <c r="C19" s="4">
        <v>70087944000</v>
      </c>
      <c r="D19" s="4">
        <v>20963367000</v>
      </c>
      <c r="E19" s="4">
        <v>-18965077000</v>
      </c>
      <c r="F19" s="4">
        <v>26728755000</v>
      </c>
      <c r="G19" s="4">
        <v>106573758000</v>
      </c>
    </row>
    <row r="20" spans="1:7" x14ac:dyDescent="0.25">
      <c r="A20" s="3" t="s">
        <v>25</v>
      </c>
      <c r="B20" s="4">
        <v>7739772000</v>
      </c>
      <c r="C20" s="4">
        <v>59823692000</v>
      </c>
      <c r="D20" s="4">
        <v>23481616000</v>
      </c>
      <c r="E20" s="4">
        <v>-19608534000</v>
      </c>
      <c r="F20" s="4">
        <v>10581717000</v>
      </c>
      <c r="G20" s="4">
        <v>82018263000</v>
      </c>
    </row>
    <row r="21" spans="1:7" x14ac:dyDescent="0.25">
      <c r="A21" s="3" t="s">
        <v>26</v>
      </c>
      <c r="B21" s="4">
        <v>7801411000</v>
      </c>
      <c r="C21" s="4">
        <v>66193375000</v>
      </c>
      <c r="D21" s="4">
        <v>26401115000</v>
      </c>
      <c r="E21" s="4">
        <v>-20383654000</v>
      </c>
      <c r="F21" s="4">
        <v>28099083000</v>
      </c>
      <c r="G21" s="4">
        <v>108111330000</v>
      </c>
    </row>
    <row r="22" spans="1:7" x14ac:dyDescent="0.25">
      <c r="A22" s="3" t="s">
        <v>27</v>
      </c>
      <c r="B22" s="4">
        <v>8923545000</v>
      </c>
      <c r="C22" s="4">
        <v>50168485000</v>
      </c>
      <c r="D22" s="4">
        <v>29152004000</v>
      </c>
      <c r="E22" s="4">
        <v>-21685958000</v>
      </c>
      <c r="F22" s="4">
        <v>11138162000</v>
      </c>
      <c r="G22" s="4">
        <v>77696238000</v>
      </c>
    </row>
    <row r="23" spans="1:7" x14ac:dyDescent="0.25">
      <c r="A23" s="5" t="s">
        <v>7</v>
      </c>
      <c r="B23" s="6">
        <v>223410747000</v>
      </c>
      <c r="C23" s="6">
        <v>1159547679000</v>
      </c>
      <c r="D23" s="6">
        <v>443112033000</v>
      </c>
      <c r="E23" s="6">
        <v>-503249528000</v>
      </c>
      <c r="F23" s="6">
        <v>347592478000</v>
      </c>
      <c r="G23" s="6">
        <v>1670413409000</v>
      </c>
    </row>
    <row r="25" spans="1:7" x14ac:dyDescent="0.25">
      <c r="B25" s="17">
        <f>+B22/B18-1</f>
        <v>-0.30990358187119238</v>
      </c>
      <c r="C25" s="17">
        <f t="shared" ref="C25:G25" si="0">+C22/C18-1</f>
        <v>0.11183040114022247</v>
      </c>
      <c r="D25" s="17">
        <f t="shared" si="0"/>
        <v>0.60260757938945342</v>
      </c>
      <c r="E25" s="17">
        <f t="shared" si="0"/>
        <v>7.5295259265613534E-2</v>
      </c>
      <c r="F25" s="17">
        <f t="shared" si="0"/>
        <v>0.26638666640895114</v>
      </c>
      <c r="G25" s="17">
        <f t="shared" si="0"/>
        <v>0.19769568840276164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4" workbookViewId="0">
      <selection activeCell="G22" sqref="G19:G2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8.85546875" bestFit="1" customWidth="1"/>
    <col min="4" max="4" width="18.42578125" bestFit="1" customWidth="1"/>
    <col min="5" max="5" width="25.5703125" bestFit="1" customWidth="1"/>
    <col min="6" max="6" width="13.5703125" bestFit="1" customWidth="1"/>
    <col min="7" max="7" width="12.7109375" bestFit="1" customWidth="1"/>
    <col min="8" max="8" width="13.7109375" bestFit="1" customWidth="1"/>
  </cols>
  <sheetData>
    <row r="1" spans="1:8" x14ac:dyDescent="0.25">
      <c r="A1" s="1" t="s">
        <v>70</v>
      </c>
      <c r="B1" s="1" t="s">
        <v>1</v>
      </c>
      <c r="C1" s="1"/>
      <c r="D1" s="1"/>
      <c r="E1" s="1"/>
      <c r="F1" s="1"/>
      <c r="G1" s="1"/>
      <c r="H1" s="1"/>
    </row>
    <row r="2" spans="1:8" x14ac:dyDescent="0.25">
      <c r="A2" s="2" t="s">
        <v>2</v>
      </c>
      <c r="B2" s="2" t="s">
        <v>71</v>
      </c>
      <c r="C2" s="2" t="s">
        <v>72</v>
      </c>
      <c r="D2" s="2" t="s">
        <v>73</v>
      </c>
      <c r="E2" s="2" t="s">
        <v>74</v>
      </c>
      <c r="F2" s="2" t="s">
        <v>75</v>
      </c>
      <c r="G2" s="2" t="s">
        <v>76</v>
      </c>
      <c r="H2" s="2" t="s">
        <v>7</v>
      </c>
    </row>
    <row r="3" spans="1:8" x14ac:dyDescent="0.25">
      <c r="A3" s="3" t="s">
        <v>8</v>
      </c>
      <c r="B3" s="4">
        <v>84035000</v>
      </c>
      <c r="C3" s="4">
        <v>25305000</v>
      </c>
      <c r="D3" s="4">
        <v>270650000</v>
      </c>
      <c r="E3" s="4">
        <v>-1118000</v>
      </c>
      <c r="F3" s="4">
        <v>12330000</v>
      </c>
      <c r="G3" s="4">
        <v>137878000</v>
      </c>
      <c r="H3" s="4">
        <v>529080000</v>
      </c>
    </row>
    <row r="4" spans="1:8" x14ac:dyDescent="0.25">
      <c r="A4" s="3" t="s">
        <v>9</v>
      </c>
      <c r="B4" s="4">
        <v>85028000</v>
      </c>
      <c r="C4" s="4">
        <v>20117000</v>
      </c>
      <c r="D4" s="4">
        <v>302829000</v>
      </c>
      <c r="E4" s="4">
        <v>-2401000</v>
      </c>
      <c r="F4" s="4">
        <v>9903000</v>
      </c>
      <c r="G4" s="4">
        <v>113073000</v>
      </c>
      <c r="H4" s="4">
        <v>528549000</v>
      </c>
    </row>
    <row r="5" spans="1:8" x14ac:dyDescent="0.25">
      <c r="A5" s="3" t="s">
        <v>10</v>
      </c>
      <c r="B5" s="4">
        <v>99667000</v>
      </c>
      <c r="C5" s="4">
        <v>22888000</v>
      </c>
      <c r="D5" s="4">
        <v>270282000</v>
      </c>
      <c r="E5" s="4">
        <v>1003000</v>
      </c>
      <c r="F5" s="4">
        <v>13623000</v>
      </c>
      <c r="G5" s="4">
        <v>51505000</v>
      </c>
      <c r="H5" s="4">
        <v>458968000</v>
      </c>
    </row>
    <row r="6" spans="1:8" x14ac:dyDescent="0.25">
      <c r="A6" s="3" t="s">
        <v>11</v>
      </c>
      <c r="B6" s="4">
        <v>310750000</v>
      </c>
      <c r="C6" s="4">
        <v>36015000</v>
      </c>
      <c r="D6" s="4">
        <v>358342000</v>
      </c>
      <c r="E6" s="4">
        <v>-1989000</v>
      </c>
      <c r="F6" s="4">
        <v>24176000</v>
      </c>
      <c r="G6" s="4">
        <v>231996000</v>
      </c>
      <c r="H6" s="4">
        <v>959290000</v>
      </c>
    </row>
    <row r="7" spans="1:8" x14ac:dyDescent="0.25">
      <c r="A7" s="3" t="s">
        <v>12</v>
      </c>
      <c r="B7" s="4">
        <v>172711000</v>
      </c>
      <c r="C7" s="4">
        <v>38480000</v>
      </c>
      <c r="D7" s="4">
        <v>362806000</v>
      </c>
      <c r="E7" s="4">
        <v>-965000</v>
      </c>
      <c r="F7" s="4">
        <v>11869000</v>
      </c>
      <c r="G7" s="4">
        <v>202362000</v>
      </c>
      <c r="H7" s="4">
        <v>787263000</v>
      </c>
    </row>
    <row r="8" spans="1:8" x14ac:dyDescent="0.25">
      <c r="A8" s="3" t="s">
        <v>13</v>
      </c>
      <c r="B8" s="4">
        <v>226565000</v>
      </c>
      <c r="C8" s="4">
        <v>36534000</v>
      </c>
      <c r="D8" s="4">
        <v>351798000</v>
      </c>
      <c r="E8" s="4">
        <v>-515000</v>
      </c>
      <c r="F8" s="4">
        <v>35166000</v>
      </c>
      <c r="G8" s="4">
        <v>272254000</v>
      </c>
      <c r="H8" s="4">
        <v>921802000</v>
      </c>
    </row>
    <row r="9" spans="1:8" x14ac:dyDescent="0.25">
      <c r="A9" s="3" t="s">
        <v>14</v>
      </c>
      <c r="B9" s="4">
        <v>275693000</v>
      </c>
      <c r="C9" s="4">
        <v>34549000</v>
      </c>
      <c r="D9" s="4">
        <v>422897000</v>
      </c>
      <c r="E9" s="4">
        <v>-8327000</v>
      </c>
      <c r="F9" s="4">
        <v>7116000</v>
      </c>
      <c r="G9" s="4">
        <v>296904000</v>
      </c>
      <c r="H9" s="4">
        <v>1028832000</v>
      </c>
    </row>
    <row r="10" spans="1:8" x14ac:dyDescent="0.25">
      <c r="A10" s="3" t="s">
        <v>15</v>
      </c>
      <c r="B10" s="4">
        <v>263323000</v>
      </c>
      <c r="C10" s="4">
        <v>30055000</v>
      </c>
      <c r="D10" s="4">
        <v>539303000</v>
      </c>
      <c r="E10" s="4">
        <v>-2019000</v>
      </c>
      <c r="F10" s="4">
        <v>31824000</v>
      </c>
      <c r="G10" s="4">
        <v>306414000</v>
      </c>
      <c r="H10" s="4">
        <v>1168900000</v>
      </c>
    </row>
    <row r="11" spans="1:8" x14ac:dyDescent="0.25">
      <c r="A11" s="3" t="s">
        <v>16</v>
      </c>
      <c r="B11" s="4">
        <v>176929000</v>
      </c>
      <c r="C11" s="4">
        <v>43065000</v>
      </c>
      <c r="D11" s="4">
        <v>464364000</v>
      </c>
      <c r="E11" s="4">
        <v>-3026000</v>
      </c>
      <c r="F11" s="4">
        <v>27954000</v>
      </c>
      <c r="G11" s="4">
        <v>208356000</v>
      </c>
      <c r="H11" s="4">
        <v>917642000</v>
      </c>
    </row>
    <row r="12" spans="1:8" x14ac:dyDescent="0.25">
      <c r="A12" s="3" t="s">
        <v>17</v>
      </c>
      <c r="B12" s="4">
        <v>156050000</v>
      </c>
      <c r="C12" s="4">
        <v>-7928000</v>
      </c>
      <c r="D12" s="4">
        <v>468976000</v>
      </c>
      <c r="E12" s="4">
        <v>-13969000</v>
      </c>
      <c r="F12" s="4">
        <v>87618000</v>
      </c>
      <c r="G12" s="4">
        <v>213131000</v>
      </c>
      <c r="H12" s="4">
        <v>903878000</v>
      </c>
    </row>
    <row r="13" spans="1:8" x14ac:dyDescent="0.25">
      <c r="A13" s="3" t="s">
        <v>18</v>
      </c>
      <c r="B13" s="4">
        <v>236872000</v>
      </c>
      <c r="C13" s="4">
        <v>13055000</v>
      </c>
      <c r="D13" s="4">
        <v>626128000</v>
      </c>
      <c r="E13" s="4">
        <v>-2044000</v>
      </c>
      <c r="F13" s="4">
        <v>48088000</v>
      </c>
      <c r="G13" s="4">
        <v>343584000</v>
      </c>
      <c r="H13" s="4">
        <v>1265683000</v>
      </c>
    </row>
    <row r="14" spans="1:8" x14ac:dyDescent="0.25">
      <c r="A14" s="3" t="s">
        <v>19</v>
      </c>
      <c r="B14" s="4">
        <v>150461000</v>
      </c>
      <c r="C14" s="4">
        <v>6473000</v>
      </c>
      <c r="D14" s="4">
        <v>497884000</v>
      </c>
      <c r="E14" s="4">
        <v>-2066000</v>
      </c>
      <c r="F14" s="4">
        <v>42427000</v>
      </c>
      <c r="G14" s="4">
        <v>186663000</v>
      </c>
      <c r="H14" s="4">
        <v>881842000</v>
      </c>
    </row>
    <row r="15" spans="1:8" x14ac:dyDescent="0.25">
      <c r="A15" s="3" t="s">
        <v>20</v>
      </c>
      <c r="B15" s="4">
        <v>183553000</v>
      </c>
      <c r="C15" s="4">
        <v>7694000</v>
      </c>
      <c r="D15" s="4">
        <v>581391000</v>
      </c>
      <c r="E15" s="4">
        <v>-2694000</v>
      </c>
      <c r="F15" s="4">
        <v>34052000</v>
      </c>
      <c r="G15" s="4">
        <v>270928000</v>
      </c>
      <c r="H15" s="4">
        <v>1074924000</v>
      </c>
    </row>
    <row r="16" spans="1:8" x14ac:dyDescent="0.25">
      <c r="A16" s="3" t="s">
        <v>21</v>
      </c>
      <c r="B16" s="4">
        <v>97930000</v>
      </c>
      <c r="C16" s="4">
        <v>11248000</v>
      </c>
      <c r="D16" s="4">
        <v>576308000</v>
      </c>
      <c r="E16" s="4">
        <v>-2362000</v>
      </c>
      <c r="F16" s="4">
        <v>28387000</v>
      </c>
      <c r="G16" s="4">
        <v>250425000</v>
      </c>
      <c r="H16" s="4">
        <v>961936000</v>
      </c>
    </row>
    <row r="17" spans="1:8" x14ac:dyDescent="0.25">
      <c r="A17" s="3" t="s">
        <v>22</v>
      </c>
      <c r="B17" s="4">
        <v>66400000</v>
      </c>
      <c r="C17" s="4">
        <v>55733000</v>
      </c>
      <c r="D17" s="4">
        <v>449736000</v>
      </c>
      <c r="E17" s="4">
        <v>-3863000</v>
      </c>
      <c r="F17" s="4">
        <v>48499000</v>
      </c>
      <c r="G17" s="4">
        <v>84098000</v>
      </c>
      <c r="H17" s="4">
        <v>700603000</v>
      </c>
    </row>
    <row r="18" spans="1:8" x14ac:dyDescent="0.25">
      <c r="A18" s="3" t="s">
        <v>23</v>
      </c>
      <c r="B18" s="4">
        <v>118207000</v>
      </c>
      <c r="C18" s="4">
        <v>-14438000</v>
      </c>
      <c r="D18" s="4">
        <v>614938000</v>
      </c>
      <c r="E18" s="4">
        <v>-4499000</v>
      </c>
      <c r="F18" s="4">
        <v>28134000</v>
      </c>
      <c r="G18" s="4">
        <v>53425000</v>
      </c>
      <c r="H18" s="4">
        <v>795767000</v>
      </c>
    </row>
    <row r="19" spans="1:8" x14ac:dyDescent="0.25">
      <c r="A19" s="3" t="s">
        <v>24</v>
      </c>
      <c r="B19" s="4">
        <v>95417000</v>
      </c>
      <c r="C19" s="4">
        <v>18929000</v>
      </c>
      <c r="D19" s="4">
        <v>523539000</v>
      </c>
      <c r="E19" s="4">
        <v>-36088000</v>
      </c>
      <c r="F19" s="4">
        <v>77093000</v>
      </c>
      <c r="G19" s="4">
        <v>45346000</v>
      </c>
      <c r="H19" s="4">
        <v>724236000</v>
      </c>
    </row>
    <row r="20" spans="1:8" x14ac:dyDescent="0.25">
      <c r="A20" s="3" t="s">
        <v>25</v>
      </c>
      <c r="B20" s="4">
        <v>205075000</v>
      </c>
      <c r="C20" s="4">
        <v>22461000</v>
      </c>
      <c r="D20" s="4">
        <v>501441000</v>
      </c>
      <c r="E20" s="4">
        <v>-42898000</v>
      </c>
      <c r="F20" s="4">
        <v>90626000</v>
      </c>
      <c r="G20" s="4">
        <v>312658000</v>
      </c>
      <c r="H20" s="4">
        <v>1089363000</v>
      </c>
    </row>
    <row r="21" spans="1:8" x14ac:dyDescent="0.25">
      <c r="A21" s="3" t="s">
        <v>26</v>
      </c>
      <c r="B21" s="4">
        <v>83129000</v>
      </c>
      <c r="C21" s="4">
        <v>13242000</v>
      </c>
      <c r="D21" s="4">
        <v>407026000</v>
      </c>
      <c r="E21" s="4">
        <v>-50208000</v>
      </c>
      <c r="F21" s="4">
        <v>154730000</v>
      </c>
      <c r="G21" s="4">
        <v>54984000</v>
      </c>
      <c r="H21" s="4">
        <v>662903000</v>
      </c>
    </row>
    <row r="22" spans="1:8" x14ac:dyDescent="0.25">
      <c r="A22" s="3" t="s">
        <v>27</v>
      </c>
      <c r="B22" s="4">
        <v>97014000</v>
      </c>
      <c r="C22" s="4">
        <v>7173000</v>
      </c>
      <c r="D22" s="4">
        <v>677619000</v>
      </c>
      <c r="E22" s="4">
        <v>-60345000</v>
      </c>
      <c r="F22" s="4">
        <v>70470000</v>
      </c>
      <c r="G22" s="4">
        <v>190245000</v>
      </c>
      <c r="H22" s="4">
        <v>982176000</v>
      </c>
    </row>
    <row r="23" spans="1:8" x14ac:dyDescent="0.25">
      <c r="A23" s="5" t="s">
        <v>7</v>
      </c>
      <c r="B23" s="6">
        <v>3184809000</v>
      </c>
      <c r="C23" s="6">
        <v>420650000</v>
      </c>
      <c r="D23" s="6">
        <v>9268257000</v>
      </c>
      <c r="E23" s="6">
        <v>-240393000</v>
      </c>
      <c r="F23" s="6">
        <v>884085000</v>
      </c>
      <c r="G23" s="6">
        <v>3826229000</v>
      </c>
      <c r="H23" s="6">
        <v>17343637000</v>
      </c>
    </row>
    <row r="25" spans="1:8" x14ac:dyDescent="0.25">
      <c r="B25" s="16">
        <f>+B22/B21-1</f>
        <v>0.16702955647247042</v>
      </c>
      <c r="C25" s="16">
        <f t="shared" ref="C25:H25" si="0">+C22/C21-1</f>
        <v>-0.45831445400996829</v>
      </c>
      <c r="D25" s="16">
        <f t="shared" si="0"/>
        <v>0.6648051967196198</v>
      </c>
      <c r="E25" s="16">
        <f t="shared" si="0"/>
        <v>0.20190009560229449</v>
      </c>
      <c r="F25" s="16">
        <f t="shared" si="0"/>
        <v>-0.54456149421573063</v>
      </c>
      <c r="G25" s="16">
        <f t="shared" si="0"/>
        <v>2.4600065473592316</v>
      </c>
      <c r="H25" s="16">
        <f t="shared" si="0"/>
        <v>0.48162853388806504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B24" sqref="B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6.42578125" bestFit="1" customWidth="1"/>
    <col min="4" max="4" width="11.140625" bestFit="1" customWidth="1"/>
    <col min="5" max="5" width="21" bestFit="1" customWidth="1"/>
    <col min="6" max="6" width="18.5703125" bestFit="1" customWidth="1"/>
    <col min="7" max="7" width="24.7109375" bestFit="1" customWidth="1"/>
    <col min="8" max="8" width="25.5703125" bestFit="1" customWidth="1"/>
    <col min="9" max="9" width="18.42578125" bestFit="1" customWidth="1"/>
    <col min="10" max="10" width="21.28515625" bestFit="1" customWidth="1"/>
    <col min="11" max="11" width="13" bestFit="1" customWidth="1"/>
    <col min="12" max="12" width="13.42578125" bestFit="1" customWidth="1"/>
    <col min="13" max="13" width="24" bestFit="1" customWidth="1"/>
    <col min="14" max="14" width="19.85546875" bestFit="1" customWidth="1"/>
    <col min="15" max="15" width="14.85546875" bestFit="1" customWidth="1"/>
    <col min="16" max="16" width="11.140625" bestFit="1" customWidth="1"/>
    <col min="17" max="17" width="19" bestFit="1" customWidth="1"/>
    <col min="18" max="18" width="23.7109375" bestFit="1" customWidth="1"/>
    <col min="19" max="19" width="12.7109375" bestFit="1" customWidth="1"/>
  </cols>
  <sheetData>
    <row r="1" spans="1:19" x14ac:dyDescent="0.25">
      <c r="A1" s="1" t="s">
        <v>77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 t="s">
        <v>2</v>
      </c>
      <c r="B2" s="2" t="s">
        <v>176</v>
      </c>
      <c r="C2" s="2" t="s">
        <v>174</v>
      </c>
      <c r="D2" s="2" t="s">
        <v>184</v>
      </c>
      <c r="E2" s="2" t="s">
        <v>180</v>
      </c>
      <c r="F2" s="2" t="s">
        <v>172</v>
      </c>
      <c r="G2" s="2" t="s">
        <v>177</v>
      </c>
      <c r="H2" s="2" t="s">
        <v>171</v>
      </c>
      <c r="I2" s="2" t="s">
        <v>195</v>
      </c>
      <c r="J2" s="2" t="s">
        <v>191</v>
      </c>
      <c r="K2" s="2" t="s">
        <v>182</v>
      </c>
      <c r="L2" s="2" t="s">
        <v>181</v>
      </c>
      <c r="M2" s="2" t="s">
        <v>183</v>
      </c>
      <c r="N2" s="2" t="s">
        <v>170</v>
      </c>
      <c r="O2" s="2" t="s">
        <v>185</v>
      </c>
      <c r="P2" s="2" t="s">
        <v>37</v>
      </c>
      <c r="Q2" s="2" t="s">
        <v>173</v>
      </c>
      <c r="R2" s="2" t="s">
        <v>188</v>
      </c>
      <c r="S2" s="2" t="s">
        <v>7</v>
      </c>
    </row>
    <row r="3" spans="1:19" x14ac:dyDescent="0.25">
      <c r="A3" s="3" t="s">
        <v>189</v>
      </c>
      <c r="B3" s="4">
        <v>9692515.7170439791</v>
      </c>
      <c r="C3" s="4">
        <v>22197139.427769408</v>
      </c>
      <c r="D3" s="4">
        <v>5252675.6883881474</v>
      </c>
      <c r="E3" s="4">
        <v>4041826.1378746685</v>
      </c>
      <c r="F3" s="4">
        <v>7695854.5178193441</v>
      </c>
      <c r="G3" s="4"/>
      <c r="H3" s="4"/>
      <c r="I3" s="4"/>
      <c r="J3" s="4"/>
      <c r="K3" s="4">
        <v>2351562.4792242586</v>
      </c>
      <c r="L3" s="4">
        <v>6962241.9119306831</v>
      </c>
      <c r="M3" s="4">
        <v>2918785.43273558</v>
      </c>
      <c r="N3" s="4">
        <v>3392453.3126168754</v>
      </c>
      <c r="O3" s="4"/>
      <c r="P3" s="4">
        <v>12998557.653989432</v>
      </c>
      <c r="Q3" s="4">
        <v>3623641.283789427</v>
      </c>
      <c r="R3" s="4"/>
      <c r="S3" s="4">
        <v>81127253.563181803</v>
      </c>
    </row>
    <row r="4" spans="1:19" x14ac:dyDescent="0.25">
      <c r="A4" s="3" t="s">
        <v>8</v>
      </c>
      <c r="B4" s="4">
        <v>9807796.0486573111</v>
      </c>
      <c r="C4" s="4">
        <v>11106842.904179065</v>
      </c>
      <c r="D4" s="4">
        <v>4670693.0142019596</v>
      </c>
      <c r="E4" s="4">
        <v>2821802.3443839862</v>
      </c>
      <c r="F4" s="4">
        <v>5607360.6264714198</v>
      </c>
      <c r="G4" s="4">
        <v>3266456.5995195601</v>
      </c>
      <c r="H4" s="4"/>
      <c r="I4" s="4"/>
      <c r="J4" s="4"/>
      <c r="K4" s="4"/>
      <c r="L4" s="4">
        <v>5512275.3873457797</v>
      </c>
      <c r="M4" s="4">
        <v>3430991.8428926519</v>
      </c>
      <c r="N4" s="4">
        <v>6633148.9387356872</v>
      </c>
      <c r="O4" s="4"/>
      <c r="P4" s="4">
        <v>13643021.26160372</v>
      </c>
      <c r="Q4" s="4">
        <v>3301992.8464233936</v>
      </c>
      <c r="R4" s="4"/>
      <c r="S4" s="4">
        <v>69802381.814414531</v>
      </c>
    </row>
    <row r="5" spans="1:19" x14ac:dyDescent="0.25">
      <c r="A5" s="3" t="s">
        <v>9</v>
      </c>
      <c r="B5" s="4">
        <v>8658597.1740366537</v>
      </c>
      <c r="C5" s="4">
        <v>9199239.3004617412</v>
      </c>
      <c r="D5" s="4">
        <v>3737987.8666720288</v>
      </c>
      <c r="E5" s="4">
        <v>3086210.7688263236</v>
      </c>
      <c r="F5" s="4">
        <v>5101275.9424502021</v>
      </c>
      <c r="G5" s="4">
        <v>2362794.6582873124</v>
      </c>
      <c r="H5" s="4"/>
      <c r="I5" s="4">
        <v>2543328.8812236162</v>
      </c>
      <c r="J5" s="4"/>
      <c r="K5" s="4"/>
      <c r="L5" s="4">
        <v>4224658.6923879767</v>
      </c>
      <c r="M5" s="4">
        <v>2685027.7863944359</v>
      </c>
      <c r="N5" s="4">
        <v>11990882.450538198</v>
      </c>
      <c r="O5" s="4"/>
      <c r="P5" s="4">
        <v>11784482.7420232</v>
      </c>
      <c r="Q5" s="4"/>
      <c r="R5" s="4"/>
      <c r="S5" s="4">
        <v>65374486.263301693</v>
      </c>
    </row>
    <row r="6" spans="1:19" x14ac:dyDescent="0.25">
      <c r="A6" s="3" t="s">
        <v>10</v>
      </c>
      <c r="B6" s="4">
        <v>12295521.537045866</v>
      </c>
      <c r="C6" s="4">
        <v>5436367.9145825449</v>
      </c>
      <c r="D6" s="4">
        <v>4274707.4863841208</v>
      </c>
      <c r="E6" s="4"/>
      <c r="F6" s="4">
        <v>5115501.6436221423</v>
      </c>
      <c r="G6" s="4">
        <v>2949160.6085507316</v>
      </c>
      <c r="H6" s="4">
        <v>2912397.8084830055</v>
      </c>
      <c r="I6" s="4"/>
      <c r="J6" s="4"/>
      <c r="K6" s="4"/>
      <c r="L6" s="4">
        <v>6115190.6433229093</v>
      </c>
      <c r="M6" s="4"/>
      <c r="N6" s="4">
        <v>10621271.475471569</v>
      </c>
      <c r="O6" s="4">
        <v>3000555.428817607</v>
      </c>
      <c r="P6" s="4">
        <v>15962249.165919866</v>
      </c>
      <c r="Q6" s="4">
        <v>3168831.4795850571</v>
      </c>
      <c r="R6" s="4"/>
      <c r="S6" s="4">
        <v>71851755.19178541</v>
      </c>
    </row>
    <row r="7" spans="1:19" x14ac:dyDescent="0.25">
      <c r="A7" s="3" t="s">
        <v>11</v>
      </c>
      <c r="B7" s="4">
        <v>12619294.251102218</v>
      </c>
      <c r="C7" s="4">
        <v>8479676.0359435305</v>
      </c>
      <c r="D7" s="4">
        <v>4170012.3871965674</v>
      </c>
      <c r="E7" s="4">
        <v>2826376.5665461947</v>
      </c>
      <c r="F7" s="4">
        <v>4583219.5462609595</v>
      </c>
      <c r="G7" s="4"/>
      <c r="H7" s="4">
        <v>4169710.6950643039</v>
      </c>
      <c r="I7" s="4"/>
      <c r="J7" s="4"/>
      <c r="K7" s="4"/>
      <c r="L7" s="4">
        <v>5201064.7489688732</v>
      </c>
      <c r="M7" s="4"/>
      <c r="N7" s="4">
        <v>4481732.2910298482</v>
      </c>
      <c r="O7" s="4">
        <v>3756325.5142501011</v>
      </c>
      <c r="P7" s="4">
        <v>16078401.898856187</v>
      </c>
      <c r="Q7" s="4">
        <v>3789947.3632301916</v>
      </c>
      <c r="R7" s="4"/>
      <c r="S7" s="4">
        <v>70155761.29844898</v>
      </c>
    </row>
    <row r="8" spans="1:19" x14ac:dyDescent="0.25">
      <c r="A8" s="3" t="s">
        <v>12</v>
      </c>
      <c r="B8" s="4">
        <v>11417360.910333747</v>
      </c>
      <c r="C8" s="4">
        <v>5090148.4012313234</v>
      </c>
      <c r="D8" s="4">
        <v>3280695.9512282363</v>
      </c>
      <c r="E8" s="4"/>
      <c r="F8" s="4">
        <v>5400198.144951459</v>
      </c>
      <c r="G8" s="4">
        <v>3244546.5253817285</v>
      </c>
      <c r="H8" s="4">
        <v>3249656.7232342986</v>
      </c>
      <c r="I8" s="4"/>
      <c r="J8" s="4"/>
      <c r="K8" s="4"/>
      <c r="L8" s="4">
        <v>7279344.5517163295</v>
      </c>
      <c r="M8" s="4"/>
      <c r="N8" s="4">
        <v>3167285.5555902785</v>
      </c>
      <c r="O8" s="4">
        <v>2756011.1915678517</v>
      </c>
      <c r="P8" s="4">
        <v>17383847.713883154</v>
      </c>
      <c r="Q8" s="4">
        <v>5360601.3416214166</v>
      </c>
      <c r="R8" s="4"/>
      <c r="S8" s="4">
        <v>67629697.010739833</v>
      </c>
    </row>
    <row r="9" spans="1:19" x14ac:dyDescent="0.25">
      <c r="A9" s="3" t="s">
        <v>13</v>
      </c>
      <c r="B9" s="4">
        <v>12964733.404726274</v>
      </c>
      <c r="C9" s="4">
        <v>9570049.2641459405</v>
      </c>
      <c r="D9" s="4">
        <v>4398139.7491881689</v>
      </c>
      <c r="E9" s="4">
        <v>3644583.1609111759</v>
      </c>
      <c r="F9" s="4">
        <v>6378333.4049426168</v>
      </c>
      <c r="G9" s="4">
        <v>2965218.6323374906</v>
      </c>
      <c r="H9" s="4"/>
      <c r="I9" s="4"/>
      <c r="J9" s="4"/>
      <c r="K9" s="4"/>
      <c r="L9" s="4">
        <v>6114011.3124588942</v>
      </c>
      <c r="M9" s="4"/>
      <c r="N9" s="4">
        <v>2800625.7457229286</v>
      </c>
      <c r="O9" s="4"/>
      <c r="P9" s="4">
        <v>18536245.601352133</v>
      </c>
      <c r="Q9" s="4">
        <v>7159142.2238202365</v>
      </c>
      <c r="R9" s="4">
        <v>3140362.7983325361</v>
      </c>
      <c r="S9" s="4">
        <v>77671445.297938406</v>
      </c>
    </row>
    <row r="10" spans="1:19" x14ac:dyDescent="0.25">
      <c r="A10" s="3" t="s">
        <v>14</v>
      </c>
      <c r="B10" s="4">
        <v>13133609.650988284</v>
      </c>
      <c r="C10" s="4">
        <v>4534728.3251691237</v>
      </c>
      <c r="D10" s="4">
        <v>3897179.0211567003</v>
      </c>
      <c r="E10" s="4">
        <v>2837263.5628162106</v>
      </c>
      <c r="F10" s="4">
        <v>5696489.0177181354</v>
      </c>
      <c r="G10" s="4">
        <v>2477484.4515727535</v>
      </c>
      <c r="H10" s="4"/>
      <c r="I10" s="4"/>
      <c r="J10" s="4"/>
      <c r="K10" s="4"/>
      <c r="L10" s="4">
        <v>5378140.6819093823</v>
      </c>
      <c r="M10" s="4">
        <v>2458627.9849781496</v>
      </c>
      <c r="N10" s="4"/>
      <c r="O10" s="4"/>
      <c r="P10" s="4">
        <v>13245341.324731117</v>
      </c>
      <c r="Q10" s="4">
        <v>4318453.987442743</v>
      </c>
      <c r="R10" s="4">
        <v>2243689.4505277593</v>
      </c>
      <c r="S10" s="4">
        <v>60221007.459010363</v>
      </c>
    </row>
    <row r="11" spans="1:19" x14ac:dyDescent="0.25">
      <c r="A11" s="3" t="s">
        <v>15</v>
      </c>
      <c r="B11" s="4">
        <v>13441178.495693441</v>
      </c>
      <c r="C11" s="4">
        <v>7615281.5700990492</v>
      </c>
      <c r="D11" s="4">
        <v>2789903.7262844085</v>
      </c>
      <c r="E11" s="4">
        <v>3315630.2265639077</v>
      </c>
      <c r="F11" s="4">
        <v>6152625.786248561</v>
      </c>
      <c r="G11" s="4">
        <v>2758964.4164549652</v>
      </c>
      <c r="H11" s="4"/>
      <c r="I11" s="4">
        <v>4176852.2877298412</v>
      </c>
      <c r="J11" s="4"/>
      <c r="K11" s="4"/>
      <c r="L11" s="4">
        <v>5058023.1701113191</v>
      </c>
      <c r="M11" s="4">
        <v>2233795.9774139882</v>
      </c>
      <c r="N11" s="4"/>
      <c r="O11" s="4"/>
      <c r="P11" s="4">
        <v>11964634.046435326</v>
      </c>
      <c r="Q11" s="4">
        <v>5801533.943932876</v>
      </c>
      <c r="R11" s="4"/>
      <c r="S11" s="4">
        <v>65308423.646967687</v>
      </c>
    </row>
    <row r="12" spans="1:19" x14ac:dyDescent="0.25">
      <c r="A12" s="3" t="s">
        <v>16</v>
      </c>
      <c r="B12" s="4">
        <v>8846962.0979555193</v>
      </c>
      <c r="C12" s="4">
        <v>5047466.228290882</v>
      </c>
      <c r="D12" s="4">
        <v>5053709.2774964347</v>
      </c>
      <c r="E12" s="4">
        <v>4053648.531086158</v>
      </c>
      <c r="F12" s="4">
        <v>4231669.34100217</v>
      </c>
      <c r="G12" s="4">
        <v>3151140.7192823985</v>
      </c>
      <c r="H12" s="4"/>
      <c r="I12" s="4">
        <v>2698535.8039234173</v>
      </c>
      <c r="J12" s="4">
        <v>2779562.2418139218</v>
      </c>
      <c r="K12" s="4"/>
      <c r="L12" s="4">
        <v>4107772.7209394514</v>
      </c>
      <c r="M12" s="4"/>
      <c r="N12" s="4"/>
      <c r="O12" s="4"/>
      <c r="P12" s="4">
        <v>12142073.865858262</v>
      </c>
      <c r="Q12" s="4">
        <v>5847733.4392613703</v>
      </c>
      <c r="R12" s="4"/>
      <c r="S12" s="4">
        <v>57960274.266909987</v>
      </c>
    </row>
    <row r="13" spans="1:19" x14ac:dyDescent="0.25">
      <c r="A13" s="3" t="s">
        <v>17</v>
      </c>
      <c r="B13" s="4">
        <v>13325623.694146384</v>
      </c>
      <c r="C13" s="4">
        <v>4771594.5782046076</v>
      </c>
      <c r="D13" s="4">
        <v>2430681.0981821632</v>
      </c>
      <c r="E13" s="4">
        <v>3828777.4178071073</v>
      </c>
      <c r="F13" s="4">
        <v>4858502.3381791916</v>
      </c>
      <c r="G13" s="4">
        <v>2076461.9434813503</v>
      </c>
      <c r="H13" s="4"/>
      <c r="I13" s="4">
        <v>2081803.0768339562</v>
      </c>
      <c r="J13" s="4">
        <v>2349447.4301293604</v>
      </c>
      <c r="K13" s="4"/>
      <c r="L13" s="4"/>
      <c r="M13" s="4"/>
      <c r="N13" s="4">
        <v>2084326.38766297</v>
      </c>
      <c r="O13" s="4"/>
      <c r="P13" s="4">
        <v>10859872.521075683</v>
      </c>
      <c r="Q13" s="4">
        <v>6444985.4064913644</v>
      </c>
      <c r="R13" s="4"/>
      <c r="S13" s="4">
        <v>55112075.892194122</v>
      </c>
    </row>
    <row r="14" spans="1:19" x14ac:dyDescent="0.25">
      <c r="A14" s="3" t="s">
        <v>18</v>
      </c>
      <c r="B14" s="4">
        <v>10764264.68462646</v>
      </c>
      <c r="C14" s="4">
        <v>4217109.5062302994</v>
      </c>
      <c r="D14" s="4">
        <v>3262211.7192086899</v>
      </c>
      <c r="E14" s="4">
        <v>2992644.3911385378</v>
      </c>
      <c r="F14" s="4">
        <v>3604573.5682378616</v>
      </c>
      <c r="G14" s="4">
        <v>2036620.0253752687</v>
      </c>
      <c r="H14" s="4"/>
      <c r="I14" s="4"/>
      <c r="J14" s="4">
        <v>2825646.5959979342</v>
      </c>
      <c r="K14" s="4"/>
      <c r="L14" s="4">
        <v>3151590.8123987815</v>
      </c>
      <c r="M14" s="4"/>
      <c r="N14" s="4"/>
      <c r="O14" s="4"/>
      <c r="P14" s="4">
        <v>8250963.450703945</v>
      </c>
      <c r="Q14" s="4">
        <v>6082040.7768695988</v>
      </c>
      <c r="R14" s="4">
        <v>1698627.5690362719</v>
      </c>
      <c r="S14" s="4">
        <v>48886293.099823654</v>
      </c>
    </row>
    <row r="15" spans="1:19" x14ac:dyDescent="0.25">
      <c r="A15" s="3" t="s">
        <v>19</v>
      </c>
      <c r="B15" s="4">
        <v>11935655.153507721</v>
      </c>
      <c r="C15" s="4">
        <v>5793566.5400676895</v>
      </c>
      <c r="D15" s="4">
        <v>3126003.0651465254</v>
      </c>
      <c r="E15" s="4">
        <v>3439496.7498735134</v>
      </c>
      <c r="F15" s="4">
        <v>3315649.9049936859</v>
      </c>
      <c r="G15" s="4">
        <v>3134374.2787197842</v>
      </c>
      <c r="H15" s="4"/>
      <c r="I15" s="4"/>
      <c r="J15" s="4">
        <v>2965442.4377393196</v>
      </c>
      <c r="K15" s="4"/>
      <c r="L15" s="4">
        <v>4001471.8142680218</v>
      </c>
      <c r="M15" s="4"/>
      <c r="N15" s="4"/>
      <c r="O15" s="4"/>
      <c r="P15" s="4">
        <v>9065559.8237615898</v>
      </c>
      <c r="Q15" s="4">
        <v>8668951.5425303839</v>
      </c>
      <c r="R15" s="4">
        <v>1807592.813840444</v>
      </c>
      <c r="S15" s="4">
        <v>57253764.124448679</v>
      </c>
    </row>
    <row r="16" spans="1:19" x14ac:dyDescent="0.25">
      <c r="A16" s="3" t="s">
        <v>20</v>
      </c>
      <c r="B16" s="4">
        <v>14266235.950717019</v>
      </c>
      <c r="C16" s="4">
        <v>4534672.9498273553</v>
      </c>
      <c r="D16" s="4">
        <v>4608436.885950733</v>
      </c>
      <c r="E16" s="4">
        <v>3132616.6362231639</v>
      </c>
      <c r="F16" s="4">
        <v>1909468.9489631553</v>
      </c>
      <c r="G16" s="4">
        <v>3011012.5853729756</v>
      </c>
      <c r="H16" s="4">
        <v>1235103.4410627882</v>
      </c>
      <c r="I16" s="4"/>
      <c r="J16" s="4">
        <v>2040668.4816050828</v>
      </c>
      <c r="K16" s="4"/>
      <c r="L16" s="4"/>
      <c r="M16" s="4"/>
      <c r="N16" s="4"/>
      <c r="O16" s="4"/>
      <c r="P16" s="4">
        <v>5222712.8592154086</v>
      </c>
      <c r="Q16" s="4">
        <v>6734650.6391138611</v>
      </c>
      <c r="R16" s="4">
        <v>1454274.8483597708</v>
      </c>
      <c r="S16" s="4">
        <v>48149854.226411313</v>
      </c>
    </row>
    <row r="17" spans="1:19" x14ac:dyDescent="0.25">
      <c r="A17" s="3" t="s">
        <v>21</v>
      </c>
      <c r="B17" s="4">
        <v>11648973.331214637</v>
      </c>
      <c r="C17" s="4">
        <v>5804083.0951987673</v>
      </c>
      <c r="D17" s="4">
        <v>4244604.9476571232</v>
      </c>
      <c r="E17" s="4">
        <v>5278918.5176472683</v>
      </c>
      <c r="F17" s="4">
        <v>2223148.1106462167</v>
      </c>
      <c r="G17" s="4">
        <v>3443441.7689156928</v>
      </c>
      <c r="H17" s="4">
        <v>1466182.1006993167</v>
      </c>
      <c r="I17" s="4"/>
      <c r="J17" s="4"/>
      <c r="K17" s="4"/>
      <c r="L17" s="4"/>
      <c r="M17" s="4"/>
      <c r="N17" s="4"/>
      <c r="O17" s="4">
        <v>878085.60495553771</v>
      </c>
      <c r="P17" s="4">
        <v>5966741.0922670104</v>
      </c>
      <c r="Q17" s="4">
        <v>7098074.8465209883</v>
      </c>
      <c r="R17" s="4">
        <v>1925126.4340946788</v>
      </c>
      <c r="S17" s="4">
        <v>49977379.849817246</v>
      </c>
    </row>
    <row r="18" spans="1:19" x14ac:dyDescent="0.25">
      <c r="A18" s="3" t="s">
        <v>22</v>
      </c>
      <c r="B18" s="4">
        <v>11280123.105369337</v>
      </c>
      <c r="C18" s="4">
        <v>5669480.715601204</v>
      </c>
      <c r="D18" s="4">
        <v>5154778.8483486539</v>
      </c>
      <c r="E18" s="4">
        <v>3095045.3484153678</v>
      </c>
      <c r="F18" s="4">
        <v>2342807.4624409545</v>
      </c>
      <c r="G18" s="4">
        <v>3754338.7940674378</v>
      </c>
      <c r="H18" s="4">
        <v>1982382.7113444686</v>
      </c>
      <c r="I18" s="4"/>
      <c r="J18" s="4">
        <v>1816631.2099543572</v>
      </c>
      <c r="K18" s="4"/>
      <c r="L18" s="4"/>
      <c r="M18" s="4"/>
      <c r="N18" s="4"/>
      <c r="O18" s="4"/>
      <c r="P18" s="4">
        <v>5518554.4029057613</v>
      </c>
      <c r="Q18" s="4">
        <v>8596722.3538363092</v>
      </c>
      <c r="R18" s="4">
        <v>1400780.4806313517</v>
      </c>
      <c r="S18" s="4">
        <v>50611645.432915211</v>
      </c>
    </row>
    <row r="19" spans="1:19" x14ac:dyDescent="0.25">
      <c r="A19" s="3" t="s">
        <v>23</v>
      </c>
      <c r="B19" s="4">
        <v>12031820.595485169</v>
      </c>
      <c r="C19" s="4">
        <v>8175608.333781301</v>
      </c>
      <c r="D19" s="4">
        <v>5985780.7784537021</v>
      </c>
      <c r="E19" s="4">
        <v>3659993.9320233376</v>
      </c>
      <c r="F19" s="4">
        <v>3320038.5754848104</v>
      </c>
      <c r="G19" s="4">
        <v>3054906.8930711155</v>
      </c>
      <c r="H19" s="4">
        <v>2941754.4047652101</v>
      </c>
      <c r="I19" s="4">
        <v>2221771.8860565866</v>
      </c>
      <c r="J19" s="4">
        <v>2108453.7033191579</v>
      </c>
      <c r="K19" s="4"/>
      <c r="L19" s="4"/>
      <c r="M19" s="4"/>
      <c r="N19" s="4"/>
      <c r="O19" s="4"/>
      <c r="P19" s="4">
        <v>6868125.1323884707</v>
      </c>
      <c r="Q19" s="4">
        <v>9433607.769094415</v>
      </c>
      <c r="R19" s="4"/>
      <c r="S19" s="4">
        <v>59801862.003923282</v>
      </c>
    </row>
    <row r="20" spans="1:19" x14ac:dyDescent="0.25">
      <c r="A20" s="3" t="s">
        <v>24</v>
      </c>
      <c r="B20" s="4">
        <v>9209248.0715770349</v>
      </c>
      <c r="C20" s="4">
        <v>5809478.6987384958</v>
      </c>
      <c r="D20" s="4">
        <v>5058861.3819336314</v>
      </c>
      <c r="E20" s="4">
        <v>3400380.4046811471</v>
      </c>
      <c r="F20" s="4">
        <v>1823391.8099314079</v>
      </c>
      <c r="G20" s="4">
        <v>4229512.6267944621</v>
      </c>
      <c r="H20" s="4">
        <v>1756794.264469889</v>
      </c>
      <c r="I20" s="4"/>
      <c r="J20" s="4">
        <v>1351144.4301618817</v>
      </c>
      <c r="K20" s="4"/>
      <c r="L20" s="4"/>
      <c r="M20" s="4"/>
      <c r="N20" s="4"/>
      <c r="O20" s="4"/>
      <c r="P20" s="4">
        <v>4013866.1275899829</v>
      </c>
      <c r="Q20" s="4">
        <v>12436844.726536637</v>
      </c>
      <c r="R20" s="4">
        <v>1432902.5813296502</v>
      </c>
      <c r="S20" s="4">
        <v>50522425.123744227</v>
      </c>
    </row>
    <row r="21" spans="1:19" x14ac:dyDescent="0.25">
      <c r="A21" s="3" t="s">
        <v>25</v>
      </c>
      <c r="B21" s="4">
        <v>11863405.919495534</v>
      </c>
      <c r="C21" s="4">
        <v>6261787.2479760721</v>
      </c>
      <c r="D21" s="4">
        <v>3789388.0487224241</v>
      </c>
      <c r="E21" s="4">
        <v>3202597.0102697788</v>
      </c>
      <c r="F21" s="4"/>
      <c r="G21" s="4">
        <v>3579748.220865367</v>
      </c>
      <c r="H21" s="4">
        <v>2061900.911696844</v>
      </c>
      <c r="I21" s="4">
        <v>2079161.3662383065</v>
      </c>
      <c r="J21" s="4">
        <v>1835029.1754312804</v>
      </c>
      <c r="K21" s="4"/>
      <c r="L21" s="4"/>
      <c r="M21" s="4"/>
      <c r="N21" s="4"/>
      <c r="O21" s="4"/>
      <c r="P21" s="4">
        <v>5960648.1805047728</v>
      </c>
      <c r="Q21" s="4">
        <v>10852844.08919061</v>
      </c>
      <c r="R21" s="4">
        <v>2233208.1632373165</v>
      </c>
      <c r="S21" s="4">
        <v>53719718.333628304</v>
      </c>
    </row>
    <row r="22" spans="1:19" x14ac:dyDescent="0.25">
      <c r="A22" s="3" t="s">
        <v>26</v>
      </c>
      <c r="B22" s="4">
        <v>6408368.814864534</v>
      </c>
      <c r="C22" s="4">
        <v>6755975.2571269013</v>
      </c>
      <c r="D22" s="4">
        <v>6016349.0833619963</v>
      </c>
      <c r="E22" s="4">
        <v>4689043.1997334911</v>
      </c>
      <c r="F22" s="4">
        <v>4427048.2530328743</v>
      </c>
      <c r="G22" s="4">
        <v>4814734.4782783911</v>
      </c>
      <c r="H22" s="4">
        <v>1832673.660160233</v>
      </c>
      <c r="I22" s="4"/>
      <c r="J22" s="4">
        <v>2939689.7659953171</v>
      </c>
      <c r="K22" s="4"/>
      <c r="L22" s="4"/>
      <c r="M22" s="4">
        <v>1722932.0307767987</v>
      </c>
      <c r="N22" s="4"/>
      <c r="O22" s="4"/>
      <c r="P22" s="4">
        <v>6450509.2381198751</v>
      </c>
      <c r="Q22" s="4">
        <v>9508942.4194310624</v>
      </c>
      <c r="R22" s="4"/>
      <c r="S22" s="4">
        <v>55566266.200881481</v>
      </c>
    </row>
    <row r="23" spans="1:19" x14ac:dyDescent="0.25">
      <c r="A23" s="3" t="s">
        <v>27</v>
      </c>
      <c r="B23" s="4">
        <v>14358716.985139733</v>
      </c>
      <c r="C23" s="4">
        <v>11325347.177967153</v>
      </c>
      <c r="D23" s="4">
        <v>5832013.981702582</v>
      </c>
      <c r="E23" s="4">
        <v>3668493.7021921603</v>
      </c>
      <c r="F23" s="4">
        <v>5065699.2242726004</v>
      </c>
      <c r="G23" s="4">
        <v>4021446.2929544882</v>
      </c>
      <c r="H23" s="4"/>
      <c r="I23" s="4">
        <v>2196239.7238263427</v>
      </c>
      <c r="J23" s="4">
        <v>5055062.6989920288</v>
      </c>
      <c r="K23" s="4"/>
      <c r="L23" s="4"/>
      <c r="M23" s="4"/>
      <c r="N23" s="4">
        <v>2448140.1405313043</v>
      </c>
      <c r="O23" s="4"/>
      <c r="P23" s="4">
        <v>9353549.8011263479</v>
      </c>
      <c r="Q23" s="4">
        <v>8785551.8346658833</v>
      </c>
      <c r="R23" s="4"/>
      <c r="S23" s="4">
        <v>72110261.563370615</v>
      </c>
    </row>
    <row r="24" spans="1:19" x14ac:dyDescent="0.25">
      <c r="A24" s="5" t="s">
        <v>7</v>
      </c>
      <c r="B24" s="6">
        <v>239970005.59372687</v>
      </c>
      <c r="C24" s="6">
        <v>157395643.47259244</v>
      </c>
      <c r="D24" s="6">
        <v>91034814.006864995</v>
      </c>
      <c r="E24" s="6">
        <v>67015348.60901349</v>
      </c>
      <c r="F24" s="6">
        <v>88852856.167669773</v>
      </c>
      <c r="G24" s="6">
        <v>60332364.51928328</v>
      </c>
      <c r="H24" s="6">
        <v>23608556.720980354</v>
      </c>
      <c r="I24" s="6">
        <v>17997693.025832068</v>
      </c>
      <c r="J24" s="6">
        <v>28066778.171139643</v>
      </c>
      <c r="K24" s="6">
        <v>2351562.4792242586</v>
      </c>
      <c r="L24" s="6">
        <v>63105786.447758406</v>
      </c>
      <c r="M24" s="6">
        <v>15450161.055191604</v>
      </c>
      <c r="N24" s="6">
        <v>47619866.297899656</v>
      </c>
      <c r="O24" s="6">
        <v>10390977.739591097</v>
      </c>
      <c r="P24" s="6">
        <v>221269957.90431124</v>
      </c>
      <c r="Q24" s="6">
        <v>137015094.31338781</v>
      </c>
      <c r="R24" s="6">
        <v>17336565.139389776</v>
      </c>
      <c r="S24" s="6">
        <v>1288814031.6638572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23" sqref="B23:M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7.85546875" bestFit="1" customWidth="1"/>
    <col min="4" max="4" width="40.7109375" bestFit="1" customWidth="1"/>
    <col min="5" max="5" width="32.140625" bestFit="1" customWidth="1"/>
    <col min="6" max="6" width="27.28515625" bestFit="1" customWidth="1"/>
    <col min="7" max="7" width="17.85546875" bestFit="1" customWidth="1"/>
    <col min="8" max="8" width="17.5703125" bestFit="1" customWidth="1"/>
    <col min="9" max="9" width="25.42578125" bestFit="1" customWidth="1"/>
    <col min="10" max="10" width="41.140625" bestFit="1" customWidth="1"/>
    <col min="11" max="11" width="23.140625" bestFit="1" customWidth="1"/>
    <col min="12" max="12" width="31" bestFit="1" customWidth="1"/>
    <col min="13" max="13" width="13.7109375" bestFit="1" customWidth="1"/>
  </cols>
  <sheetData>
    <row r="1" spans="1:13" x14ac:dyDescent="0.25">
      <c r="A1" s="1" t="s">
        <v>68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37</v>
      </c>
      <c r="C2" s="2" t="s">
        <v>28</v>
      </c>
      <c r="D2" s="2" t="s">
        <v>29</v>
      </c>
      <c r="E2" s="2" t="s">
        <v>30</v>
      </c>
      <c r="F2" s="2" t="s">
        <v>40</v>
      </c>
      <c r="G2" s="2" t="s">
        <v>39</v>
      </c>
      <c r="H2" s="2" t="s">
        <v>31</v>
      </c>
      <c r="I2" s="2" t="s">
        <v>34</v>
      </c>
      <c r="J2" s="2" t="s">
        <v>33</v>
      </c>
      <c r="K2" s="2" t="s">
        <v>32</v>
      </c>
      <c r="L2" s="2" t="s">
        <v>41</v>
      </c>
      <c r="M2" s="2" t="s">
        <v>7</v>
      </c>
    </row>
    <row r="3" spans="1:13" x14ac:dyDescent="0.25">
      <c r="A3" s="3" t="s">
        <v>8</v>
      </c>
      <c r="B3" s="4">
        <v>209581078.89921033</v>
      </c>
      <c r="C3" s="4">
        <v>191033314.2087025</v>
      </c>
      <c r="D3" s="4">
        <v>143835718.26745129</v>
      </c>
      <c r="E3" s="4">
        <v>102214006.1816196</v>
      </c>
      <c r="F3" s="4">
        <v>87154061.014549449</v>
      </c>
      <c r="G3" s="4">
        <v>75640018.125893384</v>
      </c>
      <c r="H3" s="4">
        <v>60001850.839829855</v>
      </c>
      <c r="I3" s="4">
        <v>57332046.253806144</v>
      </c>
      <c r="J3" s="4">
        <v>57383926.700230539</v>
      </c>
      <c r="K3" s="4">
        <v>32674027.954544142</v>
      </c>
      <c r="L3" s="4">
        <v>13455295.642800434</v>
      </c>
      <c r="M3" s="4">
        <v>1030305344.0886376</v>
      </c>
    </row>
    <row r="4" spans="1:13" x14ac:dyDescent="0.25">
      <c r="A4" s="3" t="s">
        <v>9</v>
      </c>
      <c r="B4" s="4">
        <v>215076084.29173779</v>
      </c>
      <c r="C4" s="4">
        <v>201103361.69589397</v>
      </c>
      <c r="D4" s="4">
        <v>140691204.91151142</v>
      </c>
      <c r="E4" s="4">
        <v>106077523.5012206</v>
      </c>
      <c r="F4" s="4">
        <v>84603027.312359899</v>
      </c>
      <c r="G4" s="4">
        <v>74599950.113490924</v>
      </c>
      <c r="H4" s="4">
        <v>61598967.64898555</v>
      </c>
      <c r="I4" s="4">
        <v>61998312.294261068</v>
      </c>
      <c r="J4" s="4">
        <v>55778912.566068895</v>
      </c>
      <c r="K4" s="4">
        <v>33290369.430591993</v>
      </c>
      <c r="L4" s="4">
        <v>10748694.019982887</v>
      </c>
      <c r="M4" s="4">
        <v>1045566407.786105</v>
      </c>
    </row>
    <row r="5" spans="1:13" x14ac:dyDescent="0.25">
      <c r="A5" s="3" t="s">
        <v>10</v>
      </c>
      <c r="B5" s="4">
        <v>225500474.75093678</v>
      </c>
      <c r="C5" s="4">
        <v>194628845.9309971</v>
      </c>
      <c r="D5" s="4">
        <v>146365040.43306011</v>
      </c>
      <c r="E5" s="4">
        <v>106800181.39032371</v>
      </c>
      <c r="F5" s="4">
        <v>84563784.324936643</v>
      </c>
      <c r="G5" s="4">
        <v>76090071.445550337</v>
      </c>
      <c r="H5" s="4">
        <v>62308249.157283612</v>
      </c>
      <c r="I5" s="4">
        <v>62087190.467851989</v>
      </c>
      <c r="J5" s="4">
        <v>55064600.510223642</v>
      </c>
      <c r="K5" s="4">
        <v>35375896.131565377</v>
      </c>
      <c r="L5" s="4">
        <v>11491095.381578103</v>
      </c>
      <c r="M5" s="4">
        <v>1060275429.9243075</v>
      </c>
    </row>
    <row r="6" spans="1:13" x14ac:dyDescent="0.25">
      <c r="A6" s="3" t="s">
        <v>11</v>
      </c>
      <c r="B6" s="4">
        <v>228346663.60941532</v>
      </c>
      <c r="C6" s="4">
        <v>194472497.67098027</v>
      </c>
      <c r="D6" s="4">
        <v>127539940.36571854</v>
      </c>
      <c r="E6" s="4">
        <v>102437840.97957321</v>
      </c>
      <c r="F6" s="4">
        <v>75943234.508379981</v>
      </c>
      <c r="G6" s="4">
        <v>80820300.424460664</v>
      </c>
      <c r="H6" s="4">
        <v>61132157.194951989</v>
      </c>
      <c r="I6" s="4">
        <v>63577779.29517372</v>
      </c>
      <c r="J6" s="4">
        <v>54874834.405166797</v>
      </c>
      <c r="K6" s="4">
        <v>35422229.795300066</v>
      </c>
      <c r="L6" s="4">
        <v>12640944.24745247</v>
      </c>
      <c r="M6" s="4">
        <v>1037208422.496573</v>
      </c>
    </row>
    <row r="7" spans="1:13" x14ac:dyDescent="0.25">
      <c r="A7" s="3" t="s">
        <v>12</v>
      </c>
      <c r="B7" s="4">
        <v>249728594.41900903</v>
      </c>
      <c r="C7" s="4">
        <v>200218853.10240874</v>
      </c>
      <c r="D7" s="4">
        <v>144547050.44885951</v>
      </c>
      <c r="E7" s="4">
        <v>101355963.68312681</v>
      </c>
      <c r="F7" s="4">
        <v>79326704.850786954</v>
      </c>
      <c r="G7" s="4">
        <v>85265491.674457282</v>
      </c>
      <c r="H7" s="4">
        <v>66261185.607885316</v>
      </c>
      <c r="I7" s="4">
        <v>66892186.244800352</v>
      </c>
      <c r="J7" s="4">
        <v>60089293.988826759</v>
      </c>
      <c r="K7" s="4">
        <v>36764945.132968187</v>
      </c>
      <c r="L7" s="4">
        <v>13763659.226004377</v>
      </c>
      <c r="M7" s="4">
        <v>1104213928.3791335</v>
      </c>
    </row>
    <row r="8" spans="1:13" x14ac:dyDescent="0.25">
      <c r="A8" s="3" t="s">
        <v>13</v>
      </c>
      <c r="B8" s="4">
        <v>253671367.88834745</v>
      </c>
      <c r="C8" s="4">
        <v>201983750.09185484</v>
      </c>
      <c r="D8" s="4">
        <v>146076777.05461577</v>
      </c>
      <c r="E8" s="4">
        <v>115008930.29108992</v>
      </c>
      <c r="F8" s="4">
        <v>76781678.97511144</v>
      </c>
      <c r="G8" s="4">
        <v>81398170.324955463</v>
      </c>
      <c r="H8" s="4">
        <v>70669087.197728753</v>
      </c>
      <c r="I8" s="4">
        <v>67851886.685747921</v>
      </c>
      <c r="J8" s="4">
        <v>60518210.360822864</v>
      </c>
      <c r="K8" s="4">
        <v>42294553.201223314</v>
      </c>
      <c r="L8" s="4">
        <v>13069017.866183689</v>
      </c>
      <c r="M8" s="4">
        <v>1129323429.9376817</v>
      </c>
    </row>
    <row r="9" spans="1:13" x14ac:dyDescent="0.25">
      <c r="A9" s="3" t="s">
        <v>14</v>
      </c>
      <c r="B9" s="4">
        <v>253876329.88343146</v>
      </c>
      <c r="C9" s="4">
        <v>199503876.09004864</v>
      </c>
      <c r="D9" s="4">
        <v>142080987.31322917</v>
      </c>
      <c r="E9" s="4">
        <v>114532834.68816203</v>
      </c>
      <c r="F9" s="4">
        <v>71044298.103081584</v>
      </c>
      <c r="G9" s="4">
        <v>77216167.074400753</v>
      </c>
      <c r="H9" s="4">
        <v>69333933.870522618</v>
      </c>
      <c r="I9" s="4">
        <v>68597977.864948422</v>
      </c>
      <c r="J9" s="4">
        <v>60915551.067206219</v>
      </c>
      <c r="K9" s="4">
        <v>46183801.083710864</v>
      </c>
      <c r="L9" s="4">
        <v>12527430.712272255</v>
      </c>
      <c r="M9" s="4">
        <v>1115813187.751014</v>
      </c>
    </row>
    <row r="10" spans="1:13" x14ac:dyDescent="0.25">
      <c r="A10" s="3" t="s">
        <v>15</v>
      </c>
      <c r="B10" s="4">
        <v>257810607.69023025</v>
      </c>
      <c r="C10" s="4">
        <v>201921615.42083299</v>
      </c>
      <c r="D10" s="4">
        <v>140751168.43646434</v>
      </c>
      <c r="E10" s="4">
        <v>119936320.92769887</v>
      </c>
      <c r="F10" s="4">
        <v>69539577.08136104</v>
      </c>
      <c r="G10" s="4">
        <v>76548172.328435197</v>
      </c>
      <c r="H10" s="4">
        <v>74173034.279828325</v>
      </c>
      <c r="I10" s="4">
        <v>67240742.805139035</v>
      </c>
      <c r="J10" s="4">
        <v>59482102.507874452</v>
      </c>
      <c r="K10" s="4">
        <v>49719867.514616318</v>
      </c>
      <c r="L10" s="4">
        <v>12966608.738646289</v>
      </c>
      <c r="M10" s="4">
        <v>1130089817.731127</v>
      </c>
    </row>
    <row r="11" spans="1:13" x14ac:dyDescent="0.25">
      <c r="A11" s="3" t="s">
        <v>16</v>
      </c>
      <c r="B11" s="4">
        <v>292054875.63964969</v>
      </c>
      <c r="C11" s="4">
        <v>221128549.92693761</v>
      </c>
      <c r="D11" s="4">
        <v>160077032.11674023</v>
      </c>
      <c r="E11" s="4">
        <v>133919374.1176143</v>
      </c>
      <c r="F11" s="4">
        <v>74187349.495024562</v>
      </c>
      <c r="G11" s="4">
        <v>76192896.977460474</v>
      </c>
      <c r="H11" s="4">
        <v>76463528.316147491</v>
      </c>
      <c r="I11" s="4">
        <v>70600208.390369713</v>
      </c>
      <c r="J11" s="4">
        <v>61972564.157352574</v>
      </c>
      <c r="K11" s="4">
        <v>52348389.591379158</v>
      </c>
      <c r="L11" s="4">
        <v>13738379.63618372</v>
      </c>
      <c r="M11" s="4">
        <v>1232683148.3648596</v>
      </c>
    </row>
    <row r="12" spans="1:13" x14ac:dyDescent="0.25">
      <c r="A12" s="3" t="s">
        <v>17</v>
      </c>
      <c r="B12" s="4">
        <v>304438309.05072284</v>
      </c>
      <c r="C12" s="4">
        <v>232490066.42302608</v>
      </c>
      <c r="D12" s="4">
        <v>169324196.27730709</v>
      </c>
      <c r="E12" s="4">
        <v>142114522.10176036</v>
      </c>
      <c r="F12" s="4">
        <v>76401220.99621664</v>
      </c>
      <c r="G12" s="4">
        <v>77065690.653486297</v>
      </c>
      <c r="H12" s="4">
        <v>82738555.64738369</v>
      </c>
      <c r="I12" s="4">
        <v>69047969.531771213</v>
      </c>
      <c r="J12" s="4">
        <v>63934621.468225196</v>
      </c>
      <c r="K12" s="4">
        <v>56474582.983032107</v>
      </c>
      <c r="L12" s="4">
        <v>13168025.58816098</v>
      </c>
      <c r="M12" s="4">
        <v>1287197760.7210922</v>
      </c>
    </row>
    <row r="13" spans="1:13" x14ac:dyDescent="0.25">
      <c r="A13" s="3" t="s">
        <v>18</v>
      </c>
      <c r="B13" s="4">
        <v>337178455.12523836</v>
      </c>
      <c r="C13" s="4">
        <v>253083488.13372275</v>
      </c>
      <c r="D13" s="4">
        <v>178979505.67877784</v>
      </c>
      <c r="E13" s="4">
        <v>155526751.9459154</v>
      </c>
      <c r="F13" s="4">
        <v>79317921.807548985</v>
      </c>
      <c r="G13" s="4">
        <v>79366676.839890063</v>
      </c>
      <c r="H13" s="4">
        <v>94899734.800283074</v>
      </c>
      <c r="I13" s="4">
        <v>73194222.724598825</v>
      </c>
      <c r="J13" s="4">
        <v>66952370.517409906</v>
      </c>
      <c r="K13" s="4">
        <v>59537446.647098109</v>
      </c>
      <c r="L13" s="4">
        <v>16194301.312809242</v>
      </c>
      <c r="M13" s="4">
        <v>1394230875.5332925</v>
      </c>
    </row>
    <row r="14" spans="1:13" x14ac:dyDescent="0.25">
      <c r="A14" s="3" t="s">
        <v>19</v>
      </c>
      <c r="B14" s="4">
        <v>323609470.87945735</v>
      </c>
      <c r="C14" s="4">
        <v>255179593.56596762</v>
      </c>
      <c r="D14" s="4">
        <v>166819612.34563732</v>
      </c>
      <c r="E14" s="4">
        <v>146616828.41464394</v>
      </c>
      <c r="F14" s="4">
        <v>82310501.635880798</v>
      </c>
      <c r="G14" s="4">
        <v>76995792.653215364</v>
      </c>
      <c r="H14" s="4">
        <v>90922386.643989757</v>
      </c>
      <c r="I14" s="4">
        <v>74473498.914558858</v>
      </c>
      <c r="J14" s="4">
        <v>66433977.47705023</v>
      </c>
      <c r="K14" s="4">
        <v>59663429.960084625</v>
      </c>
      <c r="L14" s="4">
        <v>17963614.46424447</v>
      </c>
      <c r="M14" s="4">
        <v>1360988706.9547305</v>
      </c>
    </row>
    <row r="15" spans="1:13" x14ac:dyDescent="0.25">
      <c r="A15" s="3" t="s">
        <v>20</v>
      </c>
      <c r="B15" s="4">
        <v>357001892.16686481</v>
      </c>
      <c r="C15" s="4">
        <v>263680904.90439242</v>
      </c>
      <c r="D15" s="4">
        <v>183773022.33957651</v>
      </c>
      <c r="E15" s="4">
        <v>162833492.46654591</v>
      </c>
      <c r="F15" s="4">
        <v>76944403.096295387</v>
      </c>
      <c r="G15" s="4">
        <v>79644349.735488847</v>
      </c>
      <c r="H15" s="4">
        <v>88758361.37930426</v>
      </c>
      <c r="I15" s="4">
        <v>79244304.820601463</v>
      </c>
      <c r="J15" s="4">
        <v>73549212.948943511</v>
      </c>
      <c r="K15" s="4">
        <v>70995790.414492235</v>
      </c>
      <c r="L15" s="4">
        <v>20186476.752881698</v>
      </c>
      <c r="M15" s="4">
        <v>1456612211.025387</v>
      </c>
    </row>
    <row r="16" spans="1:13" x14ac:dyDescent="0.25">
      <c r="A16" s="3" t="s">
        <v>21</v>
      </c>
      <c r="B16" s="4">
        <v>368484151.9550963</v>
      </c>
      <c r="C16" s="4">
        <v>255910933.95988807</v>
      </c>
      <c r="D16" s="4">
        <v>186230461.62102407</v>
      </c>
      <c r="E16" s="4">
        <v>157016393.51223767</v>
      </c>
      <c r="F16" s="4">
        <v>80023401.700078771</v>
      </c>
      <c r="G16" s="4">
        <v>82141189.489155814</v>
      </c>
      <c r="H16" s="4">
        <v>86878096.434084669</v>
      </c>
      <c r="I16" s="4">
        <v>81612881.258425355</v>
      </c>
      <c r="J16" s="4">
        <v>75200413.384378165</v>
      </c>
      <c r="K16" s="4">
        <v>68503151.651104718</v>
      </c>
      <c r="L16" s="4">
        <v>28853402.70810594</v>
      </c>
      <c r="M16" s="4">
        <v>1470854477.6735797</v>
      </c>
    </row>
    <row r="17" spans="1:13" x14ac:dyDescent="0.25">
      <c r="A17" s="3" t="s">
        <v>22</v>
      </c>
      <c r="B17" s="4">
        <v>393452279.88449758</v>
      </c>
      <c r="C17" s="4">
        <v>254344451.99443936</v>
      </c>
      <c r="D17" s="4">
        <v>186618637.13241008</v>
      </c>
      <c r="E17" s="4">
        <v>161798210.91958722</v>
      </c>
      <c r="F17" s="4">
        <v>82437162.734901205</v>
      </c>
      <c r="G17" s="4">
        <v>83704480.868461579</v>
      </c>
      <c r="H17" s="4">
        <v>84232289.583490267</v>
      </c>
      <c r="I17" s="4">
        <v>81427934.055654421</v>
      </c>
      <c r="J17" s="4">
        <v>78792896.001239493</v>
      </c>
      <c r="K17" s="4">
        <v>72152411.344845548</v>
      </c>
      <c r="L17" s="4">
        <v>29514098.023800917</v>
      </c>
      <c r="M17" s="4">
        <v>1508474852.543328</v>
      </c>
    </row>
    <row r="18" spans="1:13" x14ac:dyDescent="0.25">
      <c r="A18" s="3" t="s">
        <v>23</v>
      </c>
      <c r="B18" s="4">
        <v>383396872.4320935</v>
      </c>
      <c r="C18" s="4">
        <v>243776911.60571194</v>
      </c>
      <c r="D18" s="4">
        <v>181487477.9131431</v>
      </c>
      <c r="E18" s="4">
        <v>148827493.93310413</v>
      </c>
      <c r="F18" s="4">
        <v>73319243.273118168</v>
      </c>
      <c r="G18" s="4">
        <v>84355085.373690605</v>
      </c>
      <c r="H18" s="4">
        <v>92555049.360031843</v>
      </c>
      <c r="I18" s="4">
        <v>66765208.721177101</v>
      </c>
      <c r="J18" s="4">
        <v>76911609.76810798</v>
      </c>
      <c r="K18" s="4">
        <v>72125154.036432326</v>
      </c>
      <c r="L18" s="4">
        <v>32106974.542523202</v>
      </c>
      <c r="M18" s="4">
        <v>1455627080.9591336</v>
      </c>
    </row>
    <row r="19" spans="1:13" x14ac:dyDescent="0.25">
      <c r="A19" s="3" t="s">
        <v>24</v>
      </c>
      <c r="B19" s="4">
        <v>406322525.56314015</v>
      </c>
      <c r="C19" s="4">
        <v>251964263.36627331</v>
      </c>
      <c r="D19" s="4">
        <v>187104497.1703341</v>
      </c>
      <c r="E19" s="4">
        <v>160670070.17660868</v>
      </c>
      <c r="F19" s="4">
        <v>69347494.294726685</v>
      </c>
      <c r="G19" s="4">
        <v>86095360.22981514</v>
      </c>
      <c r="H19" s="4">
        <v>93118864.847040355</v>
      </c>
      <c r="I19" s="4">
        <v>70933796.580675066</v>
      </c>
      <c r="J19" s="4">
        <v>81760462.610617176</v>
      </c>
      <c r="K19" s="4">
        <v>76891993.360764921</v>
      </c>
      <c r="L19" s="4">
        <v>32863103.242835343</v>
      </c>
      <c r="M19" s="4">
        <v>1517072431.442831</v>
      </c>
    </row>
    <row r="20" spans="1:13" x14ac:dyDescent="0.25">
      <c r="A20" s="3" t="s">
        <v>25</v>
      </c>
      <c r="B20" s="4">
        <v>412817150.00812024</v>
      </c>
      <c r="C20" s="4">
        <v>262065944.73824921</v>
      </c>
      <c r="D20" s="4">
        <v>193465037.67308548</v>
      </c>
      <c r="E20" s="4">
        <v>161746170.97197664</v>
      </c>
      <c r="F20" s="4">
        <v>66339960.992247067</v>
      </c>
      <c r="G20" s="4">
        <v>92002077.957720831</v>
      </c>
      <c r="H20" s="4">
        <v>89039505.153492346</v>
      </c>
      <c r="I20" s="4">
        <v>74562405.397413</v>
      </c>
      <c r="J20" s="4">
        <v>83360004.779830322</v>
      </c>
      <c r="K20" s="4">
        <v>83627534.906657651</v>
      </c>
      <c r="L20" s="4">
        <v>42320757.640539095</v>
      </c>
      <c r="M20" s="4">
        <v>1561346550.219332</v>
      </c>
    </row>
    <row r="21" spans="1:13" x14ac:dyDescent="0.25">
      <c r="A21" s="3" t="s">
        <v>26</v>
      </c>
      <c r="B21" s="4">
        <v>449380360.19255763</v>
      </c>
      <c r="C21" s="4">
        <v>277904578.83277041</v>
      </c>
      <c r="D21" s="4">
        <v>208692769.84242994</v>
      </c>
      <c r="E21" s="4">
        <v>173347414.85018006</v>
      </c>
      <c r="F21" s="4">
        <v>64699458.810365193</v>
      </c>
      <c r="G21" s="4">
        <v>104255306.24344596</v>
      </c>
      <c r="H21" s="4">
        <v>87384750.263234019</v>
      </c>
      <c r="I21" s="4">
        <v>81773652.878140941</v>
      </c>
      <c r="J21" s="4">
        <v>88968831.006846651</v>
      </c>
      <c r="K21" s="4">
        <v>85503003.984738499</v>
      </c>
      <c r="L21" s="4">
        <v>51384906.679769829</v>
      </c>
      <c r="M21" s="4">
        <v>1673295033.5844791</v>
      </c>
    </row>
    <row r="22" spans="1:13" x14ac:dyDescent="0.25">
      <c r="A22" s="3" t="s">
        <v>27</v>
      </c>
      <c r="B22" s="4">
        <v>448757955.45112264</v>
      </c>
      <c r="C22" s="4">
        <v>271396284.2570889</v>
      </c>
      <c r="D22" s="4">
        <v>198038937.09191132</v>
      </c>
      <c r="E22" s="4">
        <v>164035809.30193552</v>
      </c>
      <c r="F22" s="4">
        <v>60145997.381106637</v>
      </c>
      <c r="G22" s="4">
        <v>106565578.68307172</v>
      </c>
      <c r="H22" s="4">
        <v>87600244.78855215</v>
      </c>
      <c r="I22" s="4">
        <v>80046824.206380025</v>
      </c>
      <c r="J22" s="4">
        <v>87764730.523618266</v>
      </c>
      <c r="K22" s="4">
        <v>84758289.153578296</v>
      </c>
      <c r="L22" s="4">
        <v>52880271.261152126</v>
      </c>
      <c r="M22" s="4">
        <v>1641990922.0995173</v>
      </c>
    </row>
    <row r="23" spans="1:13" x14ac:dyDescent="0.25">
      <c r="A23" s="5" t="s">
        <v>7</v>
      </c>
      <c r="B23" s="6">
        <v>6370485499.780879</v>
      </c>
      <c r="C23" s="6">
        <v>4627792085.920186</v>
      </c>
      <c r="D23" s="6">
        <v>3332499074.4332881</v>
      </c>
      <c r="E23" s="6">
        <v>2736816134.3549247</v>
      </c>
      <c r="F23" s="6">
        <v>1514430482.3880773</v>
      </c>
      <c r="G23" s="6">
        <v>1655962827.2165465</v>
      </c>
      <c r="H23" s="6">
        <v>1580069833.0140502</v>
      </c>
      <c r="I23" s="6">
        <v>1419261029.3914948</v>
      </c>
      <c r="J23" s="6">
        <v>1369709126.7500396</v>
      </c>
      <c r="K23" s="6">
        <v>1154306868.2787287</v>
      </c>
      <c r="L23" s="6">
        <v>451837057.68792707</v>
      </c>
      <c r="M23" s="6">
        <v>26213170019.216145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23" sqref="B23:M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7.85546875" bestFit="1" customWidth="1"/>
    <col min="4" max="4" width="40.7109375" bestFit="1" customWidth="1"/>
    <col min="5" max="5" width="32.140625" bestFit="1" customWidth="1"/>
    <col min="6" max="6" width="27.28515625" bestFit="1" customWidth="1"/>
    <col min="7" max="7" width="17.85546875" bestFit="1" customWidth="1"/>
    <col min="8" max="8" width="17.5703125" bestFit="1" customWidth="1"/>
    <col min="9" max="9" width="25.42578125" bestFit="1" customWidth="1"/>
    <col min="10" max="10" width="41.140625" bestFit="1" customWidth="1"/>
    <col min="11" max="11" width="23.140625" bestFit="1" customWidth="1"/>
    <col min="12" max="12" width="31" bestFit="1" customWidth="1"/>
    <col min="13" max="13" width="16.42578125" bestFit="1" customWidth="1"/>
  </cols>
  <sheetData>
    <row r="1" spans="1:13" x14ac:dyDescent="0.25">
      <c r="A1" s="1" t="s">
        <v>69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37</v>
      </c>
      <c r="C2" s="2" t="s">
        <v>28</v>
      </c>
      <c r="D2" s="2" t="s">
        <v>29</v>
      </c>
      <c r="E2" s="2" t="s">
        <v>30</v>
      </c>
      <c r="F2" s="2" t="s">
        <v>40</v>
      </c>
      <c r="G2" s="2" t="s">
        <v>39</v>
      </c>
      <c r="H2" s="2" t="s">
        <v>31</v>
      </c>
      <c r="I2" s="2" t="s">
        <v>34</v>
      </c>
      <c r="J2" s="2" t="s">
        <v>33</v>
      </c>
      <c r="K2" s="2" t="s">
        <v>32</v>
      </c>
      <c r="L2" s="2" t="s">
        <v>41</v>
      </c>
      <c r="M2" s="2" t="s">
        <v>7</v>
      </c>
    </row>
    <row r="3" spans="1:13" x14ac:dyDescent="0.25">
      <c r="A3" s="3" t="s">
        <v>8</v>
      </c>
      <c r="B3" s="4">
        <v>7112666742.7536554</v>
      </c>
      <c r="C3" s="4">
        <v>6483201192.9077215</v>
      </c>
      <c r="D3" s="4">
        <v>4881430781.4160223</v>
      </c>
      <c r="E3" s="4">
        <v>3468892164.4556036</v>
      </c>
      <c r="F3" s="4">
        <v>2957794637.4263296</v>
      </c>
      <c r="G3" s="4">
        <v>2567036319.1710467</v>
      </c>
      <c r="H3" s="4">
        <v>2036315354.485616</v>
      </c>
      <c r="I3" s="4">
        <v>1945708748.2576067</v>
      </c>
      <c r="J3" s="4">
        <v>1947469443.1057303</v>
      </c>
      <c r="K3" s="4">
        <v>1108876207.7413137</v>
      </c>
      <c r="L3" s="4">
        <v>456639665.82827538</v>
      </c>
      <c r="M3" s="4">
        <v>34966031257.548927</v>
      </c>
    </row>
    <row r="4" spans="1:13" x14ac:dyDescent="0.25">
      <c r="A4" s="3" t="s">
        <v>9</v>
      </c>
      <c r="B4" s="4">
        <v>7329554026.0245113</v>
      </c>
      <c r="C4" s="4">
        <v>6853379162.1657658</v>
      </c>
      <c r="D4" s="4">
        <v>4794599970.4301958</v>
      </c>
      <c r="E4" s="4">
        <v>3615004160.0834055</v>
      </c>
      <c r="F4" s="4">
        <v>2883177185.8466496</v>
      </c>
      <c r="G4" s="4">
        <v>2542283427.2632799</v>
      </c>
      <c r="H4" s="4">
        <v>2099224387.5806882</v>
      </c>
      <c r="I4" s="4">
        <v>2112833609.4622817</v>
      </c>
      <c r="J4" s="4">
        <v>1900883375.8166251</v>
      </c>
      <c r="K4" s="4">
        <v>1134498808.1374159</v>
      </c>
      <c r="L4" s="4">
        <v>366303551.54600358</v>
      </c>
      <c r="M4" s="4">
        <v>35631741664.356819</v>
      </c>
    </row>
    <row r="5" spans="1:13" x14ac:dyDescent="0.25">
      <c r="A5" s="3" t="s">
        <v>10</v>
      </c>
      <c r="B5" s="4">
        <v>7672473907.137598</v>
      </c>
      <c r="C5" s="4">
        <v>6622091344.2918386</v>
      </c>
      <c r="D5" s="4">
        <v>4979953833.2684946</v>
      </c>
      <c r="E5" s="4">
        <v>3633791041.4595127</v>
      </c>
      <c r="F5" s="4">
        <v>2877215355.9255085</v>
      </c>
      <c r="G5" s="4">
        <v>2588904029.5947108</v>
      </c>
      <c r="H5" s="4">
        <v>2119988511.7168727</v>
      </c>
      <c r="I5" s="4">
        <v>2112467166.0146809</v>
      </c>
      <c r="J5" s="4">
        <v>1873529140.4076807</v>
      </c>
      <c r="K5" s="4">
        <v>1203636667.7756524</v>
      </c>
      <c r="L5" s="4">
        <v>390975360.81449461</v>
      </c>
      <c r="M5" s="4">
        <v>36075026358.407036</v>
      </c>
    </row>
    <row r="6" spans="1:13" x14ac:dyDescent="0.25">
      <c r="A6" s="3" t="s">
        <v>11</v>
      </c>
      <c r="B6" s="4">
        <v>7855187819.9869785</v>
      </c>
      <c r="C6" s="4">
        <v>6689907226.4988518</v>
      </c>
      <c r="D6" s="4">
        <v>4387408908.3968945</v>
      </c>
      <c r="E6" s="4">
        <v>3523889808.8079081</v>
      </c>
      <c r="F6" s="4">
        <v>2612468083.7948704</v>
      </c>
      <c r="G6" s="4">
        <v>2780240488.1545854</v>
      </c>
      <c r="H6" s="4">
        <v>2102962964.3667629</v>
      </c>
      <c r="I6" s="4">
        <v>2187093034.9808564</v>
      </c>
      <c r="J6" s="4">
        <v>1887709345.2110991</v>
      </c>
      <c r="K6" s="4">
        <v>1218534414.5021613</v>
      </c>
      <c r="L6" s="4">
        <v>434851947.10604393</v>
      </c>
      <c r="M6" s="4">
        <v>35680254041.807014</v>
      </c>
    </row>
    <row r="7" spans="1:13" x14ac:dyDescent="0.25">
      <c r="A7" s="3" t="s">
        <v>12</v>
      </c>
      <c r="B7" s="4">
        <v>8601500252.4725475</v>
      </c>
      <c r="C7" s="4">
        <v>6896216748.8940229</v>
      </c>
      <c r="D7" s="4">
        <v>4978690941.7505894</v>
      </c>
      <c r="E7" s="4">
        <v>3491043343.4276047</v>
      </c>
      <c r="F7" s="4">
        <v>2732280912.3612361</v>
      </c>
      <c r="G7" s="4">
        <v>2936832884.000783</v>
      </c>
      <c r="H7" s="4">
        <v>2282260091.4457889</v>
      </c>
      <c r="I7" s="4">
        <v>2303993894.6987247</v>
      </c>
      <c r="J7" s="4">
        <v>2069679199.6056974</v>
      </c>
      <c r="K7" s="4">
        <v>1266309473.2066207</v>
      </c>
      <c r="L7" s="4">
        <v>474067131.09026009</v>
      </c>
      <c r="M7" s="4">
        <v>38032874872.953873</v>
      </c>
    </row>
    <row r="8" spans="1:13" x14ac:dyDescent="0.25">
      <c r="A8" s="3" t="s">
        <v>13</v>
      </c>
      <c r="B8" s="4">
        <v>8730918654.157568</v>
      </c>
      <c r="C8" s="4">
        <v>6951922505.8536196</v>
      </c>
      <c r="D8" s="4">
        <v>5027703632.2314358</v>
      </c>
      <c r="E8" s="4">
        <v>3958403438.4012561</v>
      </c>
      <c r="F8" s="4">
        <v>2642689235.45365</v>
      </c>
      <c r="G8" s="4">
        <v>2801580681.4163289</v>
      </c>
      <c r="H8" s="4">
        <v>2432304665.7694173</v>
      </c>
      <c r="I8" s="4">
        <v>2335341619.8123269</v>
      </c>
      <c r="J8" s="4">
        <v>2082929485.3178093</v>
      </c>
      <c r="K8" s="4">
        <v>1455703521.4015694</v>
      </c>
      <c r="L8" s="4">
        <v>449812420.01897675</v>
      </c>
      <c r="M8" s="4">
        <v>38869309859.833961</v>
      </c>
    </row>
    <row r="9" spans="1:13" x14ac:dyDescent="0.25">
      <c r="A9" s="3" t="s">
        <v>14</v>
      </c>
      <c r="B9" s="4">
        <v>8829112685.2541752</v>
      </c>
      <c r="C9" s="4">
        <v>6938189960.2566319</v>
      </c>
      <c r="D9" s="4">
        <v>4941181590.2516594</v>
      </c>
      <c r="E9" s="4">
        <v>3983133457.4896307</v>
      </c>
      <c r="F9" s="4">
        <v>2470723103.1932163</v>
      </c>
      <c r="G9" s="4">
        <v>2685363541.1238461</v>
      </c>
      <c r="H9" s="4">
        <v>2411241391.9638748</v>
      </c>
      <c r="I9" s="4">
        <v>2385646888.8938656</v>
      </c>
      <c r="J9" s="4">
        <v>2118473450.8477652</v>
      </c>
      <c r="K9" s="4">
        <v>1606144157.6245916</v>
      </c>
      <c r="L9" s="4">
        <v>435669199.51202613</v>
      </c>
      <c r="M9" s="4">
        <v>38804879426.411278</v>
      </c>
    </row>
    <row r="10" spans="1:13" x14ac:dyDescent="0.25">
      <c r="A10" s="3" t="s">
        <v>15</v>
      </c>
      <c r="B10" s="4">
        <v>9050788181.0802937</v>
      </c>
      <c r="C10" s="4">
        <v>7088729927.4799032</v>
      </c>
      <c r="D10" s="4">
        <v>4941259101.6760864</v>
      </c>
      <c r="E10" s="4">
        <v>4210525880.4516048</v>
      </c>
      <c r="F10" s="4">
        <v>2441280395.7296414</v>
      </c>
      <c r="G10" s="4">
        <v>2687326559.6035967</v>
      </c>
      <c r="H10" s="4">
        <v>2603944143.4518352</v>
      </c>
      <c r="I10" s="4">
        <v>2360576726.1487064</v>
      </c>
      <c r="J10" s="4">
        <v>2088199221.8525686</v>
      </c>
      <c r="K10" s="4">
        <v>1745482830.5857193</v>
      </c>
      <c r="L10" s="4">
        <v>455210242.01394641</v>
      </c>
      <c r="M10" s="4">
        <v>39673323210.073898</v>
      </c>
    </row>
    <row r="11" spans="1:13" x14ac:dyDescent="0.25">
      <c r="A11" s="3" t="s">
        <v>16</v>
      </c>
      <c r="B11" s="4">
        <v>10383798496.285892</v>
      </c>
      <c r="C11" s="4">
        <v>7862064617.7820063</v>
      </c>
      <c r="D11" s="4">
        <v>5691422345.6917076</v>
      </c>
      <c r="E11" s="4">
        <v>4761405857.5135889</v>
      </c>
      <c r="F11" s="4">
        <v>2637677205.1577029</v>
      </c>
      <c r="G11" s="4">
        <v>2708982985.9180384</v>
      </c>
      <c r="H11" s="4">
        <v>2718605086.1536579</v>
      </c>
      <c r="I11" s="4">
        <v>2510139014.511508</v>
      </c>
      <c r="J11" s="4">
        <v>2203389404.4696259</v>
      </c>
      <c r="K11" s="4">
        <v>1861208883.8833079</v>
      </c>
      <c r="L11" s="4">
        <v>488458086.84127295</v>
      </c>
      <c r="M11" s="4">
        <v>43827151984.208305</v>
      </c>
    </row>
    <row r="12" spans="1:13" x14ac:dyDescent="0.25">
      <c r="A12" s="3" t="s">
        <v>17</v>
      </c>
      <c r="B12" s="4">
        <v>11015116956.630619</v>
      </c>
      <c r="C12" s="4">
        <v>8411902171.213871</v>
      </c>
      <c r="D12" s="4">
        <v>6126449169.2839699</v>
      </c>
      <c r="E12" s="4">
        <v>5141954989.3957129</v>
      </c>
      <c r="F12" s="4">
        <v>2764331425.7224274</v>
      </c>
      <c r="G12" s="4">
        <v>2788373114.2069674</v>
      </c>
      <c r="H12" s="4">
        <v>2993627412.1361556</v>
      </c>
      <c r="I12" s="4">
        <v>2498277770.5666738</v>
      </c>
      <c r="J12" s="4">
        <v>2313267785.6684332</v>
      </c>
      <c r="K12" s="4">
        <v>2043350387.0611625</v>
      </c>
      <c r="L12" s="4">
        <v>476442476.6179195</v>
      </c>
      <c r="M12" s="4">
        <v>46573093658.503914</v>
      </c>
    </row>
    <row r="13" spans="1:13" x14ac:dyDescent="0.25">
      <c r="A13" s="3" t="s">
        <v>18</v>
      </c>
      <c r="B13" s="4">
        <v>12273047949.509562</v>
      </c>
      <c r="C13" s="4">
        <v>9212052958.5456791</v>
      </c>
      <c r="D13" s="4">
        <v>6514722461.6094351</v>
      </c>
      <c r="E13" s="4">
        <v>5661059462.8732052</v>
      </c>
      <c r="F13" s="4">
        <v>2887114057.2665634</v>
      </c>
      <c r="G13" s="4">
        <v>2888888704.610148</v>
      </c>
      <c r="H13" s="4">
        <v>3454280597.9907784</v>
      </c>
      <c r="I13" s="4">
        <v>2664215911.4004536</v>
      </c>
      <c r="J13" s="4">
        <v>2437017078.6514044</v>
      </c>
      <c r="K13" s="4">
        <v>2167119299.5406418</v>
      </c>
      <c r="L13" s="4">
        <v>589460665.41259396</v>
      </c>
      <c r="M13" s="4">
        <v>50748979147.410461</v>
      </c>
    </row>
    <row r="14" spans="1:13" x14ac:dyDescent="0.25">
      <c r="A14" s="3" t="s">
        <v>19</v>
      </c>
      <c r="B14" s="4">
        <v>12002895914.417048</v>
      </c>
      <c r="C14" s="4">
        <v>9464785108.8278694</v>
      </c>
      <c r="D14" s="4">
        <v>6187453160.8314304</v>
      </c>
      <c r="E14" s="4">
        <v>5438118130.4129362</v>
      </c>
      <c r="F14" s="4">
        <v>3052952625.6261578</v>
      </c>
      <c r="G14" s="4">
        <v>2855826445.8484569</v>
      </c>
      <c r="H14" s="4">
        <v>3372373312.2282634</v>
      </c>
      <c r="I14" s="4">
        <v>2762272851.3618574</v>
      </c>
      <c r="J14" s="4">
        <v>2464081519.8353295</v>
      </c>
      <c r="K14" s="4">
        <v>2212957296.2182026</v>
      </c>
      <c r="L14" s="4">
        <v>666282708.21331537</v>
      </c>
      <c r="M14" s="4">
        <v>50479999073.820862</v>
      </c>
    </row>
    <row r="15" spans="1:13" x14ac:dyDescent="0.25">
      <c r="A15" s="3" t="s">
        <v>20</v>
      </c>
      <c r="B15" s="4">
        <v>13239120819.326824</v>
      </c>
      <c r="C15" s="4">
        <v>9778388950.7986431</v>
      </c>
      <c r="D15" s="4">
        <v>6815071010.7421684</v>
      </c>
      <c r="E15" s="4">
        <v>6038545810.2556105</v>
      </c>
      <c r="F15" s="4">
        <v>2853419747.3852735</v>
      </c>
      <c r="G15" s="4">
        <v>2953545042.3663721</v>
      </c>
      <c r="H15" s="4">
        <v>3291530649.5822177</v>
      </c>
      <c r="I15" s="4">
        <v>2938709706.5388637</v>
      </c>
      <c r="J15" s="4">
        <v>2727511920.1394453</v>
      </c>
      <c r="K15" s="4">
        <v>2632820350.7720995</v>
      </c>
      <c r="L15" s="4">
        <v>748598846.42577291</v>
      </c>
      <c r="M15" s="4">
        <v>54017262854.33329</v>
      </c>
    </row>
    <row r="16" spans="1:13" x14ac:dyDescent="0.25">
      <c r="A16" s="3" t="s">
        <v>21</v>
      </c>
      <c r="B16" s="4">
        <v>13864820442.080362</v>
      </c>
      <c r="C16" s="4">
        <v>9629068522.1960716</v>
      </c>
      <c r="D16" s="4">
        <v>7007226491.3468666</v>
      </c>
      <c r="E16" s="4">
        <v>5907999274.7571316</v>
      </c>
      <c r="F16" s="4">
        <v>3011011707.9642153</v>
      </c>
      <c r="G16" s="4">
        <v>3090696946.1873279</v>
      </c>
      <c r="H16" s="4">
        <v>3268930837.3704834</v>
      </c>
      <c r="I16" s="4">
        <v>3070818482.7085419</v>
      </c>
      <c r="J16" s="4">
        <v>2829538864.0531716</v>
      </c>
      <c r="K16" s="4">
        <v>2577543409.4514561</v>
      </c>
      <c r="L16" s="4">
        <v>1085656589.4852214</v>
      </c>
      <c r="M16" s="4">
        <v>55343311567.600845</v>
      </c>
    </row>
    <row r="17" spans="1:13" x14ac:dyDescent="0.25">
      <c r="A17" s="3" t="s">
        <v>22</v>
      </c>
      <c r="B17" s="4">
        <v>15019943157.795641</v>
      </c>
      <c r="C17" s="4">
        <v>9709536344.7344532</v>
      </c>
      <c r="D17" s="4">
        <v>7124120167.093564</v>
      </c>
      <c r="E17" s="4">
        <v>6176606555.0786572</v>
      </c>
      <c r="F17" s="4">
        <v>3147018232.3804388</v>
      </c>
      <c r="G17" s="4">
        <v>3195397787.6711297</v>
      </c>
      <c r="H17" s="4">
        <v>3215546754.4028702</v>
      </c>
      <c r="I17" s="4">
        <v>3108491177.9687734</v>
      </c>
      <c r="J17" s="4">
        <v>3007899254.0699992</v>
      </c>
      <c r="K17" s="4">
        <v>2754400400.006856</v>
      </c>
      <c r="L17" s="4">
        <v>1126693368.7644007</v>
      </c>
      <c r="M17" s="4">
        <v>57585653199.966789</v>
      </c>
    </row>
    <row r="18" spans="1:13" x14ac:dyDescent="0.25">
      <c r="A18" s="3" t="s">
        <v>23</v>
      </c>
      <c r="B18" s="4">
        <v>14799031506.364204</v>
      </c>
      <c r="C18" s="4">
        <v>9409732981.1058273</v>
      </c>
      <c r="D18" s="4">
        <v>7005375100.2439222</v>
      </c>
      <c r="E18" s="4">
        <v>5744707195.334096</v>
      </c>
      <c r="F18" s="4">
        <v>2830106005.6608582</v>
      </c>
      <c r="G18" s="4">
        <v>3256086984.3517027</v>
      </c>
      <c r="H18" s="4">
        <v>3572603717.0394721</v>
      </c>
      <c r="I18" s="4">
        <v>2577121772.3448844</v>
      </c>
      <c r="J18" s="4">
        <v>2968770529.9813523</v>
      </c>
      <c r="K18" s="4">
        <v>2784014434.4828639</v>
      </c>
      <c r="L18" s="4">
        <v>1239321867.2199588</v>
      </c>
      <c r="M18" s="4">
        <v>56186872094.129143</v>
      </c>
    </row>
    <row r="19" spans="1:13" x14ac:dyDescent="0.25">
      <c r="A19" s="3" t="s">
        <v>24</v>
      </c>
      <c r="B19" s="4">
        <v>15795920517.436108</v>
      </c>
      <c r="C19" s="4">
        <v>9795192801.2160416</v>
      </c>
      <c r="D19" s="4">
        <v>7273748266.0143108</v>
      </c>
      <c r="E19" s="4">
        <v>6246101307.1405821</v>
      </c>
      <c r="F19" s="4">
        <v>2695906426.6611443</v>
      </c>
      <c r="G19" s="4">
        <v>3346985169.5407925</v>
      </c>
      <c r="H19" s="4">
        <v>3620026199.0376792</v>
      </c>
      <c r="I19" s="4">
        <v>2757574444.6740274</v>
      </c>
      <c r="J19" s="4">
        <v>3178464612.7511501</v>
      </c>
      <c r="K19" s="4">
        <v>2989201285.0395832</v>
      </c>
      <c r="L19" s="4">
        <v>1277563841.8290405</v>
      </c>
      <c r="M19" s="4">
        <v>58976684871.340462</v>
      </c>
    </row>
    <row r="20" spans="1:13" x14ac:dyDescent="0.25">
      <c r="A20" s="3" t="s">
        <v>25</v>
      </c>
      <c r="B20" s="4">
        <v>16197631352.639492</v>
      </c>
      <c r="C20" s="4">
        <v>10282633758.960495</v>
      </c>
      <c r="D20" s="4">
        <v>7590952458.7132854</v>
      </c>
      <c r="E20" s="4">
        <v>6346405061.0628548</v>
      </c>
      <c r="F20" s="4">
        <v>2602968970.8379745</v>
      </c>
      <c r="G20" s="4">
        <v>3609868781.8726749</v>
      </c>
      <c r="H20" s="4">
        <v>3493626852.1531744</v>
      </c>
      <c r="I20" s="4">
        <v>2925591524.8908558</v>
      </c>
      <c r="J20" s="4">
        <v>3270781330.0668316</v>
      </c>
      <c r="K20" s="4">
        <v>3281278360.9435492</v>
      </c>
      <c r="L20" s="4">
        <v>1660531862.138891</v>
      </c>
      <c r="M20" s="4">
        <v>61262270314.280083</v>
      </c>
    </row>
    <row r="21" spans="1:13" x14ac:dyDescent="0.25">
      <c r="A21" s="3" t="s">
        <v>26</v>
      </c>
      <c r="B21" s="4">
        <v>17748822054.908638</v>
      </c>
      <c r="C21" s="4">
        <v>10976178210.88938</v>
      </c>
      <c r="D21" s="4">
        <v>8242573917.7656155</v>
      </c>
      <c r="E21" s="4">
        <v>6846566277.4757547</v>
      </c>
      <c r="F21" s="4">
        <v>2555383552.992846</v>
      </c>
      <c r="G21" s="4">
        <v>4117689696.1007276</v>
      </c>
      <c r="H21" s="4">
        <v>3451366637.5410452</v>
      </c>
      <c r="I21" s="4">
        <v>3229749544.6665235</v>
      </c>
      <c r="J21" s="4">
        <v>3513931826.6982675</v>
      </c>
      <c r="K21" s="4">
        <v>3377044787.259933</v>
      </c>
      <c r="L21" s="4">
        <v>2029509176.9843335</v>
      </c>
      <c r="M21" s="4">
        <v>66088815683.283073</v>
      </c>
    </row>
    <row r="22" spans="1:13" x14ac:dyDescent="0.25">
      <c r="A22" s="3" t="s">
        <v>27</v>
      </c>
      <c r="B22" s="4">
        <v>17807831129.519512</v>
      </c>
      <c r="C22" s="4">
        <v>10769679156.709028</v>
      </c>
      <c r="D22" s="4">
        <v>7858677280.1767216</v>
      </c>
      <c r="E22" s="4">
        <v>6509348649.4438171</v>
      </c>
      <c r="F22" s="4">
        <v>2386742678.2496948</v>
      </c>
      <c r="G22" s="4">
        <v>4228787047.3515368</v>
      </c>
      <c r="H22" s="4">
        <v>3476195457.1499863</v>
      </c>
      <c r="I22" s="4">
        <v>3176456953.2557445</v>
      </c>
      <c r="J22" s="4">
        <v>3482722659.9721127</v>
      </c>
      <c r="K22" s="4">
        <v>3363419593.4344893</v>
      </c>
      <c r="L22" s="4">
        <v>2098420605.725275</v>
      </c>
      <c r="M22" s="4">
        <v>65158281210.987915</v>
      </c>
    </row>
    <row r="23" spans="1:13" x14ac:dyDescent="0.25">
      <c r="A23" s="5" t="s">
        <v>7</v>
      </c>
      <c r="B23" s="6">
        <v>235330182565.78122</v>
      </c>
      <c r="C23" s="6">
        <v>169824853651.3277</v>
      </c>
      <c r="D23" s="6">
        <v>122370020588.93437</v>
      </c>
      <c r="E23" s="6">
        <v>100703501865.32047</v>
      </c>
      <c r="F23" s="6">
        <v>55042261545.636406</v>
      </c>
      <c r="G23" s="6">
        <v>60630696636.35405</v>
      </c>
      <c r="H23" s="6">
        <v>58016955023.566643</v>
      </c>
      <c r="I23" s="6">
        <v>51963080843.157768</v>
      </c>
      <c r="J23" s="6">
        <v>50366249448.52211</v>
      </c>
      <c r="K23" s="6">
        <v>42783544569.069191</v>
      </c>
      <c r="L23" s="6">
        <v>16950469613.588022</v>
      </c>
      <c r="M23" s="6">
        <v>963981816351.25793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D1" workbookViewId="0">
      <selection activeCell="M26" sqref="M2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17.85546875" bestFit="1" customWidth="1"/>
    <col min="7" max="7" width="41.140625" bestFit="1" customWidth="1"/>
    <col min="8" max="8" width="23.140625" bestFit="1" customWidth="1"/>
    <col min="9" max="9" width="25.42578125" bestFit="1" customWidth="1"/>
    <col min="10" max="10" width="27.28515625" bestFit="1" customWidth="1"/>
    <col min="11" max="11" width="18.42578125" bestFit="1" customWidth="1"/>
    <col min="12" max="12" width="31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39</v>
      </c>
      <c r="G2" s="2" t="s">
        <v>33</v>
      </c>
      <c r="H2" s="2" t="s">
        <v>32</v>
      </c>
      <c r="I2" s="2" t="s">
        <v>34</v>
      </c>
      <c r="J2" s="2" t="s">
        <v>40</v>
      </c>
      <c r="K2" s="2" t="s">
        <v>37</v>
      </c>
      <c r="L2" s="2" t="s">
        <v>41</v>
      </c>
      <c r="M2" s="2" t="s">
        <v>7</v>
      </c>
    </row>
    <row r="3" spans="1:13" x14ac:dyDescent="0.25">
      <c r="A3" s="3" t="s">
        <v>8</v>
      </c>
      <c r="B3" s="4">
        <v>4304651096054.9399</v>
      </c>
      <c r="C3" s="4">
        <v>3241123595936.7964</v>
      </c>
      <c r="D3" s="4">
        <v>2303240330433.5874</v>
      </c>
      <c r="E3" s="4">
        <v>1352052305917.8145</v>
      </c>
      <c r="F3" s="4">
        <v>1704435104840</v>
      </c>
      <c r="G3" s="4">
        <v>1293061286138.9119</v>
      </c>
      <c r="H3" s="4">
        <v>736260535654</v>
      </c>
      <c r="I3" s="4">
        <v>1291892237580.6033</v>
      </c>
      <c r="J3" s="4">
        <v>1963886905411.96</v>
      </c>
      <c r="K3" s="4">
        <v>4722597337186.1455</v>
      </c>
      <c r="L3" s="4">
        <v>303195038920</v>
      </c>
      <c r="M3" s="4">
        <v>23216395774074.758</v>
      </c>
    </row>
    <row r="4" spans="1:13" x14ac:dyDescent="0.25">
      <c r="A4" s="3" t="s">
        <v>9</v>
      </c>
      <c r="B4" s="4">
        <v>4550438162303.2031</v>
      </c>
      <c r="C4" s="4">
        <v>3183470542366.5366</v>
      </c>
      <c r="D4" s="4">
        <v>2400254312170.5786</v>
      </c>
      <c r="E4" s="4">
        <v>1393822016621.9497</v>
      </c>
      <c r="F4" s="4">
        <v>1687999927200</v>
      </c>
      <c r="G4" s="4">
        <v>1262129535040.9646</v>
      </c>
      <c r="H4" s="4">
        <v>753273173639</v>
      </c>
      <c r="I4" s="4">
        <v>1402858131674.6711</v>
      </c>
      <c r="J4" s="4">
        <v>1914343156086.6001</v>
      </c>
      <c r="K4" s="4">
        <v>4866603986659.4961</v>
      </c>
      <c r="L4" s="4">
        <v>243214569120</v>
      </c>
      <c r="M4" s="4">
        <v>23658407512883</v>
      </c>
    </row>
    <row r="5" spans="1:13" x14ac:dyDescent="0.25">
      <c r="A5" s="3" t="s">
        <v>10</v>
      </c>
      <c r="B5" s="4">
        <v>4396869989869.4521</v>
      </c>
      <c r="C5" s="4">
        <v>3306539946675.2822</v>
      </c>
      <c r="D5" s="4">
        <v>2412728237797.8726</v>
      </c>
      <c r="E5" s="4">
        <v>1407608772124.6519</v>
      </c>
      <c r="F5" s="4">
        <v>1718954608530</v>
      </c>
      <c r="G5" s="4">
        <v>1243967143356.4878</v>
      </c>
      <c r="H5" s="4">
        <v>799178638303</v>
      </c>
      <c r="I5" s="4">
        <v>1402614824218.7676</v>
      </c>
      <c r="J5" s="4">
        <v>1910384679873.8601</v>
      </c>
      <c r="K5" s="4">
        <v>5094292500122.1523</v>
      </c>
      <c r="L5" s="4">
        <v>259595910320</v>
      </c>
      <c r="M5" s="4">
        <v>23952735251191.527</v>
      </c>
    </row>
    <row r="6" spans="1:13" x14ac:dyDescent="0.25">
      <c r="A6" s="3" t="s">
        <v>11</v>
      </c>
      <c r="B6" s="4">
        <v>4441897701178.4424</v>
      </c>
      <c r="C6" s="4">
        <v>2913107892908.2861</v>
      </c>
      <c r="D6" s="4">
        <v>2339757116354.187</v>
      </c>
      <c r="E6" s="4">
        <v>1396304319450.5996</v>
      </c>
      <c r="F6" s="4">
        <v>1845996276920</v>
      </c>
      <c r="G6" s="4">
        <v>1253382373939.8135</v>
      </c>
      <c r="H6" s="4">
        <v>809070295197</v>
      </c>
      <c r="I6" s="4">
        <v>1452164162436.2393</v>
      </c>
      <c r="J6" s="4">
        <v>1734600433597.28</v>
      </c>
      <c r="K6" s="4">
        <v>5215609056836.7529</v>
      </c>
      <c r="L6" s="4">
        <v>288728647320</v>
      </c>
      <c r="M6" s="4">
        <v>23690618276138.602</v>
      </c>
    </row>
    <row r="7" spans="1:13" x14ac:dyDescent="0.25">
      <c r="A7" s="3" t="s">
        <v>12</v>
      </c>
      <c r="B7" s="4">
        <v>4578881034763.1641</v>
      </c>
      <c r="C7" s="4">
        <v>3305701424594.1392</v>
      </c>
      <c r="D7" s="4">
        <v>2317948048735.6265</v>
      </c>
      <c r="E7" s="4">
        <v>1515352232917.2603</v>
      </c>
      <c r="F7" s="4">
        <v>1949968929990</v>
      </c>
      <c r="G7" s="4">
        <v>1374204898162.1948</v>
      </c>
      <c r="H7" s="4">
        <v>840791500925</v>
      </c>
      <c r="I7" s="4">
        <v>1529782826263.1123</v>
      </c>
      <c r="J7" s="4">
        <v>1814152557380.49</v>
      </c>
      <c r="K7" s="4">
        <v>5711138122634.1973</v>
      </c>
      <c r="L7" s="4">
        <v>314766353030</v>
      </c>
      <c r="M7" s="4">
        <v>25252687929395.18</v>
      </c>
    </row>
    <row r="8" spans="1:13" x14ac:dyDescent="0.25">
      <c r="A8" s="3" t="s">
        <v>13</v>
      </c>
      <c r="B8" s="4">
        <v>4615867986211.6279</v>
      </c>
      <c r="C8" s="4">
        <v>3338244380692.7065</v>
      </c>
      <c r="D8" s="4">
        <v>2628261130995.2822</v>
      </c>
      <c r="E8" s="4">
        <v>1614977328930.9199</v>
      </c>
      <c r="F8" s="4">
        <v>1860165525040</v>
      </c>
      <c r="G8" s="4">
        <v>1383002690366.4658</v>
      </c>
      <c r="H8" s="4">
        <v>966543467105</v>
      </c>
      <c r="I8" s="4">
        <v>1550596775306.7908</v>
      </c>
      <c r="J8" s="4">
        <v>1754666371664.1599</v>
      </c>
      <c r="K8" s="4">
        <v>5797068058801.001</v>
      </c>
      <c r="L8" s="4">
        <v>298661952520</v>
      </c>
      <c r="M8" s="4">
        <v>25808055667633.953</v>
      </c>
    </row>
    <row r="9" spans="1:13" x14ac:dyDescent="0.25">
      <c r="A9" s="3" t="s">
        <v>14</v>
      </c>
      <c r="B9" s="4">
        <v>4606749987911.5957</v>
      </c>
      <c r="C9" s="4">
        <v>3280796340479.394</v>
      </c>
      <c r="D9" s="4">
        <v>2644681121769.3901</v>
      </c>
      <c r="E9" s="4">
        <v>1600991947022.2539</v>
      </c>
      <c r="F9" s="4">
        <v>1783000830400</v>
      </c>
      <c r="G9" s="4">
        <v>1406602817159.3906</v>
      </c>
      <c r="H9" s="4">
        <v>1066431536338</v>
      </c>
      <c r="I9" s="4">
        <v>1583997964818.8601</v>
      </c>
      <c r="J9" s="4">
        <v>1640486018827.2</v>
      </c>
      <c r="K9" s="4">
        <v>5862265949628.2119</v>
      </c>
      <c r="L9" s="4">
        <v>289271278400</v>
      </c>
      <c r="M9" s="4">
        <v>25765275792754.297</v>
      </c>
    </row>
    <row r="10" spans="1:13" x14ac:dyDescent="0.25">
      <c r="A10" s="3" t="s">
        <v>15</v>
      </c>
      <c r="B10" s="4">
        <v>4706704009948.832</v>
      </c>
      <c r="C10" s="4">
        <v>3280847805739.8716</v>
      </c>
      <c r="D10" s="4">
        <v>2795662868843.4521</v>
      </c>
      <c r="E10" s="4">
        <v>1728940792927.7151</v>
      </c>
      <c r="F10" s="4">
        <v>1784304215780</v>
      </c>
      <c r="G10" s="4">
        <v>1386501637333.45</v>
      </c>
      <c r="H10" s="4">
        <v>1158948235024</v>
      </c>
      <c r="I10" s="4">
        <v>1567352128860.9565</v>
      </c>
      <c r="J10" s="4">
        <v>1620936944352.6101</v>
      </c>
      <c r="K10" s="4">
        <v>6009451828591.8848</v>
      </c>
      <c r="L10" s="4">
        <v>302245944390</v>
      </c>
      <c r="M10" s="4">
        <v>26341896411792.773</v>
      </c>
    </row>
    <row r="11" spans="1:13" x14ac:dyDescent="0.25">
      <c r="A11" s="3" t="s">
        <v>16</v>
      </c>
      <c r="B11" s="4">
        <v>5220175044268.7187</v>
      </c>
      <c r="C11" s="4">
        <v>3778933694868.9233</v>
      </c>
      <c r="D11" s="4">
        <v>3161430647213.2974</v>
      </c>
      <c r="E11" s="4">
        <v>1805072219053.4441</v>
      </c>
      <c r="F11" s="4">
        <v>1798683433160</v>
      </c>
      <c r="G11" s="4">
        <v>1462984462885.6975</v>
      </c>
      <c r="H11" s="4">
        <v>1235786862632</v>
      </c>
      <c r="I11" s="4">
        <v>1666657001465.2061</v>
      </c>
      <c r="J11" s="4">
        <v>1751338533908.5601</v>
      </c>
      <c r="K11" s="4">
        <v>6894530687578.9424</v>
      </c>
      <c r="L11" s="4">
        <v>324321515920</v>
      </c>
      <c r="M11" s="4">
        <v>29099914102954.785</v>
      </c>
    </row>
    <row r="12" spans="1:13" x14ac:dyDescent="0.25">
      <c r="A12" s="3" t="s">
        <v>17</v>
      </c>
      <c r="B12" s="4">
        <v>5585250684620.874</v>
      </c>
      <c r="C12" s="4">
        <v>4067778454929.4775</v>
      </c>
      <c r="D12" s="4">
        <v>3414103854309.0713</v>
      </c>
      <c r="E12" s="4">
        <v>1987678792836.0432</v>
      </c>
      <c r="F12" s="4">
        <v>1851396096640</v>
      </c>
      <c r="G12" s="4">
        <v>1535940411650.2695</v>
      </c>
      <c r="H12" s="4">
        <v>1356723356497</v>
      </c>
      <c r="I12" s="4">
        <v>1658781491323.1543</v>
      </c>
      <c r="J12" s="4">
        <v>1835433136736.9199</v>
      </c>
      <c r="K12" s="4">
        <v>7313707205694.0332</v>
      </c>
      <c r="L12" s="4">
        <v>316343511200</v>
      </c>
      <c r="M12" s="4">
        <v>30923136996436.844</v>
      </c>
    </row>
    <row r="13" spans="1:13" x14ac:dyDescent="0.25">
      <c r="A13" s="3" t="s">
        <v>18</v>
      </c>
      <c r="B13" s="4">
        <v>6116526802885.5742</v>
      </c>
      <c r="C13" s="4">
        <v>4325580272834.8164</v>
      </c>
      <c r="D13" s="4">
        <v>3758773651563.9224</v>
      </c>
      <c r="E13" s="4">
        <v>2293538688647.937</v>
      </c>
      <c r="F13" s="4">
        <v>1918135433200</v>
      </c>
      <c r="G13" s="4">
        <v>1618106229712.1731</v>
      </c>
      <c r="H13" s="4">
        <v>1438902201316</v>
      </c>
      <c r="I13" s="4">
        <v>1768959438692.5591</v>
      </c>
      <c r="J13" s="4">
        <v>1916957120603.28</v>
      </c>
      <c r="K13" s="4">
        <v>8148935647035.8613</v>
      </c>
      <c r="L13" s="4">
        <v>391384198014</v>
      </c>
      <c r="M13" s="4">
        <v>33695799684506.125</v>
      </c>
    </row>
    <row r="14" spans="1:13" x14ac:dyDescent="0.25">
      <c r="A14" s="3" t="s">
        <v>19</v>
      </c>
      <c r="B14" s="4">
        <v>6284333368708.4414</v>
      </c>
      <c r="C14" s="4">
        <v>4108283275197.2451</v>
      </c>
      <c r="D14" s="4">
        <v>3610747295050.2773</v>
      </c>
      <c r="E14" s="4">
        <v>2239154708120.2002</v>
      </c>
      <c r="F14" s="4">
        <v>1896183085250</v>
      </c>
      <c r="G14" s="4">
        <v>1636076206725.0637</v>
      </c>
      <c r="H14" s="4">
        <v>1469337255970</v>
      </c>
      <c r="I14" s="4">
        <v>1834066305118.7324</v>
      </c>
      <c r="J14" s="4">
        <v>2027068954837</v>
      </c>
      <c r="K14" s="4">
        <v>7969562800295.4854</v>
      </c>
      <c r="L14" s="4">
        <v>442391729772.39502</v>
      </c>
      <c r="M14" s="4">
        <v>33517204985044.84</v>
      </c>
    </row>
    <row r="15" spans="1:13" x14ac:dyDescent="0.25">
      <c r="A15" s="3" t="s">
        <v>20</v>
      </c>
      <c r="B15" s="4">
        <v>6492556911661.7754</v>
      </c>
      <c r="C15" s="4">
        <v>4525002699002.4775</v>
      </c>
      <c r="D15" s="4">
        <v>4009413261635.4175</v>
      </c>
      <c r="E15" s="4">
        <v>2185477605403.1052</v>
      </c>
      <c r="F15" s="4">
        <v>1961065301780</v>
      </c>
      <c r="G15" s="4">
        <v>1810986089614.9873</v>
      </c>
      <c r="H15" s="4">
        <v>1748113728302.1509</v>
      </c>
      <c r="I15" s="4">
        <v>1951215083850.6091</v>
      </c>
      <c r="J15" s="4">
        <v>1894585109671.3999</v>
      </c>
      <c r="K15" s="4">
        <v>8790379050408.4326</v>
      </c>
      <c r="L15" s="4">
        <v>497047176061.32037</v>
      </c>
      <c r="M15" s="4">
        <v>35865842017391.68</v>
      </c>
    </row>
    <row r="16" spans="1:13" x14ac:dyDescent="0.25">
      <c r="A16" s="3" t="s">
        <v>21</v>
      </c>
      <c r="B16" s="4">
        <v>6393412626682.5254</v>
      </c>
      <c r="C16" s="4">
        <v>4652588173459.5791</v>
      </c>
      <c r="D16" s="4">
        <v>3922734278460.4927</v>
      </c>
      <c r="E16" s="4">
        <v>2170472008088.8799</v>
      </c>
      <c r="F16" s="4">
        <v>2052130051360</v>
      </c>
      <c r="G16" s="4">
        <v>1878728919565.3845</v>
      </c>
      <c r="H16" s="4">
        <v>1711411497573.4832</v>
      </c>
      <c r="I16" s="4">
        <v>2038931347963.9905</v>
      </c>
      <c r="J16" s="4">
        <v>1999221443737</v>
      </c>
      <c r="K16" s="4">
        <v>9205824828928.0937</v>
      </c>
      <c r="L16" s="4">
        <v>720843405720.50244</v>
      </c>
      <c r="M16" s="4">
        <v>36746298581539.93</v>
      </c>
    </row>
    <row r="17" spans="1:13" x14ac:dyDescent="0.25">
      <c r="A17" s="3" t="s">
        <v>22</v>
      </c>
      <c r="B17" s="4">
        <v>6446840846813.335</v>
      </c>
      <c r="C17" s="4">
        <v>4730202067345.1133</v>
      </c>
      <c r="D17" s="4">
        <v>4101081454375.5762</v>
      </c>
      <c r="E17" s="4">
        <v>2135026578520.8735</v>
      </c>
      <c r="F17" s="4">
        <v>2121648269080</v>
      </c>
      <c r="G17" s="4">
        <v>1997154867724.8574</v>
      </c>
      <c r="H17" s="4">
        <v>1828839233592.552</v>
      </c>
      <c r="I17" s="4">
        <v>2063944887435.9265</v>
      </c>
      <c r="J17" s="4">
        <v>2089525695753.6399</v>
      </c>
      <c r="K17" s="4">
        <v>9972791658481.5742</v>
      </c>
      <c r="L17" s="4">
        <v>748090596058.49915</v>
      </c>
      <c r="M17" s="4">
        <v>38235146155181.953</v>
      </c>
    </row>
    <row r="18" spans="1:13" x14ac:dyDescent="0.25">
      <c r="A18" s="3" t="s">
        <v>23</v>
      </c>
      <c r="B18" s="4">
        <v>6247780407464.8359</v>
      </c>
      <c r="C18" s="4">
        <v>4651358905308.957</v>
      </c>
      <c r="D18" s="4">
        <v>3814313236485.98</v>
      </c>
      <c r="E18" s="4">
        <v>2372101690002.6982</v>
      </c>
      <c r="F18" s="4">
        <v>2161944075000</v>
      </c>
      <c r="G18" s="4">
        <v>1971174568791.7185</v>
      </c>
      <c r="H18" s="4">
        <v>1848502064063.5872</v>
      </c>
      <c r="I18" s="4">
        <v>1711131543183.8328</v>
      </c>
      <c r="J18" s="4">
        <v>1879105484578.6399</v>
      </c>
      <c r="K18" s="4">
        <v>9826112949280.6406</v>
      </c>
      <c r="L18" s="4">
        <v>822872540178.03601</v>
      </c>
      <c r="M18" s="4">
        <v>37306397464338.93</v>
      </c>
    </row>
    <row r="19" spans="1:13" x14ac:dyDescent="0.25">
      <c r="A19" s="3" t="s">
        <v>24</v>
      </c>
      <c r="B19" s="4">
        <v>6503714164223.415</v>
      </c>
      <c r="C19" s="4">
        <v>4829550636185.5225</v>
      </c>
      <c r="D19" s="4">
        <v>4147223884902.1318</v>
      </c>
      <c r="E19" s="4">
        <v>2403588795375.0479</v>
      </c>
      <c r="F19" s="4">
        <v>2222297743020</v>
      </c>
      <c r="G19" s="4">
        <v>2110405148928.3813</v>
      </c>
      <c r="H19" s="4">
        <v>1984739977227.7319</v>
      </c>
      <c r="I19" s="4">
        <v>1830946704030.2141</v>
      </c>
      <c r="J19" s="4">
        <v>1790000990110.2</v>
      </c>
      <c r="K19" s="4">
        <v>10488017345962.051</v>
      </c>
      <c r="L19" s="4">
        <v>848264064059.22803</v>
      </c>
      <c r="M19" s="4">
        <v>39158749454023.922</v>
      </c>
    </row>
    <row r="20" spans="1:13" x14ac:dyDescent="0.25">
      <c r="A20" s="3" t="s">
        <v>25</v>
      </c>
      <c r="B20" s="4">
        <v>6827360336937</v>
      </c>
      <c r="C20" s="4">
        <v>5040164704011.8604</v>
      </c>
      <c r="D20" s="4">
        <v>4213822568393.9038</v>
      </c>
      <c r="E20" s="4">
        <v>2319663421024.1431</v>
      </c>
      <c r="F20" s="4">
        <v>2396844575100</v>
      </c>
      <c r="G20" s="4">
        <v>2171700679724.4744</v>
      </c>
      <c r="H20" s="4">
        <v>2178670393315.6885</v>
      </c>
      <c r="I20" s="4">
        <v>1942505004781.7815</v>
      </c>
      <c r="J20" s="4">
        <v>1728293307567.29</v>
      </c>
      <c r="K20" s="4">
        <v>10754741289212.045</v>
      </c>
      <c r="L20" s="4">
        <v>1102543340504.3594</v>
      </c>
      <c r="M20" s="4">
        <v>40676309620572.539</v>
      </c>
    </row>
    <row r="21" spans="1:13" x14ac:dyDescent="0.25">
      <c r="A21" s="3" t="s">
        <v>26</v>
      </c>
      <c r="B21" s="4">
        <v>7287853046684.2217</v>
      </c>
      <c r="C21" s="4">
        <v>5472821804178.835</v>
      </c>
      <c r="D21" s="4">
        <v>4545914611255.5762</v>
      </c>
      <c r="E21" s="4">
        <v>2291603906328.1279</v>
      </c>
      <c r="F21" s="4">
        <v>2734022427520</v>
      </c>
      <c r="G21" s="4">
        <v>2333145314972.8486</v>
      </c>
      <c r="H21" s="4">
        <v>2242256427396.978</v>
      </c>
      <c r="I21" s="4">
        <v>2144456805172.2317</v>
      </c>
      <c r="J21" s="4">
        <v>1696698017680.6599</v>
      </c>
      <c r="K21" s="4">
        <v>11784685379797.687</v>
      </c>
      <c r="L21" s="4">
        <v>1347533208242.2881</v>
      </c>
      <c r="M21" s="4">
        <v>43880990949229.453</v>
      </c>
    </row>
    <row r="22" spans="1:13" x14ac:dyDescent="0.25">
      <c r="A22" s="3" t="s">
        <v>27</v>
      </c>
      <c r="B22" s="4">
        <v>7150743869680.0937</v>
      </c>
      <c r="C22" s="4">
        <v>5217925953718.9375</v>
      </c>
      <c r="D22" s="4">
        <v>4322012222771.2109</v>
      </c>
      <c r="E22" s="4">
        <v>2308089497683.8765</v>
      </c>
      <c r="F22" s="4">
        <v>2807787735830</v>
      </c>
      <c r="G22" s="4">
        <v>2312423364541.6836</v>
      </c>
      <c r="H22" s="4">
        <v>2233209707452.6978</v>
      </c>
      <c r="I22" s="4">
        <v>2109072123253.2168</v>
      </c>
      <c r="J22" s="4">
        <v>1584725536077.45</v>
      </c>
      <c r="K22" s="4">
        <v>11823865635067.066</v>
      </c>
      <c r="L22" s="4">
        <v>1393288329583.4109</v>
      </c>
      <c r="M22" s="4">
        <v>43263143975659.648</v>
      </c>
    </row>
    <row r="23" spans="1:13" x14ac:dyDescent="0.25">
      <c r="A23" s="5" t="s">
        <v>7</v>
      </c>
      <c r="B23" s="6">
        <v>112758608078872.05</v>
      </c>
      <c r="C23" s="6">
        <v>81250022570434.75</v>
      </c>
      <c r="D23" s="6">
        <v>66864104133516.836</v>
      </c>
      <c r="E23" s="6">
        <v>38521517626997.539</v>
      </c>
      <c r="F23" s="6">
        <v>40256963645640</v>
      </c>
      <c r="G23" s="6">
        <v>33441678646335.215</v>
      </c>
      <c r="H23" s="6">
        <v>28406990087524.863</v>
      </c>
      <c r="I23" s="6">
        <v>34501926787431.453</v>
      </c>
      <c r="J23" s="6">
        <v>36546410398456.203</v>
      </c>
      <c r="K23" s="6">
        <v>156252181318201.75</v>
      </c>
      <c r="L23" s="6">
        <v>11254603309334.039</v>
      </c>
      <c r="M23" s="6">
        <v>640055006602744.75</v>
      </c>
    </row>
    <row r="25" spans="1:13" x14ac:dyDescent="0.25">
      <c r="M25" s="16">
        <f>+M22/M18-1</f>
        <v>0.1596709121274642</v>
      </c>
    </row>
    <row r="26" spans="1:13" x14ac:dyDescent="0.25">
      <c r="M26" s="4">
        <f>+M22-M21</f>
        <v>-617846973569.80469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23" sqref="B23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43.7109375" bestFit="1" customWidth="1"/>
    <col min="5" max="5" width="44.85546875" bestFit="1" customWidth="1"/>
    <col min="6" max="6" width="17" bestFit="1" customWidth="1"/>
    <col min="7" max="7" width="46.140625" bestFit="1" customWidth="1"/>
    <col min="8" max="8" width="17.28515625" bestFit="1" customWidth="1"/>
    <col min="9" max="9" width="46.5703125" bestFit="1" customWidth="1"/>
    <col min="10" max="10" width="11.140625" bestFit="1" customWidth="1"/>
    <col min="11" max="11" width="44.28515625" bestFit="1" customWidth="1"/>
    <col min="12" max="12" width="39.5703125" bestFit="1" customWidth="1"/>
    <col min="13" max="13" width="12.7109375" bestFit="1" customWidth="1"/>
  </cols>
  <sheetData>
    <row r="1" spans="1:13" x14ac:dyDescent="0.25">
      <c r="A1" s="1" t="s">
        <v>68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63</v>
      </c>
      <c r="I2" s="2" t="s">
        <v>64</v>
      </c>
      <c r="J2" s="2" t="s">
        <v>37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17344170.615230385</v>
      </c>
      <c r="C3" s="4">
        <v>9342447.3151319958</v>
      </c>
      <c r="D3" s="4">
        <v>8754912.3949176129</v>
      </c>
      <c r="E3" s="4">
        <v>10077191.83562614</v>
      </c>
      <c r="F3" s="4">
        <v>7281604.1087251827</v>
      </c>
      <c r="G3" s="4">
        <v>10502232.763559693</v>
      </c>
      <c r="H3" s="4">
        <v>5358567.8396308431</v>
      </c>
      <c r="I3" s="4">
        <v>10218767.55995848</v>
      </c>
      <c r="J3" s="4">
        <v>17644831.586379569</v>
      </c>
      <c r="K3" s="4">
        <v>13806515.762524348</v>
      </c>
      <c r="L3" s="4">
        <v>18186634.705378789</v>
      </c>
      <c r="M3" s="4">
        <v>128517876.48706304</v>
      </c>
    </row>
    <row r="4" spans="1:13" x14ac:dyDescent="0.25">
      <c r="A4" s="3" t="s">
        <v>9</v>
      </c>
      <c r="B4" s="4">
        <v>16742807.645257777</v>
      </c>
      <c r="C4" s="4">
        <v>9582075.23988658</v>
      </c>
      <c r="D4" s="4">
        <v>8981821.1227469761</v>
      </c>
      <c r="E4" s="4">
        <v>9496569.5511981957</v>
      </c>
      <c r="F4" s="4">
        <v>7738761.083926715</v>
      </c>
      <c r="G4" s="4">
        <v>11299160.662136458</v>
      </c>
      <c r="H4" s="4">
        <v>6429338.2878073268</v>
      </c>
      <c r="I4" s="4">
        <v>10065092.613543957</v>
      </c>
      <c r="J4" s="4">
        <v>18546982.988735761</v>
      </c>
      <c r="K4" s="4">
        <v>13456853.384575134</v>
      </c>
      <c r="L4" s="4">
        <v>18537961.255754095</v>
      </c>
      <c r="M4" s="4">
        <v>130877423.83556898</v>
      </c>
    </row>
    <row r="5" spans="1:13" x14ac:dyDescent="0.25">
      <c r="A5" s="3" t="s">
        <v>10</v>
      </c>
      <c r="B5" s="4">
        <v>16141526.976391094</v>
      </c>
      <c r="C5" s="4">
        <v>10278962.952142552</v>
      </c>
      <c r="D5" s="4">
        <v>9412589.5874693748</v>
      </c>
      <c r="E5" s="4">
        <v>9330268.7568749562</v>
      </c>
      <c r="F5" s="4">
        <v>7991607.2958096238</v>
      </c>
      <c r="G5" s="4">
        <v>10904724.348801849</v>
      </c>
      <c r="H5" s="4">
        <v>4442375.0556083051</v>
      </c>
      <c r="I5" s="4">
        <v>8341925.541309501</v>
      </c>
      <c r="J5" s="4">
        <v>19872511.016530886</v>
      </c>
      <c r="K5" s="4">
        <v>13713611.053935075</v>
      </c>
      <c r="L5" s="4">
        <v>17030787.546395585</v>
      </c>
      <c r="M5" s="4">
        <v>127460890.13126881</v>
      </c>
    </row>
    <row r="6" spans="1:13" x14ac:dyDescent="0.25">
      <c r="A6" s="3" t="s">
        <v>11</v>
      </c>
      <c r="B6" s="4">
        <v>17151786.653240371</v>
      </c>
      <c r="C6" s="4">
        <v>10299650.62443221</v>
      </c>
      <c r="D6" s="4">
        <v>9629210.6432582121</v>
      </c>
      <c r="E6" s="4">
        <v>9750010.8796777688</v>
      </c>
      <c r="F6" s="4">
        <v>8364331.4251940064</v>
      </c>
      <c r="G6" s="4">
        <v>11108476.34162626</v>
      </c>
      <c r="H6" s="4">
        <v>5074661.5588367283</v>
      </c>
      <c r="I6" s="4">
        <v>8758927.7497455198</v>
      </c>
      <c r="J6" s="4">
        <v>21810340.991429787</v>
      </c>
      <c r="K6" s="4">
        <v>13727619.627201384</v>
      </c>
      <c r="L6" s="4">
        <v>18116637.807427514</v>
      </c>
      <c r="M6" s="4">
        <v>133791654.30206975</v>
      </c>
    </row>
    <row r="7" spans="1:13" x14ac:dyDescent="0.25">
      <c r="A7" s="3" t="s">
        <v>12</v>
      </c>
      <c r="B7" s="4">
        <v>14271479.200572994</v>
      </c>
      <c r="C7" s="4">
        <v>10572200.120860294</v>
      </c>
      <c r="D7" s="4">
        <v>9972202.7881822772</v>
      </c>
      <c r="E7" s="4">
        <v>9968254.7581088766</v>
      </c>
      <c r="F7" s="4">
        <v>8303760.923995316</v>
      </c>
      <c r="G7" s="4">
        <v>9103753.2718420867</v>
      </c>
      <c r="H7" s="4">
        <v>4520074.2652402474</v>
      </c>
      <c r="I7" s="4">
        <v>7684147.1434730627</v>
      </c>
      <c r="J7" s="4">
        <v>21889370.284633864</v>
      </c>
      <c r="K7" s="4">
        <v>13274856.24883578</v>
      </c>
      <c r="L7" s="4">
        <v>16390132.395368829</v>
      </c>
      <c r="M7" s="4">
        <v>125950231.40111361</v>
      </c>
    </row>
    <row r="8" spans="1:13" x14ac:dyDescent="0.25">
      <c r="A8" s="3" t="s">
        <v>13</v>
      </c>
      <c r="B8" s="4">
        <v>13111130.734395588</v>
      </c>
      <c r="C8" s="4">
        <v>10786872.693650238</v>
      </c>
      <c r="D8" s="4">
        <v>10154860.591782054</v>
      </c>
      <c r="E8" s="4">
        <v>10584692.467007138</v>
      </c>
      <c r="F8" s="4">
        <v>8651658.0338314958</v>
      </c>
      <c r="G8" s="4">
        <v>7732132.4379164446</v>
      </c>
      <c r="H8" s="4">
        <v>5018919.5835760115</v>
      </c>
      <c r="I8" s="4">
        <v>7922677.4814496515</v>
      </c>
      <c r="J8" s="4">
        <v>21273421.442658562</v>
      </c>
      <c r="K8" s="4">
        <v>13208942.543694019</v>
      </c>
      <c r="L8" s="4">
        <v>16562490.159793144</v>
      </c>
      <c r="M8" s="4">
        <v>125007798.16975433</v>
      </c>
    </row>
    <row r="9" spans="1:13" x14ac:dyDescent="0.25">
      <c r="A9" s="3" t="s">
        <v>14</v>
      </c>
      <c r="B9" s="4">
        <v>13095886.108155418</v>
      </c>
      <c r="C9" s="4">
        <v>11254530.352262329</v>
      </c>
      <c r="D9" s="4">
        <v>10453449.542961055</v>
      </c>
      <c r="E9" s="4">
        <v>10159549.574012073</v>
      </c>
      <c r="F9" s="4">
        <v>8711183.8233287986</v>
      </c>
      <c r="G9" s="4">
        <v>8058085.1958531085</v>
      </c>
      <c r="H9" s="4">
        <v>4520421.0899210647</v>
      </c>
      <c r="I9" s="4">
        <v>7807048.6245091707</v>
      </c>
      <c r="J9" s="4">
        <v>21695635.058288869</v>
      </c>
      <c r="K9" s="4">
        <v>12888749.873868771</v>
      </c>
      <c r="L9" s="4">
        <v>16088911.581683449</v>
      </c>
      <c r="M9" s="4">
        <v>124733450.82484412</v>
      </c>
    </row>
    <row r="10" spans="1:13" x14ac:dyDescent="0.25">
      <c r="A10" s="3" t="s">
        <v>15</v>
      </c>
      <c r="B10" s="4">
        <v>14408012.806762546</v>
      </c>
      <c r="C10" s="4">
        <v>11076573.989384614</v>
      </c>
      <c r="D10" s="4">
        <v>10543012.309112655</v>
      </c>
      <c r="E10" s="4">
        <v>11004640.799740536</v>
      </c>
      <c r="F10" s="4">
        <v>8696624.8183148894</v>
      </c>
      <c r="G10" s="4">
        <v>8121474.1934210686</v>
      </c>
      <c r="H10" s="4">
        <v>5832301.3819222674</v>
      </c>
      <c r="I10" s="4">
        <v>7327743.8956376696</v>
      </c>
      <c r="J10" s="4">
        <v>23158067.977259111</v>
      </c>
      <c r="K10" s="4">
        <v>14943672.295830552</v>
      </c>
      <c r="L10" s="4">
        <v>18778937.654764827</v>
      </c>
      <c r="M10" s="4">
        <v>133891062.12215075</v>
      </c>
    </row>
    <row r="11" spans="1:13" x14ac:dyDescent="0.25">
      <c r="A11" s="3" t="s">
        <v>16</v>
      </c>
      <c r="B11" s="4">
        <v>14432904.138057532</v>
      </c>
      <c r="C11" s="4">
        <v>11662531.659082042</v>
      </c>
      <c r="D11" s="4">
        <v>10929071.710600724</v>
      </c>
      <c r="E11" s="4">
        <v>11330743.632071376</v>
      </c>
      <c r="F11" s="4">
        <v>8494836.9485791698</v>
      </c>
      <c r="G11" s="4">
        <v>7631744.5652703419</v>
      </c>
      <c r="H11" s="4">
        <v>6075382.8636203632</v>
      </c>
      <c r="I11" s="4">
        <v>7020672.7081027338</v>
      </c>
      <c r="J11" s="4">
        <v>23786029.97335108</v>
      </c>
      <c r="K11" s="4">
        <v>13431641.460128089</v>
      </c>
      <c r="L11" s="4">
        <v>16540769.230443383</v>
      </c>
      <c r="M11" s="4">
        <v>131336328.88930683</v>
      </c>
    </row>
    <row r="12" spans="1:13" x14ac:dyDescent="0.25">
      <c r="A12" s="3" t="s">
        <v>17</v>
      </c>
      <c r="B12" s="4">
        <v>14993787.611437248</v>
      </c>
      <c r="C12" s="4">
        <v>11948960.543398764</v>
      </c>
      <c r="D12" s="4">
        <v>10795469.914804645</v>
      </c>
      <c r="E12" s="4">
        <v>11981641.310360933</v>
      </c>
      <c r="F12" s="4">
        <v>8933319.6384723186</v>
      </c>
      <c r="G12" s="4">
        <v>7568967.9860770302</v>
      </c>
      <c r="H12" s="4">
        <v>5114787.1198375262</v>
      </c>
      <c r="I12" s="4">
        <v>7844952.5695763463</v>
      </c>
      <c r="J12" s="4">
        <v>22792297.327504065</v>
      </c>
      <c r="K12" s="4">
        <v>13305684.283086514</v>
      </c>
      <c r="L12" s="4">
        <v>18265244.399155665</v>
      </c>
      <c r="M12" s="4">
        <v>133545112.70371106</v>
      </c>
    </row>
    <row r="13" spans="1:13" x14ac:dyDescent="0.25">
      <c r="A13" s="3" t="s">
        <v>18</v>
      </c>
      <c r="B13" s="4">
        <v>14553711.599047005</v>
      </c>
      <c r="C13" s="4">
        <v>12488524.132303763</v>
      </c>
      <c r="D13" s="4">
        <v>11540369.008301053</v>
      </c>
      <c r="E13" s="4">
        <v>11355278.545780746</v>
      </c>
      <c r="F13" s="4">
        <v>9393784.1411915421</v>
      </c>
      <c r="G13" s="4">
        <v>7549499.0073659327</v>
      </c>
      <c r="H13" s="4">
        <v>5429524.4707675679</v>
      </c>
      <c r="I13" s="4">
        <v>5890369.628955951</v>
      </c>
      <c r="J13" s="4">
        <v>24180409.069505896</v>
      </c>
      <c r="K13" s="4">
        <v>14554582.212361624</v>
      </c>
      <c r="L13" s="4">
        <v>17611998.169481818</v>
      </c>
      <c r="M13" s="4">
        <v>134548049.9850629</v>
      </c>
    </row>
    <row r="14" spans="1:13" x14ac:dyDescent="0.25">
      <c r="A14" s="3" t="s">
        <v>19</v>
      </c>
      <c r="B14" s="4">
        <v>14837389.583020331</v>
      </c>
      <c r="C14" s="4">
        <v>12094719.110248467</v>
      </c>
      <c r="D14" s="4">
        <v>11615264.566270491</v>
      </c>
      <c r="E14" s="4">
        <v>10456958.147731565</v>
      </c>
      <c r="F14" s="4">
        <v>9390807.8092832696</v>
      </c>
      <c r="G14" s="4">
        <v>7282108.977508517</v>
      </c>
      <c r="H14" s="4">
        <v>6341925.4398609661</v>
      </c>
      <c r="I14" s="4">
        <v>6297888.0582772633</v>
      </c>
      <c r="J14" s="4">
        <v>24799045.766655434</v>
      </c>
      <c r="K14" s="4">
        <v>14528223.501752134</v>
      </c>
      <c r="L14" s="4">
        <v>19687644.58665454</v>
      </c>
      <c r="M14" s="4">
        <v>137331975.54726297</v>
      </c>
    </row>
    <row r="15" spans="1:13" x14ac:dyDescent="0.25">
      <c r="A15" s="3" t="s">
        <v>20</v>
      </c>
      <c r="B15" s="4">
        <v>14479150.079722924</v>
      </c>
      <c r="C15" s="4">
        <v>12522999.839985574</v>
      </c>
      <c r="D15" s="4">
        <v>11687576.05761819</v>
      </c>
      <c r="E15" s="4">
        <v>10432156.685800709</v>
      </c>
      <c r="F15" s="4">
        <v>9453548.7057107277</v>
      </c>
      <c r="G15" s="4">
        <v>7562830.0703657344</v>
      </c>
      <c r="H15" s="4">
        <v>6650835.4052629313</v>
      </c>
      <c r="I15" s="4">
        <v>5928054.590099087</v>
      </c>
      <c r="J15" s="4">
        <v>24385652.107519947</v>
      </c>
      <c r="K15" s="4">
        <v>13754039.998732882</v>
      </c>
      <c r="L15" s="4">
        <v>17806522.821549799</v>
      </c>
      <c r="M15" s="4">
        <v>134663366.36236849</v>
      </c>
    </row>
    <row r="16" spans="1:13" x14ac:dyDescent="0.25">
      <c r="A16" s="3" t="s">
        <v>21</v>
      </c>
      <c r="B16" s="4">
        <v>14437630.168723002</v>
      </c>
      <c r="C16" s="4">
        <v>13510060.737398611</v>
      </c>
      <c r="D16" s="4">
        <v>11774928.991600676</v>
      </c>
      <c r="E16" s="4">
        <v>11368079.082702771</v>
      </c>
      <c r="F16" s="4">
        <v>9828033.627720654</v>
      </c>
      <c r="G16" s="4">
        <v>9098684.1030846629</v>
      </c>
      <c r="H16" s="4">
        <v>6385584.5744459424</v>
      </c>
      <c r="I16" s="4">
        <v>6072875.3918670965</v>
      </c>
      <c r="J16" s="4">
        <v>24901952.210626766</v>
      </c>
      <c r="K16" s="4">
        <v>15251573.152260581</v>
      </c>
      <c r="L16" s="4">
        <v>20167125.472722206</v>
      </c>
      <c r="M16" s="4">
        <v>142796527.51315299</v>
      </c>
    </row>
    <row r="17" spans="1:13" x14ac:dyDescent="0.25">
      <c r="A17" s="3" t="s">
        <v>22</v>
      </c>
      <c r="B17" s="4">
        <v>14934469.238632431</v>
      </c>
      <c r="C17" s="4">
        <v>14306909.99960942</v>
      </c>
      <c r="D17" s="4">
        <v>11568383.10341032</v>
      </c>
      <c r="E17" s="4">
        <v>10809501.560151955</v>
      </c>
      <c r="F17" s="4">
        <v>10118948.202323835</v>
      </c>
      <c r="G17" s="4">
        <v>8899862.1921663769</v>
      </c>
      <c r="H17" s="4">
        <v>6410446.0152705126</v>
      </c>
      <c r="I17" s="4">
        <v>6291481.9530127756</v>
      </c>
      <c r="J17" s="4">
        <v>26340957.608606022</v>
      </c>
      <c r="K17" s="4">
        <v>14986031.106774835</v>
      </c>
      <c r="L17" s="4">
        <v>20255497.104378484</v>
      </c>
      <c r="M17" s="4">
        <v>144922488.08433697</v>
      </c>
    </row>
    <row r="18" spans="1:13" x14ac:dyDescent="0.25">
      <c r="A18" s="3" t="s">
        <v>23</v>
      </c>
      <c r="B18" s="4">
        <v>16093909.303841846</v>
      </c>
      <c r="C18" s="4">
        <v>13926412.525766619</v>
      </c>
      <c r="D18" s="4">
        <v>11562207.397921659</v>
      </c>
      <c r="E18" s="4">
        <v>10804774.223353229</v>
      </c>
      <c r="F18" s="4">
        <v>10104124.024692254</v>
      </c>
      <c r="G18" s="4">
        <v>8084827.8265049597</v>
      </c>
      <c r="H18" s="4">
        <v>7492074.3186745998</v>
      </c>
      <c r="I18" s="4">
        <v>6615868.6867149789</v>
      </c>
      <c r="J18" s="4">
        <v>28211871.393014733</v>
      </c>
      <c r="K18" s="4">
        <v>15784389.223339573</v>
      </c>
      <c r="L18" s="4">
        <v>21715121.957119819</v>
      </c>
      <c r="M18" s="4">
        <v>150395580.88094425</v>
      </c>
    </row>
    <row r="19" spans="1:13" x14ac:dyDescent="0.25">
      <c r="A19" s="3" t="s">
        <v>24</v>
      </c>
      <c r="B19" s="4">
        <v>16358772.588771524</v>
      </c>
      <c r="C19" s="4">
        <v>13676292.66176069</v>
      </c>
      <c r="D19" s="4">
        <v>11744518.354799407</v>
      </c>
      <c r="E19" s="4">
        <v>10745819.762475278</v>
      </c>
      <c r="F19" s="4">
        <v>9760914.1079457067</v>
      </c>
      <c r="G19" s="4">
        <v>8418963.4298709333</v>
      </c>
      <c r="H19" s="4">
        <v>7585412.5495650284</v>
      </c>
      <c r="I19" s="4">
        <v>6818469.2033372009</v>
      </c>
      <c r="J19" s="4">
        <v>27225136.631921913</v>
      </c>
      <c r="K19" s="4">
        <v>14270910.059448978</v>
      </c>
      <c r="L19" s="4">
        <v>21813905.637095854</v>
      </c>
      <c r="M19" s="4">
        <v>148419114.98699254</v>
      </c>
    </row>
    <row r="20" spans="1:13" x14ac:dyDescent="0.25">
      <c r="A20" s="3" t="s">
        <v>25</v>
      </c>
      <c r="B20" s="4">
        <v>15336474.069047105</v>
      </c>
      <c r="C20" s="4">
        <v>14178451.769859362</v>
      </c>
      <c r="D20" s="4">
        <v>11574414.547481256</v>
      </c>
      <c r="E20" s="4">
        <v>9816226.3881526496</v>
      </c>
      <c r="F20" s="4">
        <v>11513854.676423024</v>
      </c>
      <c r="G20" s="4">
        <v>8397543.9187749773</v>
      </c>
      <c r="H20" s="4">
        <v>8137117.8566616783</v>
      </c>
      <c r="I20" s="4">
        <v>8012879.7059120443</v>
      </c>
      <c r="J20" s="4">
        <v>25282579.426510066</v>
      </c>
      <c r="K20" s="4">
        <v>14091560.286764162</v>
      </c>
      <c r="L20" s="4">
        <v>24544499.880431768</v>
      </c>
      <c r="M20" s="4">
        <v>150885602.52601808</v>
      </c>
    </row>
    <row r="21" spans="1:13" x14ac:dyDescent="0.25">
      <c r="A21" s="3" t="s">
        <v>26</v>
      </c>
      <c r="B21" s="4">
        <v>15077831.019321773</v>
      </c>
      <c r="C21" s="4">
        <v>14759449.670725243</v>
      </c>
      <c r="D21" s="4">
        <v>11950990.989273308</v>
      </c>
      <c r="E21" s="4">
        <v>8960737.5983343702</v>
      </c>
      <c r="F21" s="4">
        <v>11694857.746441279</v>
      </c>
      <c r="G21" s="4">
        <v>8392697.726917401</v>
      </c>
      <c r="H21" s="4">
        <v>6935600.2638773965</v>
      </c>
      <c r="I21" s="4">
        <v>6547643.330803873</v>
      </c>
      <c r="J21" s="4">
        <v>26875392.098168492</v>
      </c>
      <c r="K21" s="4">
        <v>12494959.140949424</v>
      </c>
      <c r="L21" s="4">
        <v>23220481.004259408</v>
      </c>
      <c r="M21" s="4">
        <v>146910640.58907199</v>
      </c>
    </row>
    <row r="22" spans="1:13" x14ac:dyDescent="0.25">
      <c r="A22" s="3" t="s">
        <v>27</v>
      </c>
      <c r="B22" s="4">
        <v>16619612.623054974</v>
      </c>
      <c r="C22" s="4">
        <v>14993746.617387747</v>
      </c>
      <c r="D22" s="4">
        <v>12027650.62065479</v>
      </c>
      <c r="E22" s="4">
        <v>9277046.6654369701</v>
      </c>
      <c r="F22" s="4">
        <v>12213917.120022105</v>
      </c>
      <c r="G22" s="4">
        <v>8819352.9067503475</v>
      </c>
      <c r="H22" s="4">
        <v>8014934.3517036224</v>
      </c>
      <c r="I22" s="4">
        <v>8282389.3900025729</v>
      </c>
      <c r="J22" s="4">
        <v>27778685.386887345</v>
      </c>
      <c r="K22" s="4">
        <v>12249477.113615541</v>
      </c>
      <c r="L22" s="4">
        <v>24304959.203703661</v>
      </c>
      <c r="M22" s="4">
        <v>154581771.99921969</v>
      </c>
    </row>
    <row r="23" spans="1:13" x14ac:dyDescent="0.25">
      <c r="A23" s="5" t="s">
        <v>7</v>
      </c>
      <c r="B23" s="6">
        <v>304422442.76268393</v>
      </c>
      <c r="C23" s="6">
        <v>243262372.55527711</v>
      </c>
      <c r="D23" s="6">
        <v>216672904.24316674</v>
      </c>
      <c r="E23" s="6">
        <v>207710142.22459826</v>
      </c>
      <c r="F23" s="6">
        <v>186640478.26193193</v>
      </c>
      <c r="G23" s="6">
        <v>174537121.92581412</v>
      </c>
      <c r="H23" s="6">
        <v>121770284.29209094</v>
      </c>
      <c r="I23" s="6">
        <v>149749875.82628897</v>
      </c>
      <c r="J23" s="6">
        <v>472451170.34618825</v>
      </c>
      <c r="K23" s="6">
        <v>277723892.32967943</v>
      </c>
      <c r="L23" s="6">
        <v>385626262.57356262</v>
      </c>
      <c r="M23" s="6">
        <v>2740566947.3412828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23" sqref="B23:M23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5.7109375" bestFit="1" customWidth="1"/>
    <col min="10" max="10" width="43.140625" bestFit="1" customWidth="1"/>
    <col min="11" max="11" width="26.5703125" bestFit="1" customWidth="1"/>
    <col min="12" max="12" width="12.7109375" bestFit="1" customWidth="1"/>
    <col min="13" max="13" width="13.7109375" bestFit="1" customWidth="1"/>
  </cols>
  <sheetData>
    <row r="1" spans="1:13" x14ac:dyDescent="0.25">
      <c r="A1" s="1" t="s">
        <v>68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54</v>
      </c>
      <c r="J2" s="2" t="s">
        <v>55</v>
      </c>
      <c r="K2" s="2" t="s">
        <v>56</v>
      </c>
      <c r="L2" s="2" t="s">
        <v>37</v>
      </c>
      <c r="M2" s="2" t="s">
        <v>7</v>
      </c>
    </row>
    <row r="3" spans="1:13" x14ac:dyDescent="0.25">
      <c r="A3" s="3" t="s">
        <v>8</v>
      </c>
      <c r="B3" s="4">
        <v>139284871.42038679</v>
      </c>
      <c r="C3" s="4">
        <v>124802258.19235441</v>
      </c>
      <c r="D3" s="4">
        <v>81823927.120098025</v>
      </c>
      <c r="E3" s="4">
        <v>89111445.087782592</v>
      </c>
      <c r="F3" s="4">
        <v>91477057.901764974</v>
      </c>
      <c r="G3" s="4">
        <v>88904788.512752786</v>
      </c>
      <c r="H3" s="4">
        <v>37984782.175524361</v>
      </c>
      <c r="I3" s="4">
        <v>48811834.951589875</v>
      </c>
      <c r="J3" s="4">
        <v>54798902.479019023</v>
      </c>
      <c r="K3" s="4">
        <v>20137751.686266366</v>
      </c>
      <c r="L3" s="4">
        <v>216029819.2336657</v>
      </c>
      <c r="M3" s="4">
        <v>993167438.76120496</v>
      </c>
    </row>
    <row r="4" spans="1:13" x14ac:dyDescent="0.25">
      <c r="A4" s="3" t="s">
        <v>9</v>
      </c>
      <c r="B4" s="4">
        <v>140025037.29997668</v>
      </c>
      <c r="C4" s="4">
        <v>127148006.57257409</v>
      </c>
      <c r="D4" s="4">
        <v>83593609.373784661</v>
      </c>
      <c r="E4" s="4">
        <v>87807167.252388254</v>
      </c>
      <c r="F4" s="4">
        <v>92562148.832210213</v>
      </c>
      <c r="G4" s="4">
        <v>89029308.279887706</v>
      </c>
      <c r="H4" s="4">
        <v>38207826.896288387</v>
      </c>
      <c r="I4" s="4">
        <v>49433518.934599526</v>
      </c>
      <c r="J4" s="4">
        <v>55472007.781729728</v>
      </c>
      <c r="K4" s="4">
        <v>20400416.000806104</v>
      </c>
      <c r="L4" s="4">
        <v>219211640.77470815</v>
      </c>
      <c r="M4" s="4">
        <v>1002890687.9989535</v>
      </c>
    </row>
    <row r="5" spans="1:13" x14ac:dyDescent="0.25">
      <c r="A5" s="3" t="s">
        <v>10</v>
      </c>
      <c r="B5" s="4">
        <v>148488944.42710719</v>
      </c>
      <c r="C5" s="4">
        <v>129662644.49859568</v>
      </c>
      <c r="D5" s="4">
        <v>85764100.65047884</v>
      </c>
      <c r="E5" s="4">
        <v>90978166.397754863</v>
      </c>
      <c r="F5" s="4">
        <v>93127903.705228403</v>
      </c>
      <c r="G5" s="4">
        <v>89098427.120474696</v>
      </c>
      <c r="H5" s="4">
        <v>38650762.226633996</v>
      </c>
      <c r="I5" s="4">
        <v>50802424.765559815</v>
      </c>
      <c r="J5" s="4">
        <v>58634282.912923478</v>
      </c>
      <c r="K5" s="4">
        <v>21543594.874961544</v>
      </c>
      <c r="L5" s="4">
        <v>220254390.78750208</v>
      </c>
      <c r="M5" s="4">
        <v>1027005642.3672205</v>
      </c>
    </row>
    <row r="6" spans="1:13" x14ac:dyDescent="0.25">
      <c r="A6" s="3" t="s">
        <v>11</v>
      </c>
      <c r="B6" s="4">
        <v>150664802.86330351</v>
      </c>
      <c r="C6" s="4">
        <v>133757900.2878627</v>
      </c>
      <c r="D6" s="4">
        <v>89431017.764302835</v>
      </c>
      <c r="E6" s="4">
        <v>91187229.009555295</v>
      </c>
      <c r="F6" s="4">
        <v>94620957.674332067</v>
      </c>
      <c r="G6" s="4">
        <v>89359953.15390256</v>
      </c>
      <c r="H6" s="4">
        <v>39318191.609294794</v>
      </c>
      <c r="I6" s="4">
        <v>52972671.650449306</v>
      </c>
      <c r="J6" s="4">
        <v>61020251.874391168</v>
      </c>
      <c r="K6" s="4">
        <v>22321158.981206834</v>
      </c>
      <c r="L6" s="4">
        <v>220182332.80430812</v>
      </c>
      <c r="M6" s="4">
        <v>1044836467.6729093</v>
      </c>
    </row>
    <row r="7" spans="1:13" x14ac:dyDescent="0.25">
      <c r="A7" s="3" t="s">
        <v>12</v>
      </c>
      <c r="B7" s="4">
        <v>155008543.86957583</v>
      </c>
      <c r="C7" s="4">
        <v>136033712.8072558</v>
      </c>
      <c r="D7" s="4">
        <v>90975283.370165691</v>
      </c>
      <c r="E7" s="4">
        <v>92356476.738765985</v>
      </c>
      <c r="F7" s="4">
        <v>95836921.814233705</v>
      </c>
      <c r="G7" s="4">
        <v>88210348.028674155</v>
      </c>
      <c r="H7" s="4">
        <v>40104166.269483477</v>
      </c>
      <c r="I7" s="4">
        <v>54444765.621105604</v>
      </c>
      <c r="J7" s="4">
        <v>63047590.883530729</v>
      </c>
      <c r="K7" s="4">
        <v>23448318.100446973</v>
      </c>
      <c r="L7" s="4">
        <v>222025656.92642301</v>
      </c>
      <c r="M7" s="4">
        <v>1061491784.4296608</v>
      </c>
    </row>
    <row r="8" spans="1:13" x14ac:dyDescent="0.25">
      <c r="A8" s="3" t="s">
        <v>13</v>
      </c>
      <c r="B8" s="4">
        <v>160145649.80809683</v>
      </c>
      <c r="C8" s="4">
        <v>137256604.02044925</v>
      </c>
      <c r="D8" s="4">
        <v>92416260.200668022</v>
      </c>
      <c r="E8" s="4">
        <v>93426050.260210291</v>
      </c>
      <c r="F8" s="4">
        <v>97712382.666883126</v>
      </c>
      <c r="G8" s="4">
        <v>88177136.063313395</v>
      </c>
      <c r="H8" s="4">
        <v>41190256.324534506</v>
      </c>
      <c r="I8" s="4">
        <v>57517837.128002986</v>
      </c>
      <c r="J8" s="4">
        <v>64118824.189908661</v>
      </c>
      <c r="K8" s="4">
        <v>24967467.171232071</v>
      </c>
      <c r="L8" s="4">
        <v>222368346.28076282</v>
      </c>
      <c r="M8" s="4">
        <v>1079296814.1140621</v>
      </c>
    </row>
    <row r="9" spans="1:13" x14ac:dyDescent="0.25">
      <c r="A9" s="3" t="s">
        <v>14</v>
      </c>
      <c r="B9" s="4">
        <v>157660125.07887262</v>
      </c>
      <c r="C9" s="4">
        <v>141692661.78251901</v>
      </c>
      <c r="D9" s="4">
        <v>94967679.614118561</v>
      </c>
      <c r="E9" s="4">
        <v>94806017.358255565</v>
      </c>
      <c r="F9" s="4">
        <v>98379594.024173021</v>
      </c>
      <c r="G9" s="4">
        <v>87906236.101204664</v>
      </c>
      <c r="H9" s="4">
        <v>41734727.337845042</v>
      </c>
      <c r="I9" s="4">
        <v>59281693.410817966</v>
      </c>
      <c r="J9" s="4">
        <v>65903061.232002214</v>
      </c>
      <c r="K9" s="4">
        <v>27393189.866368022</v>
      </c>
      <c r="L9" s="4">
        <v>222581169.65765494</v>
      </c>
      <c r="M9" s="4">
        <v>1092306155.4638317</v>
      </c>
    </row>
    <row r="10" spans="1:13" x14ac:dyDescent="0.25">
      <c r="A10" s="3" t="s">
        <v>15</v>
      </c>
      <c r="B10" s="4">
        <v>161415469.87587926</v>
      </c>
      <c r="C10" s="4">
        <v>146315208.65258718</v>
      </c>
      <c r="D10" s="4">
        <v>95694971.076245114</v>
      </c>
      <c r="E10" s="4">
        <v>97650466.37516968</v>
      </c>
      <c r="F10" s="4">
        <v>99900733.776184529</v>
      </c>
      <c r="G10" s="4">
        <v>86895410.809985265</v>
      </c>
      <c r="H10" s="4">
        <v>41994044.718132816</v>
      </c>
      <c r="I10" s="4">
        <v>61158467.684503697</v>
      </c>
      <c r="J10" s="4">
        <v>67466015.317320451</v>
      </c>
      <c r="K10" s="4">
        <v>29995724.200714212</v>
      </c>
      <c r="L10" s="4">
        <v>223580982.43810695</v>
      </c>
      <c r="M10" s="4">
        <v>1112067494.9248292</v>
      </c>
    </row>
    <row r="11" spans="1:13" x14ac:dyDescent="0.25">
      <c r="A11" s="3" t="s">
        <v>16</v>
      </c>
      <c r="B11" s="4">
        <v>164316653.30196971</v>
      </c>
      <c r="C11" s="4">
        <v>148845676.46758562</v>
      </c>
      <c r="D11" s="4">
        <v>97733968.993055865</v>
      </c>
      <c r="E11" s="4">
        <v>96896182.822276637</v>
      </c>
      <c r="F11" s="4">
        <v>101179466.95403942</v>
      </c>
      <c r="G11" s="4">
        <v>86470628.166172951</v>
      </c>
      <c r="H11" s="4">
        <v>84228500.819884971</v>
      </c>
      <c r="I11" s="4">
        <v>63715949.823293716</v>
      </c>
      <c r="J11" s="4">
        <v>68741635.796546534</v>
      </c>
      <c r="K11" s="4">
        <v>31038300.21387751</v>
      </c>
      <c r="L11" s="4">
        <v>184264479.21948475</v>
      </c>
      <c r="M11" s="4">
        <v>1127431442.5781879</v>
      </c>
    </row>
    <row r="12" spans="1:13" x14ac:dyDescent="0.25">
      <c r="A12" s="3" t="s">
        <v>17</v>
      </c>
      <c r="B12" s="4">
        <v>164339608.82648361</v>
      </c>
      <c r="C12" s="4">
        <v>153421353.1188693</v>
      </c>
      <c r="D12" s="4">
        <v>99361796.374483272</v>
      </c>
      <c r="E12" s="4">
        <v>99166869.508787394</v>
      </c>
      <c r="F12" s="4">
        <v>103176653.96666029</v>
      </c>
      <c r="G12" s="4">
        <v>85622639.353535965</v>
      </c>
      <c r="H12" s="4">
        <v>82743164.786641136</v>
      </c>
      <c r="I12" s="4">
        <v>65809834.824990913</v>
      </c>
      <c r="J12" s="4">
        <v>69713731.783025116</v>
      </c>
      <c r="K12" s="4">
        <v>33503035.305684701</v>
      </c>
      <c r="L12" s="4">
        <v>181754312.02887493</v>
      </c>
      <c r="M12" s="4">
        <v>1138612999.8780367</v>
      </c>
    </row>
    <row r="13" spans="1:13" x14ac:dyDescent="0.25">
      <c r="A13" s="3" t="s">
        <v>18</v>
      </c>
      <c r="B13" s="4">
        <v>173823255.31839183</v>
      </c>
      <c r="C13" s="4">
        <v>159224455.45808056</v>
      </c>
      <c r="D13" s="4">
        <v>103664183.53675643</v>
      </c>
      <c r="E13" s="4">
        <v>102434834.50444016</v>
      </c>
      <c r="F13" s="4">
        <v>105161115.59821616</v>
      </c>
      <c r="G13" s="4">
        <v>87793922.009333</v>
      </c>
      <c r="H13" s="4">
        <v>83233625.096304953</v>
      </c>
      <c r="I13" s="4">
        <v>70376849.448155046</v>
      </c>
      <c r="J13" s="4">
        <v>68965945.079489335</v>
      </c>
      <c r="K13" s="4">
        <v>36743855.433750883</v>
      </c>
      <c r="L13" s="4">
        <v>188630594.10741964</v>
      </c>
      <c r="M13" s="4">
        <v>1180052635.5903382</v>
      </c>
    </row>
    <row r="14" spans="1:13" x14ac:dyDescent="0.25">
      <c r="A14" s="3" t="s">
        <v>19</v>
      </c>
      <c r="B14" s="4">
        <v>175480596.09129781</v>
      </c>
      <c r="C14" s="4">
        <v>161953911.86944464</v>
      </c>
      <c r="D14" s="4">
        <v>105264534.15140231</v>
      </c>
      <c r="E14" s="4">
        <v>105070565.96188751</v>
      </c>
      <c r="F14" s="4">
        <v>106125845.99891989</v>
      </c>
      <c r="G14" s="4">
        <v>86422560.065943614</v>
      </c>
      <c r="H14" s="4">
        <v>82941424.040995494</v>
      </c>
      <c r="I14" s="4">
        <v>73402974.852905944</v>
      </c>
      <c r="J14" s="4">
        <v>68410761.112757891</v>
      </c>
      <c r="K14" s="4">
        <v>39898061.809957325</v>
      </c>
      <c r="L14" s="4">
        <v>189938830.92203304</v>
      </c>
      <c r="M14" s="4">
        <v>1194910066.8775456</v>
      </c>
    </row>
    <row r="15" spans="1:13" x14ac:dyDescent="0.25">
      <c r="A15" s="3" t="s">
        <v>20</v>
      </c>
      <c r="B15" s="4">
        <v>176240544.4064399</v>
      </c>
      <c r="C15" s="4">
        <v>164872860.98482788</v>
      </c>
      <c r="D15" s="4">
        <v>107417577.34098262</v>
      </c>
      <c r="E15" s="4">
        <v>106641677.58474064</v>
      </c>
      <c r="F15" s="4">
        <v>107147596.25030155</v>
      </c>
      <c r="G15" s="4">
        <v>87548006.967531696</v>
      </c>
      <c r="H15" s="4">
        <v>83415152.959982589</v>
      </c>
      <c r="I15" s="4">
        <v>76304735.899033338</v>
      </c>
      <c r="J15" s="4">
        <v>68850344.477755964</v>
      </c>
      <c r="K15" s="4">
        <v>42434292.269191377</v>
      </c>
      <c r="L15" s="4">
        <v>192998055.13431057</v>
      </c>
      <c r="M15" s="4">
        <v>1213870844.2750983</v>
      </c>
    </row>
    <row r="16" spans="1:13" x14ac:dyDescent="0.25">
      <c r="A16" s="3" t="s">
        <v>21</v>
      </c>
      <c r="B16" s="4">
        <v>178758365.86217165</v>
      </c>
      <c r="C16" s="4">
        <v>169521922.90265045</v>
      </c>
      <c r="D16" s="4">
        <v>110824710.80288325</v>
      </c>
      <c r="E16" s="4">
        <v>109400854.26226516</v>
      </c>
      <c r="F16" s="4">
        <v>108702575.07517123</v>
      </c>
      <c r="G16" s="4">
        <v>87316545.03709729</v>
      </c>
      <c r="H16" s="4">
        <v>84328186.331803754</v>
      </c>
      <c r="I16" s="4">
        <v>79019843.325210467</v>
      </c>
      <c r="J16" s="4">
        <v>68996241.678327948</v>
      </c>
      <c r="K16" s="4">
        <v>45784730.232126214</v>
      </c>
      <c r="L16" s="4">
        <v>197742027.40587986</v>
      </c>
      <c r="M16" s="4">
        <v>1240396002.9155874</v>
      </c>
    </row>
    <row r="17" spans="1:13" x14ac:dyDescent="0.25">
      <c r="A17" s="3" t="s">
        <v>22</v>
      </c>
      <c r="B17" s="4">
        <v>182799541.64001974</v>
      </c>
      <c r="C17" s="4">
        <v>173426804.66913298</v>
      </c>
      <c r="D17" s="4">
        <v>113495777.50958796</v>
      </c>
      <c r="E17" s="4">
        <v>111991248.27542946</v>
      </c>
      <c r="F17" s="4">
        <v>111424106.94171947</v>
      </c>
      <c r="G17" s="4">
        <v>89176016.505377978</v>
      </c>
      <c r="H17" s="4">
        <v>85269964.007418662</v>
      </c>
      <c r="I17" s="4">
        <v>82536528.228906974</v>
      </c>
      <c r="J17" s="4">
        <v>69125853.664887488</v>
      </c>
      <c r="K17" s="4">
        <v>50114069.300020635</v>
      </c>
      <c r="L17" s="4">
        <v>201261413.13589162</v>
      </c>
      <c r="M17" s="4">
        <v>1270621323.8783932</v>
      </c>
    </row>
    <row r="18" spans="1:13" x14ac:dyDescent="0.25">
      <c r="A18" s="3" t="s">
        <v>23</v>
      </c>
      <c r="B18" s="4">
        <v>186795387.31183979</v>
      </c>
      <c r="C18" s="4">
        <v>179608142.89543641</v>
      </c>
      <c r="D18" s="4">
        <v>116523235.82304327</v>
      </c>
      <c r="E18" s="4">
        <v>115072613.73696843</v>
      </c>
      <c r="F18" s="4">
        <v>112485528.0854685</v>
      </c>
      <c r="G18" s="4">
        <v>88283571.987924665</v>
      </c>
      <c r="H18" s="4">
        <v>86665654.340438932</v>
      </c>
      <c r="I18" s="4">
        <v>84214421.58110179</v>
      </c>
      <c r="J18" s="4">
        <v>69259349.083404839</v>
      </c>
      <c r="K18" s="4">
        <v>53953487.696988069</v>
      </c>
      <c r="L18" s="4">
        <v>205620062.08570027</v>
      </c>
      <c r="M18" s="4">
        <v>1298481454.6283152</v>
      </c>
    </row>
    <row r="19" spans="1:13" x14ac:dyDescent="0.25">
      <c r="A19" s="3" t="s">
        <v>24</v>
      </c>
      <c r="B19" s="4">
        <v>187146992.27686295</v>
      </c>
      <c r="C19" s="4">
        <v>180950133.83284163</v>
      </c>
      <c r="D19" s="4">
        <v>118039302.14764035</v>
      </c>
      <c r="E19" s="4">
        <v>114380700.95168729</v>
      </c>
      <c r="F19" s="4">
        <v>112810177.37839498</v>
      </c>
      <c r="G19" s="4">
        <v>87753699.376841441</v>
      </c>
      <c r="H19" s="4">
        <v>86242374.704837471</v>
      </c>
      <c r="I19" s="4">
        <v>84871274.81157057</v>
      </c>
      <c r="J19" s="4">
        <v>69755649.163859516</v>
      </c>
      <c r="K19" s="4">
        <v>56392673.538134322</v>
      </c>
      <c r="L19" s="4">
        <v>208551901.92177683</v>
      </c>
      <c r="M19" s="4">
        <v>1306894880.1044471</v>
      </c>
    </row>
    <row r="20" spans="1:13" x14ac:dyDescent="0.25">
      <c r="A20" s="3" t="s">
        <v>25</v>
      </c>
      <c r="B20" s="4">
        <v>190089383.45398274</v>
      </c>
      <c r="C20" s="4">
        <v>183673377.66250437</v>
      </c>
      <c r="D20" s="4">
        <v>120599993.12914482</v>
      </c>
      <c r="E20" s="4">
        <v>115524819.79359029</v>
      </c>
      <c r="F20" s="4">
        <v>114838992.5637387</v>
      </c>
      <c r="G20" s="4">
        <v>88122437.372538924</v>
      </c>
      <c r="H20" s="4">
        <v>85779272.434013873</v>
      </c>
      <c r="I20" s="4">
        <v>88851243.874287143</v>
      </c>
      <c r="J20" s="4">
        <v>69715355.017854631</v>
      </c>
      <c r="K20" s="4">
        <v>60295116.933126621</v>
      </c>
      <c r="L20" s="4">
        <v>211690450.43253765</v>
      </c>
      <c r="M20" s="4">
        <v>1329180442.6673198</v>
      </c>
    </row>
    <row r="21" spans="1:13" x14ac:dyDescent="0.25">
      <c r="A21" s="3" t="s">
        <v>26</v>
      </c>
      <c r="B21" s="4">
        <v>197104199.61638632</v>
      </c>
      <c r="C21" s="4">
        <v>187287176.20680055</v>
      </c>
      <c r="D21" s="4">
        <v>126031310.42582643</v>
      </c>
      <c r="E21" s="4">
        <v>117677027.60416865</v>
      </c>
      <c r="F21" s="4">
        <v>116727694.84790824</v>
      </c>
      <c r="G21" s="4">
        <v>91342442.886940733</v>
      </c>
      <c r="H21" s="4">
        <v>88587128.731748804</v>
      </c>
      <c r="I21" s="4">
        <v>95197160.686843887</v>
      </c>
      <c r="J21" s="4">
        <v>72134602.944597185</v>
      </c>
      <c r="K21" s="4">
        <v>63486079.20897793</v>
      </c>
      <c r="L21" s="4">
        <v>213699017.01856673</v>
      </c>
      <c r="M21" s="4">
        <v>1369273840.1787653</v>
      </c>
    </row>
    <row r="22" spans="1:13" x14ac:dyDescent="0.25">
      <c r="A22" s="3" t="s">
        <v>27</v>
      </c>
      <c r="B22" s="4">
        <v>201054898.06049648</v>
      </c>
      <c r="C22" s="4">
        <v>191258574.88885295</v>
      </c>
      <c r="D22" s="4">
        <v>127144052.71295939</v>
      </c>
      <c r="E22" s="4">
        <v>118261264.24112968</v>
      </c>
      <c r="F22" s="4">
        <v>118722607.50159974</v>
      </c>
      <c r="G22" s="4">
        <v>90858413.396396995</v>
      </c>
      <c r="H22" s="4">
        <v>90884930.040177658</v>
      </c>
      <c r="I22" s="4">
        <v>100059706.01920906</v>
      </c>
      <c r="J22" s="4">
        <v>74208602.101565287</v>
      </c>
      <c r="K22" s="4">
        <v>67164266.596528456</v>
      </c>
      <c r="L22" s="4">
        <v>213353485.50439161</v>
      </c>
      <c r="M22" s="4">
        <v>1392970801.0633075</v>
      </c>
    </row>
    <row r="23" spans="1:13" x14ac:dyDescent="0.25">
      <c r="A23" s="5" t="s">
        <v>7</v>
      </c>
      <c r="B23" s="6">
        <v>3390642870.8095417</v>
      </c>
      <c r="C23" s="6">
        <v>3130713387.771225</v>
      </c>
      <c r="D23" s="6">
        <v>2060767292.1176276</v>
      </c>
      <c r="E23" s="6">
        <v>2049841677.7272539</v>
      </c>
      <c r="F23" s="6">
        <v>2082120061.5571487</v>
      </c>
      <c r="G23" s="6">
        <v>1764292491.1958303</v>
      </c>
      <c r="H23" s="6">
        <v>1343504135.8519857</v>
      </c>
      <c r="I23" s="6">
        <v>1398783737.5221376</v>
      </c>
      <c r="J23" s="6">
        <v>1328339008.5748975</v>
      </c>
      <c r="K23" s="6">
        <v>771015589.42036605</v>
      </c>
      <c r="L23" s="6">
        <v>4155738967.8199987</v>
      </c>
      <c r="M23" s="6">
        <v>23475759220.368015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23" sqref="B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23.85546875" bestFit="1" customWidth="1"/>
    <col min="7" max="7" width="30.140625" bestFit="1" customWidth="1"/>
    <col min="8" max="8" width="12.5703125" bestFit="1" customWidth="1"/>
    <col min="9" max="9" width="15.7109375" bestFit="1" customWidth="1"/>
    <col min="10" max="10" width="12.7109375" bestFit="1" customWidth="1"/>
    <col min="11" max="11" width="17.85546875" bestFit="1" customWidth="1"/>
    <col min="12" max="12" width="41.140625" bestFit="1" customWidth="1"/>
    <col min="13" max="13" width="12.7109375" bestFit="1" customWidth="1"/>
  </cols>
  <sheetData>
    <row r="1" spans="1:13" x14ac:dyDescent="0.25">
      <c r="A1" s="1" t="s">
        <v>68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39</v>
      </c>
      <c r="C2" s="2" t="s">
        <v>40</v>
      </c>
      <c r="D2" s="2" t="s">
        <v>41</v>
      </c>
      <c r="E2" s="2" t="s">
        <v>42</v>
      </c>
      <c r="F2" s="2" t="s">
        <v>44</v>
      </c>
      <c r="G2" s="2" t="s">
        <v>43</v>
      </c>
      <c r="H2" s="2" t="s">
        <v>45</v>
      </c>
      <c r="I2" s="2" t="s">
        <v>46</v>
      </c>
      <c r="J2" s="2" t="s">
        <v>37</v>
      </c>
      <c r="K2" s="2" t="s">
        <v>28</v>
      </c>
      <c r="L2" s="2" t="s">
        <v>33</v>
      </c>
      <c r="M2" s="2" t="s">
        <v>7</v>
      </c>
    </row>
    <row r="3" spans="1:13" x14ac:dyDescent="0.25">
      <c r="A3" s="3" t="s">
        <v>8</v>
      </c>
      <c r="B3" s="4">
        <v>75640018.125893384</v>
      </c>
      <c r="C3" s="4">
        <v>54833339.537426703</v>
      </c>
      <c r="D3" s="4">
        <v>13455295.642800434</v>
      </c>
      <c r="E3" s="4">
        <v>5268181.9791945415</v>
      </c>
      <c r="F3" s="4">
        <v>12000305.367428333</v>
      </c>
      <c r="G3" s="4">
        <v>9315783.9133805614</v>
      </c>
      <c r="H3" s="4">
        <v>4414995.0078793764</v>
      </c>
      <c r="I3" s="4"/>
      <c r="J3" s="4">
        <v>45829047.902435087</v>
      </c>
      <c r="K3" s="4">
        <v>9607041.6140228491</v>
      </c>
      <c r="L3" s="4">
        <v>5380539.2289084122</v>
      </c>
      <c r="M3" s="4">
        <v>235744548.3193697</v>
      </c>
    </row>
    <row r="4" spans="1:13" x14ac:dyDescent="0.25">
      <c r="A4" s="3" t="s">
        <v>9</v>
      </c>
      <c r="B4" s="4">
        <v>74599950.113490924</v>
      </c>
      <c r="C4" s="4">
        <v>53099491.184124</v>
      </c>
      <c r="D4" s="4">
        <v>10748694.019982887</v>
      </c>
      <c r="E4" s="4">
        <v>5590228.3713168483</v>
      </c>
      <c r="F4" s="4">
        <v>12208155.613381322</v>
      </c>
      <c r="G4" s="4">
        <v>8987364.4013265353</v>
      </c>
      <c r="H4" s="4">
        <v>4402660.0080610374</v>
      </c>
      <c r="I4" s="4"/>
      <c r="J4" s="4">
        <v>45306314.132978842</v>
      </c>
      <c r="K4" s="4">
        <v>9177231.8520587459</v>
      </c>
      <c r="L4" s="4">
        <v>5076872.1636107787</v>
      </c>
      <c r="M4" s="4">
        <v>229196961.86033195</v>
      </c>
    </row>
    <row r="5" spans="1:13" x14ac:dyDescent="0.25">
      <c r="A5" s="3" t="s">
        <v>10</v>
      </c>
      <c r="B5" s="4">
        <v>76090071.445550337</v>
      </c>
      <c r="C5" s="4">
        <v>52287403.377443723</v>
      </c>
      <c r="D5" s="4">
        <v>11491095.381578103</v>
      </c>
      <c r="E5" s="4">
        <v>5209660.0764462035</v>
      </c>
      <c r="F5" s="4">
        <v>12299915.497508969</v>
      </c>
      <c r="G5" s="4">
        <v>9332482.7841114067</v>
      </c>
      <c r="H5" s="4">
        <v>4542633.2591889268</v>
      </c>
      <c r="I5" s="4"/>
      <c r="J5" s="4">
        <v>47278077.566115782</v>
      </c>
      <c r="K5" s="4">
        <v>8551444.6827394031</v>
      </c>
      <c r="L5" s="4">
        <v>4044829.3014268926</v>
      </c>
      <c r="M5" s="4">
        <v>231127613.37210974</v>
      </c>
    </row>
    <row r="6" spans="1:13" x14ac:dyDescent="0.25">
      <c r="A6" s="3" t="s">
        <v>11</v>
      </c>
      <c r="B6" s="4">
        <v>80820300.424460664</v>
      </c>
      <c r="C6" s="4">
        <v>43984880.214528859</v>
      </c>
      <c r="D6" s="4">
        <v>12640944.24745247</v>
      </c>
      <c r="E6" s="4">
        <v>5090350.2849074574</v>
      </c>
      <c r="F6" s="4">
        <v>12438745.356435318</v>
      </c>
      <c r="G6" s="4">
        <v>11362108.23462452</v>
      </c>
      <c r="H6" s="4">
        <v>5083991.7866094587</v>
      </c>
      <c r="I6" s="4"/>
      <c r="J6" s="4">
        <v>52079885.711283557</v>
      </c>
      <c r="K6" s="4">
        <v>9111243.1912262067</v>
      </c>
      <c r="L6" s="4">
        <v>4526151.6719021928</v>
      </c>
      <c r="M6" s="4">
        <v>237138601.12343076</v>
      </c>
    </row>
    <row r="7" spans="1:13" x14ac:dyDescent="0.25">
      <c r="A7" s="3" t="s">
        <v>12</v>
      </c>
      <c r="B7" s="4">
        <v>85265491.674457282</v>
      </c>
      <c r="C7" s="4">
        <v>45385492.350907631</v>
      </c>
      <c r="D7" s="4">
        <v>13763659.226004377</v>
      </c>
      <c r="E7" s="4">
        <v>4834636.0028124945</v>
      </c>
      <c r="F7" s="4">
        <v>12677332.354440741</v>
      </c>
      <c r="G7" s="4">
        <v>13518212.194209026</v>
      </c>
      <c r="H7" s="4">
        <v>6019426.7365359273</v>
      </c>
      <c r="I7" s="4"/>
      <c r="J7" s="4">
        <v>53426448.60114266</v>
      </c>
      <c r="K7" s="4">
        <v>9061284.093403494</v>
      </c>
      <c r="L7" s="4">
        <v>5474200.8755812356</v>
      </c>
      <c r="M7" s="4">
        <v>249426184.10949492</v>
      </c>
    </row>
    <row r="8" spans="1:13" x14ac:dyDescent="0.25">
      <c r="A8" s="3" t="s">
        <v>13</v>
      </c>
      <c r="B8" s="4">
        <v>81398170.324955463</v>
      </c>
      <c r="C8" s="4">
        <v>42819481.707826704</v>
      </c>
      <c r="D8" s="4">
        <v>13069017.866183689</v>
      </c>
      <c r="E8" s="4">
        <v>5013695.3327554287</v>
      </c>
      <c r="F8" s="4">
        <v>13420067.458200727</v>
      </c>
      <c r="G8" s="4">
        <v>13368130.230296941</v>
      </c>
      <c r="H8" s="4">
        <v>5696740.104329166</v>
      </c>
      <c r="I8" s="4">
        <v>447313.90073895088</v>
      </c>
      <c r="J8" s="4">
        <v>50733903.514994092</v>
      </c>
      <c r="K8" s="4">
        <v>7793034.1058615912</v>
      </c>
      <c r="L8" s="4">
        <v>3588907.3215514859</v>
      </c>
      <c r="M8" s="4">
        <v>237348461.86769423</v>
      </c>
    </row>
    <row r="9" spans="1:13" x14ac:dyDescent="0.25">
      <c r="A9" s="3" t="s">
        <v>14</v>
      </c>
      <c r="B9" s="4">
        <v>77216167.074400753</v>
      </c>
      <c r="C9" s="4">
        <v>42168342.416947186</v>
      </c>
      <c r="D9" s="4">
        <v>12527430.712272255</v>
      </c>
      <c r="E9" s="4">
        <v>5862907.3973746514</v>
      </c>
      <c r="F9" s="4">
        <v>13535025.289040809</v>
      </c>
      <c r="G9" s="4">
        <v>15601537.765963666</v>
      </c>
      <c r="H9" s="4">
        <v>5354211.9602287123</v>
      </c>
      <c r="I9" s="4">
        <v>449960.41319941118</v>
      </c>
      <c r="J9" s="4">
        <v>47593750.499652892</v>
      </c>
      <c r="K9" s="4">
        <v>7451533.6128358068</v>
      </c>
      <c r="L9" s="4">
        <v>3226861.0971446489</v>
      </c>
      <c r="M9" s="4">
        <v>230987728.23906082</v>
      </c>
    </row>
    <row r="10" spans="1:13" x14ac:dyDescent="0.25">
      <c r="A10" s="3" t="s">
        <v>15</v>
      </c>
      <c r="B10" s="4">
        <v>76548172.328435197</v>
      </c>
      <c r="C10" s="4">
        <v>40217240.925182626</v>
      </c>
      <c r="D10" s="4">
        <v>12966608.738646289</v>
      </c>
      <c r="E10" s="4">
        <v>6203975.0694564804</v>
      </c>
      <c r="F10" s="4">
        <v>15137853.309972389</v>
      </c>
      <c r="G10" s="4">
        <v>15797572.559928201</v>
      </c>
      <c r="H10" s="4">
        <v>5592637.4903687583</v>
      </c>
      <c r="I10" s="4">
        <v>568619.55566728848</v>
      </c>
      <c r="J10" s="4">
        <v>47505639.585217394</v>
      </c>
      <c r="K10" s="4">
        <v>7983029.1974623287</v>
      </c>
      <c r="L10" s="4">
        <v>2984977.8464286756</v>
      </c>
      <c r="M10" s="4">
        <v>231506326.60676557</v>
      </c>
    </row>
    <row r="11" spans="1:13" x14ac:dyDescent="0.25">
      <c r="A11" s="3" t="s">
        <v>16</v>
      </c>
      <c r="B11" s="4">
        <v>76192896.977460474</v>
      </c>
      <c r="C11" s="4">
        <v>42606614.742171489</v>
      </c>
      <c r="D11" s="4">
        <v>13738379.63618372</v>
      </c>
      <c r="E11" s="4">
        <v>8041352.1972536081</v>
      </c>
      <c r="F11" s="4">
        <v>15629630.740412682</v>
      </c>
      <c r="G11" s="4">
        <v>16695901.884909414</v>
      </c>
      <c r="H11" s="4">
        <v>5535265.0484157857</v>
      </c>
      <c r="I11" s="4">
        <v>762061.54453536391</v>
      </c>
      <c r="J11" s="4">
        <v>48377000.720549904</v>
      </c>
      <c r="K11" s="4">
        <v>8552579.31619348</v>
      </c>
      <c r="L11" s="4">
        <v>2706261.9777125143</v>
      </c>
      <c r="M11" s="4">
        <v>238837944.78579846</v>
      </c>
    </row>
    <row r="12" spans="1:13" x14ac:dyDescent="0.25">
      <c r="A12" s="3" t="s">
        <v>17</v>
      </c>
      <c r="B12" s="4">
        <v>77065690.653486297</v>
      </c>
      <c r="C12" s="4">
        <v>41977747.917153165</v>
      </c>
      <c r="D12" s="4">
        <v>13168025.58816098</v>
      </c>
      <c r="E12" s="4">
        <v>8492432.4295973834</v>
      </c>
      <c r="F12" s="4">
        <v>15754851.664674876</v>
      </c>
      <c r="G12" s="4">
        <v>15866001.757437788</v>
      </c>
      <c r="H12" s="4">
        <v>5461899.7910805242</v>
      </c>
      <c r="I12" s="4">
        <v>1012577.2071724441</v>
      </c>
      <c r="J12" s="4">
        <v>47578045.078154363</v>
      </c>
      <c r="K12" s="4">
        <v>9033304.4717259388</v>
      </c>
      <c r="L12" s="4">
        <v>2700168.7623134074</v>
      </c>
      <c r="M12" s="4">
        <v>238110745.32095718</v>
      </c>
    </row>
    <row r="13" spans="1:13" x14ac:dyDescent="0.25">
      <c r="A13" s="3" t="s">
        <v>18</v>
      </c>
      <c r="B13" s="4">
        <v>79366676.839890063</v>
      </c>
      <c r="C13" s="4">
        <v>42920567.271956906</v>
      </c>
      <c r="D13" s="4">
        <v>14460092.355931517</v>
      </c>
      <c r="E13" s="4">
        <v>9624677.5159901399</v>
      </c>
      <c r="F13" s="4">
        <v>15740615.904819675</v>
      </c>
      <c r="G13" s="4">
        <v>15807541.352994578</v>
      </c>
      <c r="H13" s="4">
        <v>11012229.333640074</v>
      </c>
      <c r="I13" s="4">
        <v>2091540.8684699864</v>
      </c>
      <c r="J13" s="4">
        <v>49964121.987651452</v>
      </c>
      <c r="K13" s="4">
        <v>8992050.8879088983</v>
      </c>
      <c r="L13" s="4">
        <v>3410675.3031485411</v>
      </c>
      <c r="M13" s="4">
        <v>253390789.62240183</v>
      </c>
    </row>
    <row r="14" spans="1:13" x14ac:dyDescent="0.25">
      <c r="A14" s="3" t="s">
        <v>19</v>
      </c>
      <c r="B14" s="4">
        <v>76995792.653215364</v>
      </c>
      <c r="C14" s="4">
        <v>43041426.863089845</v>
      </c>
      <c r="D14" s="4">
        <v>14471233.854168782</v>
      </c>
      <c r="E14" s="4">
        <v>11910410.762940014</v>
      </c>
      <c r="F14" s="4">
        <v>15525066.045129146</v>
      </c>
      <c r="G14" s="4">
        <v>16170486.198131327</v>
      </c>
      <c r="H14" s="4">
        <v>10692535.29648233</v>
      </c>
      <c r="I14" s="4">
        <v>2596348.2708073626</v>
      </c>
      <c r="J14" s="4">
        <v>53713000.190846667</v>
      </c>
      <c r="K14" s="4">
        <v>9026158.3276147004</v>
      </c>
      <c r="L14" s="4">
        <v>2982902.8184398487</v>
      </c>
      <c r="M14" s="4">
        <v>257125361.28086534</v>
      </c>
    </row>
    <row r="15" spans="1:13" x14ac:dyDescent="0.25">
      <c r="A15" s="3" t="s">
        <v>20</v>
      </c>
      <c r="B15" s="4">
        <v>79644349.735488847</v>
      </c>
      <c r="C15" s="4">
        <v>40188953.893914498</v>
      </c>
      <c r="D15" s="4">
        <v>16054255.371245651</v>
      </c>
      <c r="E15" s="4">
        <v>13936022.423138248</v>
      </c>
      <c r="F15" s="4">
        <v>16239617.662993375</v>
      </c>
      <c r="G15" s="4">
        <v>16989428.153116748</v>
      </c>
      <c r="H15" s="4">
        <v>12189254.405879434</v>
      </c>
      <c r="I15" s="4">
        <v>2846723.7021977208</v>
      </c>
      <c r="J15" s="4">
        <v>61072368.867365912</v>
      </c>
      <c r="K15" s="4">
        <v>9200534.5675833523</v>
      </c>
      <c r="L15" s="4">
        <v>4621357.6899115369</v>
      </c>
      <c r="M15" s="4">
        <v>272982866.4728353</v>
      </c>
    </row>
    <row r="16" spans="1:13" x14ac:dyDescent="0.25">
      <c r="A16" s="3" t="s">
        <v>21</v>
      </c>
      <c r="B16" s="4">
        <v>82141189.489155814</v>
      </c>
      <c r="C16" s="4">
        <v>39873287.531981796</v>
      </c>
      <c r="D16" s="4">
        <v>24332537.719309483</v>
      </c>
      <c r="E16" s="4">
        <v>19198409.955425616</v>
      </c>
      <c r="F16" s="4">
        <v>15859416.818503492</v>
      </c>
      <c r="G16" s="4">
        <v>18393177.761162009</v>
      </c>
      <c r="H16" s="4">
        <v>13494288.239664156</v>
      </c>
      <c r="I16" s="4">
        <v>3678495.3968625013</v>
      </c>
      <c r="J16" s="4">
        <v>62039773.552053079</v>
      </c>
      <c r="K16" s="4">
        <v>9242449.3254602328</v>
      </c>
      <c r="L16" s="4">
        <v>5007910.2300127763</v>
      </c>
      <c r="M16" s="4">
        <v>293260936.01959103</v>
      </c>
    </row>
    <row r="17" spans="1:13" x14ac:dyDescent="0.25">
      <c r="A17" s="3" t="s">
        <v>22</v>
      </c>
      <c r="B17" s="4">
        <v>83704480.868461579</v>
      </c>
      <c r="C17" s="4">
        <v>41449858.583834149</v>
      </c>
      <c r="D17" s="4">
        <v>25205898.725642476</v>
      </c>
      <c r="E17" s="4">
        <v>20651130.885879885</v>
      </c>
      <c r="F17" s="4">
        <v>17556755.444159027</v>
      </c>
      <c r="G17" s="4">
        <v>18225934.767539527</v>
      </c>
      <c r="H17" s="4">
        <v>14072051.790180176</v>
      </c>
      <c r="I17" s="4">
        <v>4170312.7192330104</v>
      </c>
      <c r="J17" s="4">
        <v>70449811.631328344</v>
      </c>
      <c r="K17" s="4">
        <v>8918452.1398877725</v>
      </c>
      <c r="L17" s="4">
        <v>5488812.6882627411</v>
      </c>
      <c r="M17" s="4">
        <v>309893500.24440867</v>
      </c>
    </row>
    <row r="18" spans="1:13" x14ac:dyDescent="0.25">
      <c r="A18" s="3" t="s">
        <v>23</v>
      </c>
      <c r="B18" s="4">
        <v>84355085.373690605</v>
      </c>
      <c r="C18" s="4">
        <v>52494674.68411871</v>
      </c>
      <c r="D18" s="4">
        <v>28056572.047232267</v>
      </c>
      <c r="E18" s="4">
        <v>21696341.141648024</v>
      </c>
      <c r="F18" s="4">
        <v>17578602.361613307</v>
      </c>
      <c r="G18" s="4">
        <v>19849451.133848295</v>
      </c>
      <c r="H18" s="4">
        <v>13796522.514065072</v>
      </c>
      <c r="I18" s="4">
        <v>9857266.92949301</v>
      </c>
      <c r="J18" s="4">
        <v>76315164.827155396</v>
      </c>
      <c r="K18" s="4">
        <v>9000790.4393015914</v>
      </c>
      <c r="L18" s="4">
        <v>5548633.072809062</v>
      </c>
      <c r="M18" s="4">
        <v>338549104.52497536</v>
      </c>
    </row>
    <row r="19" spans="1:13" x14ac:dyDescent="0.25">
      <c r="A19" s="3" t="s">
        <v>24</v>
      </c>
      <c r="B19" s="4">
        <v>86095360.22981514</v>
      </c>
      <c r="C19" s="4">
        <v>49526822.464701563</v>
      </c>
      <c r="D19" s="4">
        <v>28860765.937614407</v>
      </c>
      <c r="E19" s="4">
        <v>20823130.592107173</v>
      </c>
      <c r="F19" s="4">
        <v>17544796.751904633</v>
      </c>
      <c r="G19" s="4">
        <v>21552681.020686075</v>
      </c>
      <c r="H19" s="4">
        <v>14184319.540679643</v>
      </c>
      <c r="I19" s="4">
        <v>9709393.771513693</v>
      </c>
      <c r="J19" s="4">
        <v>81607400.84882836</v>
      </c>
      <c r="K19" s="4">
        <v>9973747.4396648072</v>
      </c>
      <c r="L19" s="4">
        <v>6617902.9716740828</v>
      </c>
      <c r="M19" s="4">
        <v>346496321.56918961</v>
      </c>
    </row>
    <row r="20" spans="1:13" x14ac:dyDescent="0.25">
      <c r="A20" s="3" t="s">
        <v>25</v>
      </c>
      <c r="B20" s="4">
        <v>92002077.957720831</v>
      </c>
      <c r="C20" s="4">
        <v>47842126.809501126</v>
      </c>
      <c r="D20" s="4">
        <v>38019093.843982458</v>
      </c>
      <c r="E20" s="4">
        <v>21019782.435714323</v>
      </c>
      <c r="F20" s="4">
        <v>17107997.099654652</v>
      </c>
      <c r="G20" s="4">
        <v>23189381.900939159</v>
      </c>
      <c r="H20" s="4">
        <v>15601615.005256779</v>
      </c>
      <c r="I20" s="4">
        <v>13907017.322615823</v>
      </c>
      <c r="J20" s="4">
        <v>86179563.307637349</v>
      </c>
      <c r="K20" s="4">
        <v>13110268.589021908</v>
      </c>
      <c r="L20" s="4">
        <v>9977855.1297459286</v>
      </c>
      <c r="M20" s="4">
        <v>377956779.40179032</v>
      </c>
    </row>
    <row r="21" spans="1:13" x14ac:dyDescent="0.25">
      <c r="A21" s="3" t="s">
        <v>26</v>
      </c>
      <c r="B21" s="4">
        <v>104255306.24344596</v>
      </c>
      <c r="C21" s="4">
        <v>45764154.593258925</v>
      </c>
      <c r="D21" s="4">
        <v>44360218.790968679</v>
      </c>
      <c r="E21" s="4">
        <v>26591779.125848927</v>
      </c>
      <c r="F21" s="4">
        <v>17193881.857666362</v>
      </c>
      <c r="G21" s="4">
        <v>25199859.191284418</v>
      </c>
      <c r="H21" s="4">
        <v>17903385.46462632</v>
      </c>
      <c r="I21" s="4">
        <v>19878858.387831133</v>
      </c>
      <c r="J21" s="4">
        <v>102574469.81463759</v>
      </c>
      <c r="K21" s="4">
        <v>24223435.519727886</v>
      </c>
      <c r="L21" s="4">
        <v>15066814.426314525</v>
      </c>
      <c r="M21" s="4">
        <v>443012163.41561079</v>
      </c>
    </row>
    <row r="22" spans="1:13" x14ac:dyDescent="0.25">
      <c r="A22" s="3" t="s">
        <v>27</v>
      </c>
      <c r="B22" s="4">
        <v>106565578.68307172</v>
      </c>
      <c r="C22" s="4">
        <v>39397782.277047426</v>
      </c>
      <c r="D22" s="4">
        <v>46334614.102105737</v>
      </c>
      <c r="E22" s="4">
        <v>28167036.049822416</v>
      </c>
      <c r="F22" s="4">
        <v>18598436.312764775</v>
      </c>
      <c r="G22" s="4">
        <v>26700052.617695931</v>
      </c>
      <c r="H22" s="4">
        <v>18539669.808083959</v>
      </c>
      <c r="I22" s="4">
        <v>20870373.146252576</v>
      </c>
      <c r="J22" s="4">
        <v>110887711.51412746</v>
      </c>
      <c r="K22" s="4">
        <v>24089825.319815788</v>
      </c>
      <c r="L22" s="4">
        <v>17948306.328606594</v>
      </c>
      <c r="M22" s="4">
        <v>458099386.15939444</v>
      </c>
    </row>
    <row r="23" spans="1:13" x14ac:dyDescent="0.25">
      <c r="A23" s="5" t="s">
        <v>7</v>
      </c>
      <c r="B23" s="6">
        <v>1655962827.2165465</v>
      </c>
      <c r="C23" s="6">
        <v>901879689.34711707</v>
      </c>
      <c r="D23" s="6">
        <v>407724433.80746663</v>
      </c>
      <c r="E23" s="6">
        <v>253226140.02962989</v>
      </c>
      <c r="F23" s="6">
        <v>304047068.91070461</v>
      </c>
      <c r="G23" s="6">
        <v>331923089.82358617</v>
      </c>
      <c r="H23" s="6">
        <v>193590332.59125561</v>
      </c>
      <c r="I23" s="6">
        <v>92846863.136590272</v>
      </c>
      <c r="J23" s="6">
        <v>1240511499.8541563</v>
      </c>
      <c r="K23" s="6">
        <v>212099438.69351679</v>
      </c>
      <c r="L23" s="6">
        <v>116380940.90550588</v>
      </c>
      <c r="M23" s="6">
        <v>5710192324.3160753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23" sqref="B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21.42578125" bestFit="1" customWidth="1"/>
    <col min="10" max="10" width="13.85546875" bestFit="1" customWidth="1"/>
    <col min="11" max="11" width="12.7109375" bestFit="1" customWidth="1"/>
    <col min="12" max="12" width="34.140625" bestFit="1" customWidth="1"/>
    <col min="13" max="13" width="13.7109375" bestFit="1" customWidth="1"/>
  </cols>
  <sheetData>
    <row r="1" spans="1:13" x14ac:dyDescent="0.25">
      <c r="A1" s="1" t="s">
        <v>68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 t="s">
        <v>34</v>
      </c>
      <c r="I2" s="2" t="s">
        <v>36</v>
      </c>
      <c r="J2" s="2" t="s">
        <v>38</v>
      </c>
      <c r="K2" s="2" t="s">
        <v>37</v>
      </c>
      <c r="L2" s="2" t="s">
        <v>35</v>
      </c>
      <c r="M2" s="2" t="s">
        <v>7</v>
      </c>
    </row>
    <row r="3" spans="1:13" x14ac:dyDescent="0.25">
      <c r="A3" s="3" t="s">
        <v>8</v>
      </c>
      <c r="B3" s="4">
        <v>181426272.59467965</v>
      </c>
      <c r="C3" s="4">
        <v>133807111.31718034</v>
      </c>
      <c r="D3" s="4">
        <v>102072079.42453648</v>
      </c>
      <c r="E3" s="4">
        <v>58081417.494114958</v>
      </c>
      <c r="F3" s="4">
        <v>32674027.954544142</v>
      </c>
      <c r="G3" s="4">
        <v>52003387.471322127</v>
      </c>
      <c r="H3" s="4">
        <v>44001151.839220926</v>
      </c>
      <c r="I3" s="4">
        <v>33239283.198245563</v>
      </c>
      <c r="J3" s="4">
        <v>9922136.7508657109</v>
      </c>
      <c r="K3" s="4">
        <v>118923879.66464438</v>
      </c>
      <c r="L3" s="4">
        <v>28410048.059913713</v>
      </c>
      <c r="M3" s="4">
        <v>794560795.76926792</v>
      </c>
    </row>
    <row r="4" spans="1:13" x14ac:dyDescent="0.25">
      <c r="A4" s="3" t="s">
        <v>9</v>
      </c>
      <c r="B4" s="4">
        <v>191926129.8438352</v>
      </c>
      <c r="C4" s="4">
        <v>131081018.48233894</v>
      </c>
      <c r="D4" s="4">
        <v>105958329.39284913</v>
      </c>
      <c r="E4" s="4">
        <v>59644110.343493432</v>
      </c>
      <c r="F4" s="4">
        <v>33290369.430591993</v>
      </c>
      <c r="G4" s="4">
        <v>50702040.402458116</v>
      </c>
      <c r="H4" s="4">
        <v>49310103.262363404</v>
      </c>
      <c r="I4" s="4">
        <v>34048713.301284395</v>
      </c>
      <c r="J4" s="4">
        <v>11136209.229578706</v>
      </c>
      <c r="K4" s="4">
        <v>116342497.87292205</v>
      </c>
      <c r="L4" s="4">
        <v>32929924.36405769</v>
      </c>
      <c r="M4" s="4">
        <v>816369445.92577314</v>
      </c>
    </row>
    <row r="5" spans="1:13" x14ac:dyDescent="0.25">
      <c r="A5" s="3" t="s">
        <v>10</v>
      </c>
      <c r="B5" s="4">
        <v>186077401.2482577</v>
      </c>
      <c r="C5" s="4">
        <v>137043699.23820639</v>
      </c>
      <c r="D5" s="4">
        <v>106740405.41709538</v>
      </c>
      <c r="E5" s="4">
        <v>59887766.576792665</v>
      </c>
      <c r="F5" s="4">
        <v>35375896.131565377</v>
      </c>
      <c r="G5" s="4">
        <v>51019771.208796747</v>
      </c>
      <c r="H5" s="4">
        <v>48753211.385870412</v>
      </c>
      <c r="I5" s="4">
        <v>38052091.559543252</v>
      </c>
      <c r="J5" s="4">
        <v>12594952.807240035</v>
      </c>
      <c r="K5" s="4">
        <v>123057734.45680407</v>
      </c>
      <c r="L5" s="4">
        <v>30544886.522025708</v>
      </c>
      <c r="M5" s="4">
        <v>829147816.55219769</v>
      </c>
    </row>
    <row r="6" spans="1:13" x14ac:dyDescent="0.25">
      <c r="A6" s="3" t="s">
        <v>11</v>
      </c>
      <c r="B6" s="4">
        <v>185361254.47975406</v>
      </c>
      <c r="C6" s="4">
        <v>119239226.20353036</v>
      </c>
      <c r="D6" s="4">
        <v>102386280.32591692</v>
      </c>
      <c r="E6" s="4">
        <v>58566278.885351822</v>
      </c>
      <c r="F6" s="4">
        <v>35422229.795300066</v>
      </c>
      <c r="G6" s="4">
        <v>50348682.733264603</v>
      </c>
      <c r="H6" s="4">
        <v>47994886.759683423</v>
      </c>
      <c r="I6" s="4">
        <v>36440552.79720936</v>
      </c>
      <c r="J6" s="4">
        <v>14042499.682278384</v>
      </c>
      <c r="K6" s="4">
        <v>121560787.33732821</v>
      </c>
      <c r="L6" s="4">
        <v>28707142.373525154</v>
      </c>
      <c r="M6" s="4">
        <v>800069821.37314224</v>
      </c>
    </row>
    <row r="7" spans="1:13" x14ac:dyDescent="0.25">
      <c r="A7" s="3" t="s">
        <v>12</v>
      </c>
      <c r="B7" s="4">
        <v>191157569.00900525</v>
      </c>
      <c r="C7" s="4">
        <v>136404340.19611108</v>
      </c>
      <c r="D7" s="4">
        <v>101304417.33600239</v>
      </c>
      <c r="E7" s="4">
        <v>63728692.138451517</v>
      </c>
      <c r="F7" s="4">
        <v>36764945.132968187</v>
      </c>
      <c r="G7" s="4">
        <v>54615093.113245524</v>
      </c>
      <c r="H7" s="4">
        <v>50069330.106155574</v>
      </c>
      <c r="I7" s="4">
        <v>42711859.388064198</v>
      </c>
      <c r="J7" s="4">
        <v>14615224.311765339</v>
      </c>
      <c r="K7" s="4">
        <v>130512418.61780819</v>
      </c>
      <c r="L7" s="4">
        <v>32903854.920061175</v>
      </c>
      <c r="M7" s="4">
        <v>854787744.26963842</v>
      </c>
    </row>
    <row r="8" spans="1:13" x14ac:dyDescent="0.25">
      <c r="A8" s="3" t="s">
        <v>13</v>
      </c>
      <c r="B8" s="4">
        <v>194190715.98599324</v>
      </c>
      <c r="C8" s="4">
        <v>138001664.956117</v>
      </c>
      <c r="D8" s="4">
        <v>114978485.09584577</v>
      </c>
      <c r="E8" s="4">
        <v>68493051.154675588</v>
      </c>
      <c r="F8" s="4">
        <v>42294553.201223314</v>
      </c>
      <c r="G8" s="4">
        <v>56929303.039271377</v>
      </c>
      <c r="H8" s="4">
        <v>52741916.48620449</v>
      </c>
      <c r="I8" s="4">
        <v>42075054.196841598</v>
      </c>
      <c r="J8" s="4">
        <v>15103262.893482469</v>
      </c>
      <c r="K8" s="4">
        <v>137435181.81826386</v>
      </c>
      <c r="L8" s="4">
        <v>29731779.242068492</v>
      </c>
      <c r="M8" s="4">
        <v>891974968.06998718</v>
      </c>
    </row>
    <row r="9" spans="1:13" x14ac:dyDescent="0.25">
      <c r="A9" s="3" t="s">
        <v>14</v>
      </c>
      <c r="B9" s="4">
        <v>192052342.47721285</v>
      </c>
      <c r="C9" s="4">
        <v>134437172.5938338</v>
      </c>
      <c r="D9" s="4">
        <v>114501111.72041221</v>
      </c>
      <c r="E9" s="4">
        <v>67279850.921429411</v>
      </c>
      <c r="F9" s="4">
        <v>46183801.083710864</v>
      </c>
      <c r="G9" s="4">
        <v>57688689.97006157</v>
      </c>
      <c r="H9" s="4">
        <v>54542450.346253932</v>
      </c>
      <c r="I9" s="4">
        <v>42320303.965281934</v>
      </c>
      <c r="J9" s="4">
        <v>16848799.335629463</v>
      </c>
      <c r="K9" s="4">
        <v>131098227.88835344</v>
      </c>
      <c r="L9" s="4">
        <v>27872709.209773753</v>
      </c>
      <c r="M9" s="4">
        <v>884825459.51195323</v>
      </c>
    </row>
    <row r="10" spans="1:13" x14ac:dyDescent="0.25">
      <c r="A10" s="3" t="s">
        <v>15</v>
      </c>
      <c r="B10" s="4">
        <v>193938586.22337064</v>
      </c>
      <c r="C10" s="4">
        <v>133275330.36830689</v>
      </c>
      <c r="D10" s="4">
        <v>119907300.43138747</v>
      </c>
      <c r="E10" s="4">
        <v>71280215.557381392</v>
      </c>
      <c r="F10" s="4">
        <v>49719867.514616318</v>
      </c>
      <c r="G10" s="4">
        <v>56497124.661445774</v>
      </c>
      <c r="H10" s="4">
        <v>53432942.914450407</v>
      </c>
      <c r="I10" s="4">
        <v>38842158.307410665</v>
      </c>
      <c r="J10" s="4">
        <v>18812852.143069196</v>
      </c>
      <c r="K10" s="4">
        <v>133746052.67603388</v>
      </c>
      <c r="L10" s="4">
        <v>29131060.326888826</v>
      </c>
      <c r="M10" s="4">
        <v>898583491.1243614</v>
      </c>
    </row>
    <row r="11" spans="1:13" x14ac:dyDescent="0.25">
      <c r="A11" s="3" t="s">
        <v>16</v>
      </c>
      <c r="B11" s="4">
        <v>212575970.61074412</v>
      </c>
      <c r="C11" s="4">
        <v>152398653.86658785</v>
      </c>
      <c r="D11" s="4">
        <v>133890798.02335063</v>
      </c>
      <c r="E11" s="4">
        <v>73443136.160779819</v>
      </c>
      <c r="F11" s="4">
        <v>52348389.591379158</v>
      </c>
      <c r="G11" s="4">
        <v>59266302.179640062</v>
      </c>
      <c r="H11" s="4">
        <v>56598295.518027343</v>
      </c>
      <c r="I11" s="4">
        <v>43537094.079130985</v>
      </c>
      <c r="J11" s="4">
        <v>21101414.813802872</v>
      </c>
      <c r="K11" s="4">
        <v>151652215.67967796</v>
      </c>
      <c r="L11" s="4">
        <v>37032933.05594036</v>
      </c>
      <c r="M11" s="4">
        <v>993845203.57906115</v>
      </c>
    </row>
    <row r="12" spans="1:13" x14ac:dyDescent="0.25">
      <c r="A12" s="3" t="s">
        <v>17</v>
      </c>
      <c r="B12" s="4">
        <v>223456761.95130014</v>
      </c>
      <c r="C12" s="4">
        <v>161796618.78166842</v>
      </c>
      <c r="D12" s="4">
        <v>142113880.39970142</v>
      </c>
      <c r="E12" s="4">
        <v>79526705.481650889</v>
      </c>
      <c r="F12" s="4">
        <v>56474582.983032107</v>
      </c>
      <c r="G12" s="4">
        <v>61234452.705911785</v>
      </c>
      <c r="H12" s="4">
        <v>56003800.519703507</v>
      </c>
      <c r="I12" s="4">
        <v>41637599.098036706</v>
      </c>
      <c r="J12" s="4">
        <v>24429315.375207972</v>
      </c>
      <c r="K12" s="4">
        <v>168024143.5613476</v>
      </c>
      <c r="L12" s="4">
        <v>34389154.542574689</v>
      </c>
      <c r="M12" s="4">
        <v>1049087015.4001353</v>
      </c>
    </row>
    <row r="13" spans="1:13" x14ac:dyDescent="0.25">
      <c r="A13" s="3" t="s">
        <v>18</v>
      </c>
      <c r="B13" s="4">
        <v>244091437.24581385</v>
      </c>
      <c r="C13" s="4">
        <v>171488492.59620011</v>
      </c>
      <c r="D13" s="4">
        <v>155526263.07674035</v>
      </c>
      <c r="E13" s="4">
        <v>91807147.184913665</v>
      </c>
      <c r="F13" s="4">
        <v>59537446.647098109</v>
      </c>
      <c r="G13" s="4">
        <v>63541695.214261368</v>
      </c>
      <c r="H13" s="4">
        <v>58419703.900135756</v>
      </c>
      <c r="I13" s="4">
        <v>46064060.70796445</v>
      </c>
      <c r="J13" s="4">
        <v>27731169.484260604</v>
      </c>
      <c r="K13" s="4">
        <v>182417424.09470424</v>
      </c>
      <c r="L13" s="4">
        <v>40215245.758798145</v>
      </c>
      <c r="M13" s="4">
        <v>1140840085.9108906</v>
      </c>
    </row>
    <row r="14" spans="1:13" x14ac:dyDescent="0.25">
      <c r="A14" s="3" t="s">
        <v>19</v>
      </c>
      <c r="B14" s="4">
        <v>246153435.23835292</v>
      </c>
      <c r="C14" s="4">
        <v>159689232.23592079</v>
      </c>
      <c r="D14" s="4">
        <v>146596525.57752547</v>
      </c>
      <c r="E14" s="4">
        <v>88149139.662006482</v>
      </c>
      <c r="F14" s="4">
        <v>59663429.960084625</v>
      </c>
      <c r="G14" s="4">
        <v>63451074.658610381</v>
      </c>
      <c r="H14" s="4">
        <v>61227132.777254835</v>
      </c>
      <c r="I14" s="4">
        <v>38395414.820158787</v>
      </c>
      <c r="J14" s="4">
        <v>27014427.405703474</v>
      </c>
      <c r="K14" s="4">
        <v>175019695.07479548</v>
      </c>
      <c r="L14" s="4">
        <v>38503838.263451725</v>
      </c>
      <c r="M14" s="4">
        <v>1103863345.6738651</v>
      </c>
    </row>
    <row r="15" spans="1:13" x14ac:dyDescent="0.25">
      <c r="A15" s="3" t="s">
        <v>20</v>
      </c>
      <c r="B15" s="4">
        <v>254480370.33680907</v>
      </c>
      <c r="C15" s="4">
        <v>177187973.77885348</v>
      </c>
      <c r="D15" s="4">
        <v>161595028.87470129</v>
      </c>
      <c r="E15" s="4">
        <v>82905889.883396804</v>
      </c>
      <c r="F15" s="4">
        <v>70995790.414492235</v>
      </c>
      <c r="G15" s="4">
        <v>68927855.259031981</v>
      </c>
      <c r="H15" s="4">
        <v>66049004.727760606</v>
      </c>
      <c r="I15" s="4">
        <v>43383900.494388446</v>
      </c>
      <c r="J15" s="4">
        <v>30206537.994410053</v>
      </c>
      <c r="K15" s="4">
        <v>186273796.29763475</v>
      </c>
      <c r="L15" s="4">
        <v>41623196.491072938</v>
      </c>
      <c r="M15" s="4">
        <v>1183629344.5525517</v>
      </c>
    </row>
    <row r="16" spans="1:13" x14ac:dyDescent="0.25">
      <c r="A16" s="3" t="s">
        <v>21</v>
      </c>
      <c r="B16" s="4">
        <v>246668484.63442785</v>
      </c>
      <c r="C16" s="4">
        <v>179880049.29998603</v>
      </c>
      <c r="D16" s="4">
        <v>155644441.03262755</v>
      </c>
      <c r="E16" s="4">
        <v>80849158.477973789</v>
      </c>
      <c r="F16" s="4">
        <v>68503151.651104718</v>
      </c>
      <c r="G16" s="4">
        <v>70192503.154365391</v>
      </c>
      <c r="H16" s="4">
        <v>69523096.638828635</v>
      </c>
      <c r="I16" s="4">
        <v>47207464.992509842</v>
      </c>
      <c r="J16" s="4">
        <v>32060619.578504708</v>
      </c>
      <c r="K16" s="4">
        <v>188703425.66689298</v>
      </c>
      <c r="L16" s="4">
        <v>38361146.526767127</v>
      </c>
      <c r="M16" s="4">
        <v>1177593541.6539886</v>
      </c>
    </row>
    <row r="17" spans="1:13" x14ac:dyDescent="0.25">
      <c r="A17" s="3" t="s">
        <v>22</v>
      </c>
      <c r="B17" s="4">
        <v>245425999.85455161</v>
      </c>
      <c r="C17" s="4">
        <v>180856525.88325879</v>
      </c>
      <c r="D17" s="4">
        <v>160327577.28208771</v>
      </c>
      <c r="E17" s="4">
        <v>78231717.267123252</v>
      </c>
      <c r="F17" s="4">
        <v>72152411.344845548</v>
      </c>
      <c r="G17" s="4">
        <v>73304083.312976748</v>
      </c>
      <c r="H17" s="4">
        <v>69765595.61018832</v>
      </c>
      <c r="I17" s="4">
        <v>48412829.747308329</v>
      </c>
      <c r="J17" s="4">
        <v>36563238.476554714</v>
      </c>
      <c r="K17" s="4">
        <v>193340742.85535148</v>
      </c>
      <c r="L17" s="4">
        <v>40200630.664672472</v>
      </c>
      <c r="M17" s="4">
        <v>1198581352.298919</v>
      </c>
    </row>
    <row r="18" spans="1:13" x14ac:dyDescent="0.25">
      <c r="A18" s="3" t="s">
        <v>23</v>
      </c>
      <c r="B18" s="4">
        <v>234776121.16641036</v>
      </c>
      <c r="C18" s="4">
        <v>176669875.25928375</v>
      </c>
      <c r="D18" s="4">
        <v>146632784.65080032</v>
      </c>
      <c r="E18" s="4">
        <v>80539800.042947233</v>
      </c>
      <c r="F18" s="4">
        <v>72125154.036432326</v>
      </c>
      <c r="G18" s="4">
        <v>71362976.69529891</v>
      </c>
      <c r="H18" s="4">
        <v>58842665.749889396</v>
      </c>
      <c r="I18" s="4">
        <v>40667777.304372527</v>
      </c>
      <c r="J18" s="4">
        <v>38528335.873922952</v>
      </c>
      <c r="K18" s="4">
        <v>159148298.11072472</v>
      </c>
      <c r="L18" s="4">
        <v>37784187.544075988</v>
      </c>
      <c r="M18" s="4">
        <v>1117077976.4341586</v>
      </c>
    </row>
    <row r="19" spans="1:13" x14ac:dyDescent="0.25">
      <c r="A19" s="3" t="s">
        <v>24</v>
      </c>
      <c r="B19" s="4">
        <v>241990515.9266085</v>
      </c>
      <c r="C19" s="4">
        <v>182399940.7325463</v>
      </c>
      <c r="D19" s="4">
        <v>158489619.1392056</v>
      </c>
      <c r="E19" s="4">
        <v>82612828.898713902</v>
      </c>
      <c r="F19" s="4">
        <v>76891993.360764921</v>
      </c>
      <c r="G19" s="4">
        <v>75142559.638943106</v>
      </c>
      <c r="H19" s="4">
        <v>61831725.416238308</v>
      </c>
      <c r="I19" s="4">
        <v>44859290.445079409</v>
      </c>
      <c r="J19" s="4">
        <v>39676605.795471497</v>
      </c>
      <c r="K19" s="4">
        <v>158960441.28820294</v>
      </c>
      <c r="L19" s="4">
        <v>47720589.231866896</v>
      </c>
      <c r="M19" s="4">
        <v>1170576109.8736413</v>
      </c>
    </row>
    <row r="20" spans="1:13" x14ac:dyDescent="0.25">
      <c r="A20" s="3" t="s">
        <v>25</v>
      </c>
      <c r="B20" s="4">
        <v>248955676.14922729</v>
      </c>
      <c r="C20" s="4">
        <v>188542562.91388211</v>
      </c>
      <c r="D20" s="4">
        <v>159295731.46870494</v>
      </c>
      <c r="E20" s="4">
        <v>78398465.177782163</v>
      </c>
      <c r="F20" s="4">
        <v>83627534.906657651</v>
      </c>
      <c r="G20" s="4">
        <v>73382149.650084406</v>
      </c>
      <c r="H20" s="4">
        <v>64906127.937310986</v>
      </c>
      <c r="I20" s="4">
        <v>45036166.655979596</v>
      </c>
      <c r="J20" s="4">
        <v>41364942.687740363</v>
      </c>
      <c r="K20" s="4">
        <v>158445286.67740849</v>
      </c>
      <c r="L20" s="4">
        <v>41435126.592763454</v>
      </c>
      <c r="M20" s="4">
        <v>1183389770.8175414</v>
      </c>
    </row>
    <row r="21" spans="1:13" x14ac:dyDescent="0.25">
      <c r="A21" s="3" t="s">
        <v>26</v>
      </c>
      <c r="B21" s="4">
        <v>253681143.31304255</v>
      </c>
      <c r="C21" s="4">
        <v>201559819.67788789</v>
      </c>
      <c r="D21" s="4">
        <v>170210987.95298928</v>
      </c>
      <c r="E21" s="4">
        <v>75390057.183914453</v>
      </c>
      <c r="F21" s="4">
        <v>85503003.984738499</v>
      </c>
      <c r="G21" s="4">
        <v>73902016.580532134</v>
      </c>
      <c r="H21" s="4">
        <v>69014115.78391917</v>
      </c>
      <c r="I21" s="4">
        <v>42226757.090964332</v>
      </c>
      <c r="J21" s="4">
        <v>46081636.541642673</v>
      </c>
      <c r="K21" s="4">
        <v>166268261.2635082</v>
      </c>
      <c r="L21" s="4">
        <v>46445070.79572919</v>
      </c>
      <c r="M21" s="4">
        <v>1230282870.1688683</v>
      </c>
    </row>
    <row r="22" spans="1:13" x14ac:dyDescent="0.25">
      <c r="A22" s="3" t="s">
        <v>27</v>
      </c>
      <c r="B22" s="4">
        <v>247306458.93727311</v>
      </c>
      <c r="C22" s="4">
        <v>191319434.30649856</v>
      </c>
      <c r="D22" s="4">
        <v>160991971.67719162</v>
      </c>
      <c r="E22" s="4">
        <v>75398264.131590977</v>
      </c>
      <c r="F22" s="4">
        <v>84758289.153578296</v>
      </c>
      <c r="G22" s="4">
        <v>69816424.19501166</v>
      </c>
      <c r="H22" s="4">
        <v>67298876.01111041</v>
      </c>
      <c r="I22" s="4">
        <v>40090498.024727665</v>
      </c>
      <c r="J22" s="4">
        <v>46910967.110040314</v>
      </c>
      <c r="K22" s="4">
        <v>159958809.13726336</v>
      </c>
      <c r="L22" s="4">
        <v>40041543.255837172</v>
      </c>
      <c r="M22" s="4">
        <v>1183891535.9401231</v>
      </c>
    </row>
    <row r="23" spans="1:13" x14ac:dyDescent="0.25">
      <c r="A23" s="5" t="s">
        <v>7</v>
      </c>
      <c r="B23" s="6">
        <v>4415692647.2266703</v>
      </c>
      <c r="C23" s="6">
        <v>3187078742.688199</v>
      </c>
      <c r="D23" s="6">
        <v>2719164018.2996716</v>
      </c>
      <c r="E23" s="6">
        <v>1474213692.6244843</v>
      </c>
      <c r="F23" s="6">
        <v>1154306868.2787287</v>
      </c>
      <c r="G23" s="6">
        <v>1253328185.8445337</v>
      </c>
      <c r="H23" s="6">
        <v>1160326133.6905696</v>
      </c>
      <c r="I23" s="6">
        <v>829248870.17450225</v>
      </c>
      <c r="J23" s="6">
        <v>524745148.29117143</v>
      </c>
      <c r="K23" s="6">
        <v>3060889320.0396705</v>
      </c>
      <c r="L23" s="6">
        <v>723984067.74186468</v>
      </c>
      <c r="M23" s="6">
        <v>20502977694.900066</v>
      </c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3" sqref="B23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4.7109375" bestFit="1" customWidth="1"/>
    <col min="4" max="4" width="19" bestFit="1" customWidth="1"/>
    <col min="5" max="5" width="30.85546875" bestFit="1" customWidth="1"/>
    <col min="6" max="6" width="13.7109375" bestFit="1" customWidth="1"/>
  </cols>
  <sheetData>
    <row r="1" spans="1:6" x14ac:dyDescent="0.25">
      <c r="A1" s="1" t="s">
        <v>68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993167438.76120496</v>
      </c>
      <c r="C3" s="4">
        <v>794560795.76926816</v>
      </c>
      <c r="D3" s="4">
        <v>235744548.3193697</v>
      </c>
      <c r="E3" s="4">
        <v>128517876.48706307</v>
      </c>
      <c r="F3" s="4">
        <v>2151990659.336906</v>
      </c>
    </row>
    <row r="4" spans="1:6" x14ac:dyDescent="0.25">
      <c r="A4" s="3" t="s">
        <v>9</v>
      </c>
      <c r="B4" s="4">
        <v>1002890687.9989535</v>
      </c>
      <c r="C4" s="4">
        <v>816369445.92577291</v>
      </c>
      <c r="D4" s="4">
        <v>229196961.86033189</v>
      </c>
      <c r="E4" s="4">
        <v>130877423.83556898</v>
      </c>
      <c r="F4" s="4">
        <v>2179334519.6206274</v>
      </c>
    </row>
    <row r="5" spans="1:6" x14ac:dyDescent="0.25">
      <c r="A5" s="3" t="s">
        <v>10</v>
      </c>
      <c r="B5" s="4">
        <v>1027005642.3672209</v>
      </c>
      <c r="C5" s="4">
        <v>829147816.55219758</v>
      </c>
      <c r="D5" s="4">
        <v>231127613.37210965</v>
      </c>
      <c r="E5" s="4">
        <v>127460890.1312688</v>
      </c>
      <c r="F5" s="4">
        <v>2214741962.4227967</v>
      </c>
    </row>
    <row r="6" spans="1:6" x14ac:dyDescent="0.25">
      <c r="A6" s="3" t="s">
        <v>11</v>
      </c>
      <c r="B6" s="4">
        <v>1044836467.6729093</v>
      </c>
      <c r="C6" s="4">
        <v>800069821.37314236</v>
      </c>
      <c r="D6" s="4">
        <v>237138601.12343076</v>
      </c>
      <c r="E6" s="4">
        <v>133791654.30206977</v>
      </c>
      <c r="F6" s="4">
        <v>2215836544.4715519</v>
      </c>
    </row>
    <row r="7" spans="1:6" x14ac:dyDescent="0.25">
      <c r="A7" s="3" t="s">
        <v>12</v>
      </c>
      <c r="B7" s="4">
        <v>1061491784.4296609</v>
      </c>
      <c r="C7" s="4">
        <v>854787744.2696383</v>
      </c>
      <c r="D7" s="4">
        <v>249426184.10949484</v>
      </c>
      <c r="E7" s="4">
        <v>125950231.4011136</v>
      </c>
      <c r="F7" s="4">
        <v>2291655944.2099075</v>
      </c>
    </row>
    <row r="8" spans="1:6" x14ac:dyDescent="0.25">
      <c r="A8" s="3" t="s">
        <v>13</v>
      </c>
      <c r="B8" s="4">
        <v>1079296814.1140618</v>
      </c>
      <c r="C8" s="4">
        <v>891974968.06998742</v>
      </c>
      <c r="D8" s="4">
        <v>237348461.8676942</v>
      </c>
      <c r="E8" s="4">
        <v>125007798.16975433</v>
      </c>
      <c r="F8" s="4">
        <v>2333628042.2214975</v>
      </c>
    </row>
    <row r="9" spans="1:6" x14ac:dyDescent="0.25">
      <c r="A9" s="3" t="s">
        <v>14</v>
      </c>
      <c r="B9" s="4">
        <v>1092306155.4638314</v>
      </c>
      <c r="C9" s="4">
        <v>884825459.51195323</v>
      </c>
      <c r="D9" s="4">
        <v>230987728.23906085</v>
      </c>
      <c r="E9" s="4">
        <v>124733450.82484409</v>
      </c>
      <c r="F9" s="4">
        <v>2332852794.0396895</v>
      </c>
    </row>
    <row r="10" spans="1:6" x14ac:dyDescent="0.25">
      <c r="A10" s="3" t="s">
        <v>15</v>
      </c>
      <c r="B10" s="4">
        <v>1112067494.924829</v>
      </c>
      <c r="C10" s="4">
        <v>898583491.1243614</v>
      </c>
      <c r="D10" s="4">
        <v>231506326.6067656</v>
      </c>
      <c r="E10" s="4">
        <v>133891062.12215076</v>
      </c>
      <c r="F10" s="4">
        <v>2376048374.7781067</v>
      </c>
    </row>
    <row r="11" spans="1:6" x14ac:dyDescent="0.25">
      <c r="A11" s="3" t="s">
        <v>16</v>
      </c>
      <c r="B11" s="4">
        <v>1127431442.5781875</v>
      </c>
      <c r="C11" s="4">
        <v>993845203.57906127</v>
      </c>
      <c r="D11" s="4">
        <v>238837944.78579843</v>
      </c>
      <c r="E11" s="4">
        <v>131336328.88930683</v>
      </c>
      <c r="F11" s="4">
        <v>2491450919.8323536</v>
      </c>
    </row>
    <row r="12" spans="1:6" x14ac:dyDescent="0.25">
      <c r="A12" s="3" t="s">
        <v>17</v>
      </c>
      <c r="B12" s="4">
        <v>1138612999.8780367</v>
      </c>
      <c r="C12" s="4">
        <v>1049087015.4001349</v>
      </c>
      <c r="D12" s="4">
        <v>238110745.32095718</v>
      </c>
      <c r="E12" s="4">
        <v>133545112.70371105</v>
      </c>
      <c r="F12" s="4">
        <v>2559355873.3028398</v>
      </c>
    </row>
    <row r="13" spans="1:6" x14ac:dyDescent="0.25">
      <c r="A13" s="3" t="s">
        <v>18</v>
      </c>
      <c r="B13" s="4">
        <v>1180052635.5903378</v>
      </c>
      <c r="C13" s="4">
        <v>1140840085.9108906</v>
      </c>
      <c r="D13" s="4">
        <v>253390789.6224018</v>
      </c>
      <c r="E13" s="4">
        <v>134548049.98506293</v>
      </c>
      <c r="F13" s="4">
        <v>2708831561.1086931</v>
      </c>
    </row>
    <row r="14" spans="1:6" x14ac:dyDescent="0.25">
      <c r="A14" s="3" t="s">
        <v>19</v>
      </c>
      <c r="B14" s="4">
        <v>1194910066.8775454</v>
      </c>
      <c r="C14" s="4">
        <v>1103863345.6738648</v>
      </c>
      <c r="D14" s="4">
        <v>257125361.28086534</v>
      </c>
      <c r="E14" s="4">
        <v>137331975.547263</v>
      </c>
      <c r="F14" s="4">
        <v>2693230749.3795385</v>
      </c>
    </row>
    <row r="15" spans="1:6" x14ac:dyDescent="0.25">
      <c r="A15" s="3" t="s">
        <v>20</v>
      </c>
      <c r="B15" s="4">
        <v>1213870844.2750981</v>
      </c>
      <c r="C15" s="4">
        <v>1183629344.5525515</v>
      </c>
      <c r="D15" s="4">
        <v>272982866.4728353</v>
      </c>
      <c r="E15" s="4">
        <v>134663366.36236846</v>
      </c>
      <c r="F15" s="4">
        <v>2805146421.6628532</v>
      </c>
    </row>
    <row r="16" spans="1:6" x14ac:dyDescent="0.25">
      <c r="A16" s="3" t="s">
        <v>21</v>
      </c>
      <c r="B16" s="4">
        <v>1240396002.9155877</v>
      </c>
      <c r="C16" s="4">
        <v>1177593541.6539888</v>
      </c>
      <c r="D16" s="4">
        <v>293260936.01959097</v>
      </c>
      <c r="E16" s="4">
        <v>142796527.51315302</v>
      </c>
      <c r="F16" s="4">
        <v>2854047008.1023207</v>
      </c>
    </row>
    <row r="17" spans="1:6" x14ac:dyDescent="0.25">
      <c r="A17" s="3" t="s">
        <v>22</v>
      </c>
      <c r="B17" s="4">
        <v>1270621323.8783932</v>
      </c>
      <c r="C17" s="4">
        <v>1198581352.2989187</v>
      </c>
      <c r="D17" s="4">
        <v>309893500.24440873</v>
      </c>
      <c r="E17" s="4">
        <v>144922488.08433697</v>
      </c>
      <c r="F17" s="4">
        <v>2924018664.5060577</v>
      </c>
    </row>
    <row r="18" spans="1:6" x14ac:dyDescent="0.25">
      <c r="A18" s="3" t="s">
        <v>23</v>
      </c>
      <c r="B18" s="4">
        <v>1298481454.628315</v>
      </c>
      <c r="C18" s="4">
        <v>1117077976.4341586</v>
      </c>
      <c r="D18" s="4">
        <v>338549104.5249753</v>
      </c>
      <c r="E18" s="4">
        <v>150395580.88094428</v>
      </c>
      <c r="F18" s="4">
        <v>2904504116.4683933</v>
      </c>
    </row>
    <row r="19" spans="1:6" x14ac:dyDescent="0.25">
      <c r="A19" s="3" t="s">
        <v>24</v>
      </c>
      <c r="B19" s="4">
        <v>1306894880.1044469</v>
      </c>
      <c r="C19" s="4">
        <v>1170576109.8736415</v>
      </c>
      <c r="D19" s="4">
        <v>346496321.56918949</v>
      </c>
      <c r="E19" s="4">
        <v>148419114.98699251</v>
      </c>
      <c r="F19" s="4">
        <v>2972386426.5342703</v>
      </c>
    </row>
    <row r="20" spans="1:6" x14ac:dyDescent="0.25">
      <c r="A20" s="3" t="s">
        <v>25</v>
      </c>
      <c r="B20" s="4">
        <v>1329180442.6673193</v>
      </c>
      <c r="C20" s="4">
        <v>1183389770.8175416</v>
      </c>
      <c r="D20" s="4">
        <v>377956779.40179026</v>
      </c>
      <c r="E20" s="4">
        <v>150885602.52601808</v>
      </c>
      <c r="F20" s="4">
        <v>3041412595.4126692</v>
      </c>
    </row>
    <row r="21" spans="1:6" x14ac:dyDescent="0.25">
      <c r="A21" s="3" t="s">
        <v>26</v>
      </c>
      <c r="B21" s="4">
        <v>1369273840.1787653</v>
      </c>
      <c r="C21" s="4">
        <v>1230282870.1688683</v>
      </c>
      <c r="D21" s="4">
        <v>443012163.41561061</v>
      </c>
      <c r="E21" s="4">
        <v>146910640.58907196</v>
      </c>
      <c r="F21" s="4">
        <v>3189479514.3523159</v>
      </c>
    </row>
    <row r="22" spans="1:6" x14ac:dyDescent="0.25">
      <c r="A22" s="3" t="s">
        <v>27</v>
      </c>
      <c r="B22" s="4">
        <v>1392970801.0633078</v>
      </c>
      <c r="C22" s="4">
        <v>1183891535.9401236</v>
      </c>
      <c r="D22" s="4">
        <v>458099386.15939456</v>
      </c>
      <c r="E22" s="4">
        <v>154581771.99921969</v>
      </c>
      <c r="F22" s="4">
        <v>3189543495.1620455</v>
      </c>
    </row>
    <row r="23" spans="1:6" x14ac:dyDescent="0.25">
      <c r="A23" s="5" t="s">
        <v>7</v>
      </c>
      <c r="B23" s="6">
        <v>23475759220.368015</v>
      </c>
      <c r="C23" s="6">
        <v>20502977694.90007</v>
      </c>
      <c r="D23" s="6">
        <v>5710192324.3160744</v>
      </c>
      <c r="E23" s="6">
        <v>2740566947.3412824</v>
      </c>
      <c r="F23" s="6">
        <v>52429496186.925438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31" sqref="B31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43.7109375" bestFit="1" customWidth="1"/>
    <col min="5" max="5" width="44.85546875" bestFit="1" customWidth="1"/>
    <col min="6" max="6" width="17" bestFit="1" customWidth="1"/>
    <col min="7" max="7" width="46.140625" bestFit="1" customWidth="1"/>
    <col min="8" max="8" width="17.28515625" bestFit="1" customWidth="1"/>
    <col min="9" max="9" width="46.5703125" bestFit="1" customWidth="1"/>
    <col min="10" max="10" width="13.7109375" bestFit="1" customWidth="1"/>
    <col min="11" max="11" width="44.28515625" bestFit="1" customWidth="1"/>
    <col min="12" max="12" width="39.5703125" bestFit="1" customWidth="1"/>
    <col min="13" max="13" width="14.710937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63</v>
      </c>
      <c r="I2" s="2" t="s">
        <v>64</v>
      </c>
      <c r="J2" s="2" t="s">
        <v>37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588618524.93335545</v>
      </c>
      <c r="C3" s="4">
        <v>317059701.49253732</v>
      </c>
      <c r="D3" s="4">
        <v>297120210.25046313</v>
      </c>
      <c r="E3" s="4">
        <v>341995124.77973402</v>
      </c>
      <c r="F3" s="4">
        <v>247119747.88017532</v>
      </c>
      <c r="G3" s="4">
        <v>356419969.2757203</v>
      </c>
      <c r="H3" s="4">
        <v>181856623.04019761</v>
      </c>
      <c r="I3" s="4">
        <v>346799856.92124647</v>
      </c>
      <c r="J3" s="4">
        <v>598822219.37738144</v>
      </c>
      <c r="K3" s="4">
        <v>468559213.51868308</v>
      </c>
      <c r="L3" s="4">
        <v>617209685.67856979</v>
      </c>
      <c r="M3" s="4">
        <v>4361580877.1480637</v>
      </c>
    </row>
    <row r="4" spans="1:13" x14ac:dyDescent="0.25">
      <c r="A4" s="3" t="s">
        <v>9</v>
      </c>
      <c r="B4" s="4">
        <v>570576285.07312083</v>
      </c>
      <c r="C4" s="4">
        <v>326546479.50961637</v>
      </c>
      <c r="D4" s="4">
        <v>306090486.01593447</v>
      </c>
      <c r="E4" s="4">
        <v>323632540.62683553</v>
      </c>
      <c r="F4" s="4">
        <v>263728380.80033737</v>
      </c>
      <c r="G4" s="4">
        <v>385062843.20074701</v>
      </c>
      <c r="H4" s="4">
        <v>219104706.53794599</v>
      </c>
      <c r="I4" s="4">
        <v>343007175.02296793</v>
      </c>
      <c r="J4" s="4">
        <v>632060576.53207219</v>
      </c>
      <c r="K4" s="4">
        <v>458594614.21449763</v>
      </c>
      <c r="L4" s="4">
        <v>631753125.89424217</v>
      </c>
      <c r="M4" s="4">
        <v>4460157213.4283171</v>
      </c>
    </row>
    <row r="5" spans="1:13" x14ac:dyDescent="0.25">
      <c r="A5" s="3" t="s">
        <v>10</v>
      </c>
      <c r="B5" s="4">
        <v>549202588.97239327</v>
      </c>
      <c r="C5" s="4">
        <v>349733521.09282047</v>
      </c>
      <c r="D5" s="4">
        <v>320255857.94538909</v>
      </c>
      <c r="E5" s="4">
        <v>317454957.30228776</v>
      </c>
      <c r="F5" s="4">
        <v>271908068.13560855</v>
      </c>
      <c r="G5" s="4">
        <v>371024553.82020271</v>
      </c>
      <c r="H5" s="4">
        <v>151148270.2531741</v>
      </c>
      <c r="I5" s="4">
        <v>283827367.20032531</v>
      </c>
      <c r="J5" s="4">
        <v>676146346.97350788</v>
      </c>
      <c r="K5" s="4">
        <v>466594685.00082833</v>
      </c>
      <c r="L5" s="4">
        <v>579458971.03784811</v>
      </c>
      <c r="M5" s="4">
        <v>4336755187.7343864</v>
      </c>
    </row>
    <row r="6" spans="1:13" x14ac:dyDescent="0.25">
      <c r="A6" s="3" t="s">
        <v>11</v>
      </c>
      <c r="B6" s="4">
        <v>590026162.32661116</v>
      </c>
      <c r="C6" s="4">
        <v>354310804.70503187</v>
      </c>
      <c r="D6" s="4">
        <v>331247485.57916772</v>
      </c>
      <c r="E6" s="4">
        <v>335403046.82440472</v>
      </c>
      <c r="F6" s="4">
        <v>287735293.76327246</v>
      </c>
      <c r="G6" s="4">
        <v>382134631.08272964</v>
      </c>
      <c r="H6" s="4">
        <v>174569748.63322139</v>
      </c>
      <c r="I6" s="4">
        <v>301309515.49015766</v>
      </c>
      <c r="J6" s="4">
        <v>750281708.51092684</v>
      </c>
      <c r="K6" s="4">
        <v>472233878.03665829</v>
      </c>
      <c r="L6" s="4">
        <v>623217306.504812</v>
      </c>
      <c r="M6" s="4">
        <v>4602469581.4569941</v>
      </c>
    </row>
    <row r="7" spans="1:13" x14ac:dyDescent="0.25">
      <c r="A7" s="3" t="s">
        <v>12</v>
      </c>
      <c r="B7" s="4">
        <v>491558174.3151046</v>
      </c>
      <c r="C7" s="4">
        <v>364142449.20704252</v>
      </c>
      <c r="D7" s="4">
        <v>343476504.96257359</v>
      </c>
      <c r="E7" s="4">
        <v>343340521.40909982</v>
      </c>
      <c r="F7" s="4">
        <v>286009705.25776768</v>
      </c>
      <c r="G7" s="4">
        <v>313564156.5130955</v>
      </c>
      <c r="H7" s="4">
        <v>155686696.68810338</v>
      </c>
      <c r="I7" s="4">
        <v>264668103.98060152</v>
      </c>
      <c r="J7" s="4">
        <v>753944194.76783597</v>
      </c>
      <c r="K7" s="4">
        <v>457231097.79056281</v>
      </c>
      <c r="L7" s="4">
        <v>564531780.05030346</v>
      </c>
      <c r="M7" s="4">
        <v>4338153384.942091</v>
      </c>
    </row>
    <row r="8" spans="1:13" x14ac:dyDescent="0.25">
      <c r="A8" s="3" t="s">
        <v>13</v>
      </c>
      <c r="B8" s="4">
        <v>451261870.26522285</v>
      </c>
      <c r="C8" s="4">
        <v>371265030.04653823</v>
      </c>
      <c r="D8" s="4">
        <v>349512294.23016101</v>
      </c>
      <c r="E8" s="4">
        <v>364306345.16619724</v>
      </c>
      <c r="F8" s="4">
        <v>297774727.7738452</v>
      </c>
      <c r="G8" s="4">
        <v>266126287.332259</v>
      </c>
      <c r="H8" s="4">
        <v>172742312.15265751</v>
      </c>
      <c r="I8" s="4">
        <v>272684509.84231216</v>
      </c>
      <c r="J8" s="4">
        <v>732193442.47481048</v>
      </c>
      <c r="K8" s="4">
        <v>454628379.29424524</v>
      </c>
      <c r="L8" s="4">
        <v>570051541.48530805</v>
      </c>
      <c r="M8" s="4">
        <v>4302546740.0635567</v>
      </c>
    </row>
    <row r="9" spans="1:13" x14ac:dyDescent="0.25">
      <c r="A9" s="3" t="s">
        <v>14</v>
      </c>
      <c r="B9" s="4">
        <v>455438497.22126001</v>
      </c>
      <c r="C9" s="4">
        <v>391401265.11739987</v>
      </c>
      <c r="D9" s="4">
        <v>363541902.49559468</v>
      </c>
      <c r="E9" s="4">
        <v>353320878.95537448</v>
      </c>
      <c r="F9" s="4">
        <v>302950746.26865673</v>
      </c>
      <c r="G9" s="4">
        <v>280237792.37013721</v>
      </c>
      <c r="H9" s="4">
        <v>157207673.53946716</v>
      </c>
      <c r="I9" s="4">
        <v>271507438.58909291</v>
      </c>
      <c r="J9" s="4">
        <v>754513848.51725245</v>
      </c>
      <c r="K9" s="4">
        <v>448234875.06965679</v>
      </c>
      <c r="L9" s="4">
        <v>559527599.13851535</v>
      </c>
      <c r="M9" s="4">
        <v>4337882517.2824078</v>
      </c>
    </row>
    <row r="10" spans="1:13" x14ac:dyDescent="0.25">
      <c r="A10" s="3" t="s">
        <v>15</v>
      </c>
      <c r="B10" s="4">
        <v>505812670.75319666</v>
      </c>
      <c r="C10" s="4">
        <v>388858029.73025888</v>
      </c>
      <c r="D10" s="4">
        <v>370126629.21517539</v>
      </c>
      <c r="E10" s="4">
        <v>386332718.34570837</v>
      </c>
      <c r="F10" s="4">
        <v>305306712.6526801</v>
      </c>
      <c r="G10" s="4">
        <v>285115276.29260355</v>
      </c>
      <c r="H10" s="4">
        <v>204750785.42705244</v>
      </c>
      <c r="I10" s="4">
        <v>257250306.48975104</v>
      </c>
      <c r="J10" s="4">
        <v>812995127.7919184</v>
      </c>
      <c r="K10" s="4">
        <v>524617717.6679669</v>
      </c>
      <c r="L10" s="4">
        <v>659259867.162673</v>
      </c>
      <c r="M10" s="4">
        <v>4700425841.5289841</v>
      </c>
    </row>
    <row r="11" spans="1:13" x14ac:dyDescent="0.25">
      <c r="A11" s="3" t="s">
        <v>16</v>
      </c>
      <c r="B11" s="4">
        <v>513151399.91264665</v>
      </c>
      <c r="C11" s="4">
        <v>414652823.16972154</v>
      </c>
      <c r="D11" s="4">
        <v>388575188.6380409</v>
      </c>
      <c r="E11" s="4">
        <v>402856341.40096688</v>
      </c>
      <c r="F11" s="4">
        <v>302027743.72336102</v>
      </c>
      <c r="G11" s="4">
        <v>271341122.33986473</v>
      </c>
      <c r="H11" s="4">
        <v>216005815.02176303</v>
      </c>
      <c r="I11" s="4">
        <v>249614907.30002862</v>
      </c>
      <c r="J11" s="4">
        <v>845694980.19488835</v>
      </c>
      <c r="K11" s="4">
        <v>477552234.28769374</v>
      </c>
      <c r="L11" s="4">
        <v>588095008.81063902</v>
      </c>
      <c r="M11" s="4">
        <v>4669567564.7996149</v>
      </c>
    </row>
    <row r="12" spans="1:13" x14ac:dyDescent="0.25">
      <c r="A12" s="3" t="s">
        <v>17</v>
      </c>
      <c r="B12" s="4">
        <v>542501778.69482052</v>
      </c>
      <c r="C12" s="4">
        <v>432334545.23547751</v>
      </c>
      <c r="D12" s="4">
        <v>390599212.31380934</v>
      </c>
      <c r="E12" s="4">
        <v>433516993.23764628</v>
      </c>
      <c r="F12" s="4">
        <v>323223318.8246457</v>
      </c>
      <c r="G12" s="4">
        <v>273858660.78286672</v>
      </c>
      <c r="H12" s="4">
        <v>185062052.50237209</v>
      </c>
      <c r="I12" s="4">
        <v>283844271.5785352</v>
      </c>
      <c r="J12" s="4">
        <v>824665665.61742234</v>
      </c>
      <c r="K12" s="4">
        <v>481423211.89210355</v>
      </c>
      <c r="L12" s="4">
        <v>660868876.60587072</v>
      </c>
      <c r="M12" s="4">
        <v>4831898587.2855701</v>
      </c>
    </row>
    <row r="13" spans="1:13" x14ac:dyDescent="0.25">
      <c r="A13" s="3" t="s">
        <v>18</v>
      </c>
      <c r="B13" s="4">
        <v>529744405.62073588</v>
      </c>
      <c r="C13" s="4">
        <v>454573099.68823892</v>
      </c>
      <c r="D13" s="4">
        <v>420060950.04292363</v>
      </c>
      <c r="E13" s="4">
        <v>413323793.24367064</v>
      </c>
      <c r="F13" s="4">
        <v>341926838.56198323</v>
      </c>
      <c r="G13" s="4">
        <v>274796215.19044536</v>
      </c>
      <c r="H13" s="4">
        <v>197630700.18223715</v>
      </c>
      <c r="I13" s="4">
        <v>214405125.23156166</v>
      </c>
      <c r="J13" s="4">
        <v>880149118.18305039</v>
      </c>
      <c r="K13" s="4">
        <v>529776095.30551082</v>
      </c>
      <c r="L13" s="4">
        <v>641063789.02661264</v>
      </c>
      <c r="M13" s="4">
        <v>4897450130.2769709</v>
      </c>
    </row>
    <row r="14" spans="1:13" x14ac:dyDescent="0.25">
      <c r="A14" s="3" t="s">
        <v>19</v>
      </c>
      <c r="B14" s="4">
        <v>550328895.88385022</v>
      </c>
      <c r="C14" s="4">
        <v>448601378.0743106</v>
      </c>
      <c r="D14" s="4">
        <v>430818082.14226544</v>
      </c>
      <c r="E14" s="4">
        <v>387855707.33617485</v>
      </c>
      <c r="F14" s="4">
        <v>348311464.37339038</v>
      </c>
      <c r="G14" s="4">
        <v>270098386.97531515</v>
      </c>
      <c r="H14" s="4">
        <v>235226338.53939185</v>
      </c>
      <c r="I14" s="4">
        <v>233592962.03141707</v>
      </c>
      <c r="J14" s="4">
        <v>919813515.67088866</v>
      </c>
      <c r="K14" s="4">
        <v>538861715.13773215</v>
      </c>
      <c r="L14" s="4">
        <v>730228160.9108845</v>
      </c>
      <c r="M14" s="4">
        <v>5093736607.0756216</v>
      </c>
    </row>
    <row r="15" spans="1:13" x14ac:dyDescent="0.25">
      <c r="A15" s="3" t="s">
        <v>20</v>
      </c>
      <c r="B15" s="4">
        <v>536947342.50041413</v>
      </c>
      <c r="C15" s="4">
        <v>464405123.72546953</v>
      </c>
      <c r="D15" s="4">
        <v>433424121.57175773</v>
      </c>
      <c r="E15" s="4">
        <v>386867929.27391297</v>
      </c>
      <c r="F15" s="4">
        <v>350577059.20448214</v>
      </c>
      <c r="G15" s="4">
        <v>280461317.52940643</v>
      </c>
      <c r="H15" s="4">
        <v>246640747.32292122</v>
      </c>
      <c r="I15" s="4">
        <v>219837016.73268372</v>
      </c>
      <c r="J15" s="4">
        <v>904321802.18985796</v>
      </c>
      <c r="K15" s="4">
        <v>510057233.00751537</v>
      </c>
      <c r="L15" s="4">
        <v>660340217.17848694</v>
      </c>
      <c r="M15" s="4">
        <v>4993879910.236908</v>
      </c>
    </row>
    <row r="16" spans="1:13" x14ac:dyDescent="0.25">
      <c r="A16" s="3" t="s">
        <v>21</v>
      </c>
      <c r="B16" s="4">
        <v>543239509.31517994</v>
      </c>
      <c r="C16" s="4">
        <v>508338188.47237074</v>
      </c>
      <c r="D16" s="4">
        <v>443051011.34087384</v>
      </c>
      <c r="E16" s="4">
        <v>427742616.38327032</v>
      </c>
      <c r="F16" s="4">
        <v>369795880.83798969</v>
      </c>
      <c r="G16" s="4">
        <v>342352909.01697367</v>
      </c>
      <c r="H16" s="4">
        <v>240268090.42577225</v>
      </c>
      <c r="I16" s="4">
        <v>228501894.66391554</v>
      </c>
      <c r="J16" s="4">
        <v>936976785.09571218</v>
      </c>
      <c r="K16" s="4">
        <v>573865448.74015391</v>
      </c>
      <c r="L16" s="4">
        <v>758821165.11288166</v>
      </c>
      <c r="M16" s="4">
        <v>5372953499.4050941</v>
      </c>
    </row>
    <row r="17" spans="1:13" x14ac:dyDescent="0.25">
      <c r="A17" s="3" t="s">
        <v>22</v>
      </c>
      <c r="B17" s="4">
        <v>570119657.51464677</v>
      </c>
      <c r="C17" s="4">
        <v>546162739.28038919</v>
      </c>
      <c r="D17" s="4">
        <v>441620154.52505386</v>
      </c>
      <c r="E17" s="4">
        <v>412650039.9114418</v>
      </c>
      <c r="F17" s="4">
        <v>386288336.82244682</v>
      </c>
      <c r="G17" s="4">
        <v>339750030.8748889</v>
      </c>
      <c r="H17" s="4">
        <v>244717186.01744056</v>
      </c>
      <c r="I17" s="4">
        <v>240175762.45914724</v>
      </c>
      <c r="J17" s="4">
        <v>1005559520.7614801</v>
      </c>
      <c r="K17" s="4">
        <v>572088019.03700471</v>
      </c>
      <c r="L17" s="4">
        <v>773248575.98987901</v>
      </c>
      <c r="M17" s="4">
        <v>5532380023.193819</v>
      </c>
    </row>
    <row r="18" spans="1:13" x14ac:dyDescent="0.25">
      <c r="A18" s="3" t="s">
        <v>23</v>
      </c>
      <c r="B18" s="4">
        <v>621221214.81392229</v>
      </c>
      <c r="C18" s="4">
        <v>537556335.37659836</v>
      </c>
      <c r="D18" s="4">
        <v>446298558.66981941</v>
      </c>
      <c r="E18" s="4">
        <v>417061811.52762926</v>
      </c>
      <c r="F18" s="4">
        <v>390016874.25636703</v>
      </c>
      <c r="G18" s="4">
        <v>312072503.2757504</v>
      </c>
      <c r="H18" s="4">
        <v>289192353.57019144</v>
      </c>
      <c r="I18" s="4">
        <v>255371016.76280555</v>
      </c>
      <c r="J18" s="4">
        <v>1088971777.3393373</v>
      </c>
      <c r="K18" s="4">
        <v>609273810.56373024</v>
      </c>
      <c r="L18" s="4">
        <v>838198736.38869226</v>
      </c>
      <c r="M18" s="4">
        <v>5805234992.5448427</v>
      </c>
    </row>
    <row r="19" spans="1:13" x14ac:dyDescent="0.25">
      <c r="A19" s="3" t="s">
        <v>24</v>
      </c>
      <c r="B19" s="4">
        <v>635952612.31682158</v>
      </c>
      <c r="C19" s="4">
        <v>531670331.49088061</v>
      </c>
      <c r="D19" s="4">
        <v>456571976.14350045</v>
      </c>
      <c r="E19" s="4">
        <v>417747243.09833276</v>
      </c>
      <c r="F19" s="4">
        <v>379458715.00218385</v>
      </c>
      <c r="G19" s="4">
        <v>327289945.32885522</v>
      </c>
      <c r="H19" s="4">
        <v>294885383.37575495</v>
      </c>
      <c r="I19" s="4">
        <v>265070211.00350919</v>
      </c>
      <c r="J19" s="4">
        <v>1058386053.5867585</v>
      </c>
      <c r="K19" s="4">
        <v>554786276.48839557</v>
      </c>
      <c r="L19" s="4">
        <v>848022686.26594579</v>
      </c>
      <c r="M19" s="4">
        <v>5769841434.1009378</v>
      </c>
    </row>
    <row r="20" spans="1:13" x14ac:dyDescent="0.25">
      <c r="A20" s="3" t="s">
        <v>25</v>
      </c>
      <c r="B20" s="4">
        <v>601754440.71268284</v>
      </c>
      <c r="C20" s="4">
        <v>556317330.60228622</v>
      </c>
      <c r="D20" s="4">
        <v>454143196.22874528</v>
      </c>
      <c r="E20" s="4">
        <v>385157487.5370875</v>
      </c>
      <c r="F20" s="4">
        <v>451767019.59425879</v>
      </c>
      <c r="G20" s="4">
        <v>329492901.78773135</v>
      </c>
      <c r="H20" s="4">
        <v>319274611.8047502</v>
      </c>
      <c r="I20" s="4">
        <v>314399902.1040107</v>
      </c>
      <c r="J20" s="4">
        <v>992007965.72134292</v>
      </c>
      <c r="K20" s="4">
        <v>552907985.30054069</v>
      </c>
      <c r="L20" s="4">
        <v>963048072.9551034</v>
      </c>
      <c r="M20" s="4">
        <v>5920270914.3485394</v>
      </c>
    </row>
    <row r="21" spans="1:13" x14ac:dyDescent="0.25">
      <c r="A21" s="3" t="s">
        <v>26</v>
      </c>
      <c r="B21" s="4">
        <v>595517213.12709916</v>
      </c>
      <c r="C21" s="4">
        <v>582942355.82932961</v>
      </c>
      <c r="D21" s="4">
        <v>472018875.85282469</v>
      </c>
      <c r="E21" s="4">
        <v>353915193.45753574</v>
      </c>
      <c r="F21" s="4">
        <v>461902582.94802475</v>
      </c>
      <c r="G21" s="4">
        <v>331479770.17033905</v>
      </c>
      <c r="H21" s="4">
        <v>273929939.60570508</v>
      </c>
      <c r="I21" s="4">
        <v>258607110.26100576</v>
      </c>
      <c r="J21" s="4">
        <v>1061476188.6832238</v>
      </c>
      <c r="K21" s="4">
        <v>493503557.38964111</v>
      </c>
      <c r="L21" s="4">
        <v>917121044.62551022</v>
      </c>
      <c r="M21" s="4">
        <v>5802413831.9502392</v>
      </c>
    </row>
    <row r="22" spans="1:13" x14ac:dyDescent="0.25">
      <c r="A22" s="3" t="s">
        <v>27</v>
      </c>
      <c r="B22" s="4">
        <v>659507539.49726641</v>
      </c>
      <c r="C22" s="4">
        <v>594989135.05128241</v>
      </c>
      <c r="D22" s="4">
        <v>477287073.21113908</v>
      </c>
      <c r="E22" s="4">
        <v>368136271.21707308</v>
      </c>
      <c r="F22" s="4">
        <v>484678590.90019125</v>
      </c>
      <c r="G22" s="4">
        <v>349973845.20384955</v>
      </c>
      <c r="H22" s="4">
        <v>318052517.43301654</v>
      </c>
      <c r="I22" s="4">
        <v>328665798.15353101</v>
      </c>
      <c r="J22" s="4">
        <v>1102327284.3652575</v>
      </c>
      <c r="K22" s="4">
        <v>486089699.83583593</v>
      </c>
      <c r="L22" s="4">
        <v>964481194.93350601</v>
      </c>
      <c r="M22" s="4">
        <v>6134188949.8019485</v>
      </c>
    </row>
    <row r="23" spans="1:13" x14ac:dyDescent="0.25">
      <c r="A23" s="5" t="s">
        <v>7</v>
      </c>
      <c r="B23" s="6">
        <v>11102480783.770353</v>
      </c>
      <c r="C23" s="6">
        <v>8935860666.8976002</v>
      </c>
      <c r="D23" s="6">
        <v>7935839771.3752127</v>
      </c>
      <c r="E23" s="6">
        <v>7572617561.0343838</v>
      </c>
      <c r="F23" s="6">
        <v>6852507807.5816679</v>
      </c>
      <c r="G23" s="6">
        <v>6342653118.363781</v>
      </c>
      <c r="H23" s="6">
        <v>4477952552.0731363</v>
      </c>
      <c r="I23" s="6">
        <v>5433140251.8186054</v>
      </c>
      <c r="J23" s="6">
        <v>17331308122.354927</v>
      </c>
      <c r="K23" s="6">
        <v>10130879747.578957</v>
      </c>
      <c r="L23" s="6">
        <v>14148547405.756287</v>
      </c>
      <c r="M23" s="6">
        <v>100263787788.60492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23" sqref="B23:M23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3.140625" bestFit="1" customWidth="1"/>
    <col min="10" max="10" width="26.5703125" bestFit="1" customWidth="1"/>
    <col min="11" max="11" width="14.7109375" bestFit="1" customWidth="1"/>
    <col min="12" max="12" width="45.7109375" bestFit="1" customWidth="1"/>
    <col min="13" max="13" width="14.710937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55</v>
      </c>
      <c r="J2" s="2" t="s">
        <v>56</v>
      </c>
      <c r="K2" s="2" t="s">
        <v>37</v>
      </c>
      <c r="L2" s="2" t="s">
        <v>54</v>
      </c>
      <c r="M2" s="2" t="s">
        <v>7</v>
      </c>
    </row>
    <row r="3" spans="1:13" x14ac:dyDescent="0.25">
      <c r="A3" s="3" t="s">
        <v>8</v>
      </c>
      <c r="B3" s="4">
        <v>4726986223.7751703</v>
      </c>
      <c r="C3" s="4">
        <v>4235481923.882103</v>
      </c>
      <c r="D3" s="4">
        <v>2776902992.6050878</v>
      </c>
      <c r="E3" s="4">
        <v>3024223442.3242016</v>
      </c>
      <c r="F3" s="4">
        <v>3104506527.4033465</v>
      </c>
      <c r="G3" s="4">
        <v>3017210026.0553942</v>
      </c>
      <c r="H3" s="4">
        <v>1289110154.0732262</v>
      </c>
      <c r="I3" s="4">
        <v>1859740074.0997334</v>
      </c>
      <c r="J3" s="4">
        <v>683425800.86449695</v>
      </c>
      <c r="K3" s="4">
        <v>7331521141.0154085</v>
      </c>
      <c r="L3" s="4">
        <v>1656553716.2823622</v>
      </c>
      <c r="M3" s="4">
        <v>33705662022.380531</v>
      </c>
    </row>
    <row r="4" spans="1:13" x14ac:dyDescent="0.25">
      <c r="A4" s="3" t="s">
        <v>9</v>
      </c>
      <c r="B4" s="4">
        <v>4771897718.2704039</v>
      </c>
      <c r="C4" s="4">
        <v>4333062816.0910883</v>
      </c>
      <c r="D4" s="4">
        <v>2848777343.8558969</v>
      </c>
      <c r="E4" s="4">
        <v>2992370715.5443769</v>
      </c>
      <c r="F4" s="4">
        <v>3154415205.5062728</v>
      </c>
      <c r="G4" s="4">
        <v>3034019924.0929561</v>
      </c>
      <c r="H4" s="4">
        <v>1302080295.7964969</v>
      </c>
      <c r="I4" s="4">
        <v>1890424401.7048962</v>
      </c>
      <c r="J4" s="4">
        <v>695223514.61662424</v>
      </c>
      <c r="K4" s="4">
        <v>7470489196.8010616</v>
      </c>
      <c r="L4" s="4">
        <v>1684639409.9130986</v>
      </c>
      <c r="M4" s="4">
        <v>34177400542.193165</v>
      </c>
    </row>
    <row r="5" spans="1:13" x14ac:dyDescent="0.25">
      <c r="A5" s="3" t="s">
        <v>10</v>
      </c>
      <c r="B5" s="4">
        <v>5052217973.7036314</v>
      </c>
      <c r="C5" s="4">
        <v>4411668125.0658913</v>
      </c>
      <c r="D5" s="4">
        <v>2918055162.1308193</v>
      </c>
      <c r="E5" s="4">
        <v>3095459593.0539031</v>
      </c>
      <c r="F5" s="4">
        <v>3168602691.3866591</v>
      </c>
      <c r="G5" s="4">
        <v>3031502962.4832449</v>
      </c>
      <c r="H5" s="4">
        <v>1315061376.267</v>
      </c>
      <c r="I5" s="4">
        <v>1994984738.7683179</v>
      </c>
      <c r="J5" s="4">
        <v>733003643.23689318</v>
      </c>
      <c r="K5" s="4">
        <v>7493980081.9314108</v>
      </c>
      <c r="L5" s="4">
        <v>1728512008.0726538</v>
      </c>
      <c r="M5" s="4">
        <v>34943048356.100426</v>
      </c>
    </row>
    <row r="6" spans="1:13" x14ac:dyDescent="0.25">
      <c r="A6" s="3" t="s">
        <v>11</v>
      </c>
      <c r="B6" s="4">
        <v>5182910517.0414324</v>
      </c>
      <c r="C6" s="4">
        <v>4601308434.1159992</v>
      </c>
      <c r="D6" s="4">
        <v>3076451524.9182944</v>
      </c>
      <c r="E6" s="4">
        <v>3136865673.1478834</v>
      </c>
      <c r="F6" s="4">
        <v>3254986880.431345</v>
      </c>
      <c r="G6" s="4">
        <v>3074006882.8410921</v>
      </c>
      <c r="H6" s="4">
        <v>1352556568.8208804</v>
      </c>
      <c r="I6" s="4">
        <v>2099113390.665241</v>
      </c>
      <c r="J6" s="4">
        <v>767853987.37894785</v>
      </c>
      <c r="K6" s="4">
        <v>7574332602.3766127</v>
      </c>
      <c r="L6" s="4">
        <v>1822274425.0493245</v>
      </c>
      <c r="M6" s="4">
        <v>35942660886.787056</v>
      </c>
    </row>
    <row r="7" spans="1:13" x14ac:dyDescent="0.25">
      <c r="A7" s="3" t="s">
        <v>12</v>
      </c>
      <c r="B7" s="4">
        <v>5339020276.5185175</v>
      </c>
      <c r="C7" s="4">
        <v>4685462703.1341782</v>
      </c>
      <c r="D7" s="4">
        <v>3133497486.3322139</v>
      </c>
      <c r="E7" s="4">
        <v>3181070473.0635419</v>
      </c>
      <c r="F7" s="4">
        <v>3300948812.4463453</v>
      </c>
      <c r="G7" s="4">
        <v>3038263730.2890191</v>
      </c>
      <c r="H7" s="4">
        <v>1381323580.8846786</v>
      </c>
      <c r="I7" s="4">
        <v>2171572983.7191439</v>
      </c>
      <c r="J7" s="4">
        <v>807639647.87565708</v>
      </c>
      <c r="K7" s="4">
        <v>7647317074.5666218</v>
      </c>
      <c r="L7" s="4">
        <v>1875262487.7630014</v>
      </c>
      <c r="M7" s="4">
        <v>36561379256.592918</v>
      </c>
    </row>
    <row r="8" spans="1:13" x14ac:dyDescent="0.25">
      <c r="A8" s="3" t="s">
        <v>13</v>
      </c>
      <c r="B8" s="4">
        <v>5511929284.4556227</v>
      </c>
      <c r="C8" s="4">
        <v>4724128916.9691401</v>
      </c>
      <c r="D8" s="4">
        <v>3180803796.8582916</v>
      </c>
      <c r="E8" s="4">
        <v>3215558980.0744009</v>
      </c>
      <c r="F8" s="4">
        <v>3363086940.6750307</v>
      </c>
      <c r="G8" s="4">
        <v>3034900661.1744509</v>
      </c>
      <c r="H8" s="4">
        <v>1417695581.1256533</v>
      </c>
      <c r="I8" s="4">
        <v>2206856228.444056</v>
      </c>
      <c r="J8" s="4">
        <v>859335945.90117025</v>
      </c>
      <c r="K8" s="4">
        <v>7653524159.224061</v>
      </c>
      <c r="L8" s="4">
        <v>1979661959.1246593</v>
      </c>
      <c r="M8" s="4">
        <v>37147482454.026535</v>
      </c>
    </row>
    <row r="9" spans="1:13" x14ac:dyDescent="0.25">
      <c r="A9" s="3" t="s">
        <v>14</v>
      </c>
      <c r="B9" s="4">
        <v>5482980673.8256245</v>
      </c>
      <c r="C9" s="4">
        <v>4927676708.2850132</v>
      </c>
      <c r="D9" s="4">
        <v>3302711777.6405559</v>
      </c>
      <c r="E9" s="4">
        <v>3297089613.988584</v>
      </c>
      <c r="F9" s="4">
        <v>3421368671.7773395</v>
      </c>
      <c r="G9" s="4">
        <v>3057134411.1932769</v>
      </c>
      <c r="H9" s="4">
        <v>1451417746.2837176</v>
      </c>
      <c r="I9" s="4">
        <v>2291925183.3667183</v>
      </c>
      <c r="J9" s="4">
        <v>952658958.98911095</v>
      </c>
      <c r="K9" s="4">
        <v>7740754049.128726</v>
      </c>
      <c r="L9" s="4">
        <v>2061652425.5613959</v>
      </c>
      <c r="M9" s="4">
        <v>37987370220.040054</v>
      </c>
    </row>
    <row r="10" spans="1:13" x14ac:dyDescent="0.25">
      <c r="A10" s="3" t="s">
        <v>15</v>
      </c>
      <c r="B10" s="4">
        <v>5666707200.6265345</v>
      </c>
      <c r="C10" s="4">
        <v>5136592218.0218983</v>
      </c>
      <c r="D10" s="4">
        <v>3359500685.271925</v>
      </c>
      <c r="E10" s="4">
        <v>3428150978.2068467</v>
      </c>
      <c r="F10" s="4">
        <v>3507149642.3031163</v>
      </c>
      <c r="G10" s="4">
        <v>3050580285.2538519</v>
      </c>
      <c r="H10" s="4">
        <v>1474257428.799494</v>
      </c>
      <c r="I10" s="4">
        <v>2368485220.7178035</v>
      </c>
      <c r="J10" s="4">
        <v>1053040247.3003298</v>
      </c>
      <c r="K10" s="4">
        <v>7849111142.0696716</v>
      </c>
      <c r="L10" s="4">
        <v>2147050276.3679082</v>
      </c>
      <c r="M10" s="4">
        <v>39040625324.939377</v>
      </c>
    </row>
    <row r="11" spans="1:13" x14ac:dyDescent="0.25">
      <c r="A11" s="3" t="s">
        <v>16</v>
      </c>
      <c r="B11" s="4">
        <v>5842158990.6170464</v>
      </c>
      <c r="C11" s="4">
        <v>5292099671.6719131</v>
      </c>
      <c r="D11" s="4">
        <v>3474860120.1861529</v>
      </c>
      <c r="E11" s="4">
        <v>3445073242.7669926</v>
      </c>
      <c r="F11" s="4">
        <v>3597362291.9710226</v>
      </c>
      <c r="G11" s="4">
        <v>3074400236.4564662</v>
      </c>
      <c r="H11" s="4">
        <v>2994683030.859828</v>
      </c>
      <c r="I11" s="4">
        <v>2444058818.9225416</v>
      </c>
      <c r="J11" s="4">
        <v>1103544169.1642694</v>
      </c>
      <c r="K11" s="4">
        <v>6551389419.7026968</v>
      </c>
      <c r="L11" s="4">
        <v>2265374212.6903324</v>
      </c>
      <c r="M11" s="4">
        <v>40085004205.009262</v>
      </c>
    </row>
    <row r="12" spans="1:13" x14ac:dyDescent="0.25">
      <c r="A12" s="3" t="s">
        <v>17</v>
      </c>
      <c r="B12" s="4">
        <v>5946097971.2938833</v>
      </c>
      <c r="C12" s="4">
        <v>5551056151.633357</v>
      </c>
      <c r="D12" s="4">
        <v>3595085689.1124601</v>
      </c>
      <c r="E12" s="4">
        <v>3588032890.0402126</v>
      </c>
      <c r="F12" s="4">
        <v>3733113990.0899138</v>
      </c>
      <c r="G12" s="4">
        <v>3097978666.2047982</v>
      </c>
      <c r="H12" s="4">
        <v>2993794178.9538684</v>
      </c>
      <c r="I12" s="4">
        <v>2522366227.3897915</v>
      </c>
      <c r="J12" s="4">
        <v>1212199126.4665573</v>
      </c>
      <c r="K12" s="4">
        <v>6576192761.7211618</v>
      </c>
      <c r="L12" s="4">
        <v>2381116324.5327349</v>
      </c>
      <c r="M12" s="4">
        <v>41197033977.438744</v>
      </c>
    </row>
    <row r="13" spans="1:13" x14ac:dyDescent="0.25">
      <c r="A13" s="3" t="s">
        <v>18</v>
      </c>
      <c r="B13" s="4">
        <v>6327038738.196003</v>
      </c>
      <c r="C13" s="4">
        <v>5795653153.0039005</v>
      </c>
      <c r="D13" s="4">
        <v>3773300090.3655286</v>
      </c>
      <c r="E13" s="4">
        <v>3728552689.127521</v>
      </c>
      <c r="F13" s="4">
        <v>3827787317.1980662</v>
      </c>
      <c r="G13" s="4">
        <v>3195634234.9804959</v>
      </c>
      <c r="H13" s="4">
        <v>3029642779.0412216</v>
      </c>
      <c r="I13" s="4">
        <v>2510309712.7882285</v>
      </c>
      <c r="J13" s="4">
        <v>1337449332.0481348</v>
      </c>
      <c r="K13" s="4">
        <v>6866014987.1229134</v>
      </c>
      <c r="L13" s="4">
        <v>2561665594.8310919</v>
      </c>
      <c r="M13" s="4">
        <v>42953048628.703102</v>
      </c>
    </row>
    <row r="14" spans="1:13" x14ac:dyDescent="0.25">
      <c r="A14" s="3" t="s">
        <v>19</v>
      </c>
      <c r="B14" s="4">
        <v>6508694953.0852299</v>
      </c>
      <c r="C14" s="4">
        <v>6006981012.6963568</v>
      </c>
      <c r="D14" s="4">
        <v>3904333341.8678555</v>
      </c>
      <c r="E14" s="4">
        <v>3897138929.4697051</v>
      </c>
      <c r="F14" s="4">
        <v>3936279985.5415154</v>
      </c>
      <c r="G14" s="4">
        <v>3205471676.4311643</v>
      </c>
      <c r="H14" s="4">
        <v>3076353967.7997499</v>
      </c>
      <c r="I14" s="4">
        <v>2537401772.6704521</v>
      </c>
      <c r="J14" s="4">
        <v>1479846315.3455729</v>
      </c>
      <c r="K14" s="4">
        <v>7044960740.6961155</v>
      </c>
      <c r="L14" s="4">
        <v>2722566384.0233746</v>
      </c>
      <c r="M14" s="4">
        <v>44320029079.62709</v>
      </c>
    </row>
    <row r="15" spans="1:13" x14ac:dyDescent="0.25">
      <c r="A15" s="3" t="s">
        <v>20</v>
      </c>
      <c r="B15" s="4">
        <v>6535735277.1962585</v>
      </c>
      <c r="C15" s="4">
        <v>6114174110.2760668</v>
      </c>
      <c r="D15" s="4">
        <v>3983492288.8082294</v>
      </c>
      <c r="E15" s="4">
        <v>3954718686.0852146</v>
      </c>
      <c r="F15" s="4">
        <v>3973480262.6624699</v>
      </c>
      <c r="G15" s="4">
        <v>3246645654.1711221</v>
      </c>
      <c r="H15" s="4">
        <v>3093382170.8812146</v>
      </c>
      <c r="I15" s="4">
        <v>2553258257.1501722</v>
      </c>
      <c r="J15" s="4">
        <v>1573640741.2985528</v>
      </c>
      <c r="K15" s="4">
        <v>7157173745.8017673</v>
      </c>
      <c r="L15" s="4">
        <v>2829698216.7869029</v>
      </c>
      <c r="M15" s="4">
        <v>45015399411.117966</v>
      </c>
    </row>
    <row r="16" spans="1:13" x14ac:dyDescent="0.25">
      <c r="A16" s="3" t="s">
        <v>21</v>
      </c>
      <c r="B16" s="4">
        <v>6726076635.99259</v>
      </c>
      <c r="C16" s="4">
        <v>6378540324.1110287</v>
      </c>
      <c r="D16" s="4">
        <v>4169961469.6447129</v>
      </c>
      <c r="E16" s="4">
        <v>4116386532.5240598</v>
      </c>
      <c r="F16" s="4">
        <v>4090112633.100893</v>
      </c>
      <c r="G16" s="4">
        <v>3285428185.008359</v>
      </c>
      <c r="H16" s="4">
        <v>3172986288.5371327</v>
      </c>
      <c r="I16" s="4">
        <v>2596096730.2739582</v>
      </c>
      <c r="J16" s="4">
        <v>1722725550.8532012</v>
      </c>
      <c r="K16" s="4">
        <v>7440368030.1820869</v>
      </c>
      <c r="L16" s="4">
        <v>2973251178.5171018</v>
      </c>
      <c r="M16" s="4">
        <v>46671933558.745132</v>
      </c>
    </row>
    <row r="17" spans="1:13" x14ac:dyDescent="0.25">
      <c r="A17" s="3" t="s">
        <v>22</v>
      </c>
      <c r="B17" s="4">
        <v>6978327144.2986879</v>
      </c>
      <c r="C17" s="4">
        <v>6620525236.0799437</v>
      </c>
      <c r="D17" s="4">
        <v>4332673144.8710032</v>
      </c>
      <c r="E17" s="4">
        <v>4275238114.6738558</v>
      </c>
      <c r="F17" s="4">
        <v>4253587634.9835081</v>
      </c>
      <c r="G17" s="4">
        <v>3404272302.9654956</v>
      </c>
      <c r="H17" s="4">
        <v>3255159718.0595508</v>
      </c>
      <c r="I17" s="4">
        <v>2638862311.5502205</v>
      </c>
      <c r="J17" s="4">
        <v>1913092160.7903972</v>
      </c>
      <c r="K17" s="4">
        <v>7683104507.7337828</v>
      </c>
      <c r="L17" s="4">
        <v>3150811485.4586802</v>
      </c>
      <c r="M17" s="4">
        <v>48505653761.465126</v>
      </c>
    </row>
    <row r="18" spans="1:13" x14ac:dyDescent="0.25">
      <c r="A18" s="3" t="s">
        <v>23</v>
      </c>
      <c r="B18" s="4">
        <v>7210259187.9151163</v>
      </c>
      <c r="C18" s="4">
        <v>6932833198.7891016</v>
      </c>
      <c r="D18" s="4">
        <v>4497770227.5705223</v>
      </c>
      <c r="E18" s="4">
        <v>4441776547.1331539</v>
      </c>
      <c r="F18" s="4">
        <v>4341915633.2364416</v>
      </c>
      <c r="G18" s="4">
        <v>3407725668.3283882</v>
      </c>
      <c r="H18" s="4">
        <v>3345274417.5188637</v>
      </c>
      <c r="I18" s="4">
        <v>2673395019.3532839</v>
      </c>
      <c r="J18" s="4">
        <v>2082592273.7473078</v>
      </c>
      <c r="K18" s="4">
        <v>7936887324.728528</v>
      </c>
      <c r="L18" s="4">
        <v>3250657394.1593747</v>
      </c>
      <c r="M18" s="4">
        <v>50121086892.480095</v>
      </c>
    </row>
    <row r="19" spans="1:13" x14ac:dyDescent="0.25">
      <c r="A19" s="3" t="s">
        <v>24</v>
      </c>
      <c r="B19" s="4">
        <v>7275400277.1209545</v>
      </c>
      <c r="C19" s="4">
        <v>7034495386.8397665</v>
      </c>
      <c r="D19" s="4">
        <v>4588816315.4961824</v>
      </c>
      <c r="E19" s="4">
        <v>4446587002.4248085</v>
      </c>
      <c r="F19" s="4">
        <v>4385532387.0054369</v>
      </c>
      <c r="G19" s="4">
        <v>3411453643.9899392</v>
      </c>
      <c r="H19" s="4">
        <v>3352700405.1387863</v>
      </c>
      <c r="I19" s="4">
        <v>2711773580.1316323</v>
      </c>
      <c r="J19" s="4">
        <v>2192283550.4616175</v>
      </c>
      <c r="K19" s="4">
        <v>8107523110.9839306</v>
      </c>
      <c r="L19" s="4">
        <v>3299398450.231185</v>
      </c>
      <c r="M19" s="4">
        <v>50805964109.824234</v>
      </c>
    </row>
    <row r="20" spans="1:13" x14ac:dyDescent="0.25">
      <c r="A20" s="3" t="s">
        <v>25</v>
      </c>
      <c r="B20" s="4">
        <v>7458502528.7287073</v>
      </c>
      <c r="C20" s="4">
        <v>7206758877.6601353</v>
      </c>
      <c r="D20" s="4">
        <v>4731959972.5891228</v>
      </c>
      <c r="E20" s="4">
        <v>4532826320.4662857</v>
      </c>
      <c r="F20" s="4">
        <v>4505916642.3181772</v>
      </c>
      <c r="G20" s="4">
        <v>3457644030.6037922</v>
      </c>
      <c r="H20" s="4">
        <v>3365705694.5343914</v>
      </c>
      <c r="I20" s="4">
        <v>2735408691.6577559</v>
      </c>
      <c r="J20" s="4">
        <v>2365788525.0839648</v>
      </c>
      <c r="K20" s="4">
        <v>8306059660.8280497</v>
      </c>
      <c r="L20" s="4">
        <v>3486240078.61801</v>
      </c>
      <c r="M20" s="4">
        <v>52152811023.088387</v>
      </c>
    </row>
    <row r="21" spans="1:13" x14ac:dyDescent="0.25">
      <c r="A21" s="3" t="s">
        <v>26</v>
      </c>
      <c r="B21" s="4">
        <v>7784869289.2751179</v>
      </c>
      <c r="C21" s="4">
        <v>7397134049.731163</v>
      </c>
      <c r="D21" s="4">
        <v>4977759377.6827269</v>
      </c>
      <c r="E21" s="4">
        <v>4647796850.7613297</v>
      </c>
      <c r="F21" s="4">
        <v>4610301802.7922945</v>
      </c>
      <c r="G21" s="4">
        <v>3607680505.1433048</v>
      </c>
      <c r="H21" s="4">
        <v>3498856032.6520777</v>
      </c>
      <c r="I21" s="4">
        <v>2849043583.294426</v>
      </c>
      <c r="J21" s="4">
        <v>2507459654.8036809</v>
      </c>
      <c r="K21" s="4">
        <v>8440301718.4511347</v>
      </c>
      <c r="L21" s="4">
        <v>3759927257.255599</v>
      </c>
      <c r="M21" s="4">
        <v>54081130121.84285</v>
      </c>
    </row>
    <row r="22" spans="1:13" x14ac:dyDescent="0.25">
      <c r="A22" s="3" t="s">
        <v>27</v>
      </c>
      <c r="B22" s="4">
        <v>7978358108.0470505</v>
      </c>
      <c r="C22" s="4">
        <v>7589615654.3217316</v>
      </c>
      <c r="D22" s="4">
        <v>5045392047.8334866</v>
      </c>
      <c r="E22" s="4">
        <v>4692900921.7283916</v>
      </c>
      <c r="F22" s="4">
        <v>4711208169.0437822</v>
      </c>
      <c r="G22" s="4">
        <v>3605487686.1906409</v>
      </c>
      <c r="H22" s="4">
        <v>3606539932.527072</v>
      </c>
      <c r="I22" s="4">
        <v>2944781788.3338103</v>
      </c>
      <c r="J22" s="4">
        <v>2665245045.7098966</v>
      </c>
      <c r="K22" s="4">
        <v>8466396627.8596916</v>
      </c>
      <c r="L22" s="4">
        <v>3970617848.6979833</v>
      </c>
      <c r="M22" s="4">
        <v>55276543830.293533</v>
      </c>
    </row>
    <row r="23" spans="1:13" x14ac:dyDescent="0.25">
      <c r="A23" s="5" t="s">
        <v>7</v>
      </c>
      <c r="B23" s="6">
        <v>124306168969.98358</v>
      </c>
      <c r="C23" s="6">
        <v>114975248672.37978</v>
      </c>
      <c r="D23" s="6">
        <v>75672104855.641083</v>
      </c>
      <c r="E23" s="6">
        <v>75137818196.60527</v>
      </c>
      <c r="F23" s="6">
        <v>76241664121.872955</v>
      </c>
      <c r="G23" s="6">
        <v>64337441373.857254</v>
      </c>
      <c r="H23" s="6">
        <v>49768581348.554901</v>
      </c>
      <c r="I23" s="6">
        <v>48599858715.002182</v>
      </c>
      <c r="J23" s="6">
        <v>28708048191.936382</v>
      </c>
      <c r="K23" s="6">
        <v>151337402082.92542</v>
      </c>
      <c r="L23" s="6">
        <v>51606931133.936775</v>
      </c>
      <c r="M23" s="6">
        <v>860691267662.69568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B24" sqref="B24"/>
    </sheetView>
  </sheetViews>
  <sheetFormatPr baseColWidth="10" defaultRowHeight="15" x14ac:dyDescent="0.25"/>
  <cols>
    <col min="1" max="1" width="13.7109375" bestFit="1" customWidth="1"/>
    <col min="2" max="2" width="17.42578125" bestFit="1" customWidth="1"/>
    <col min="3" max="3" width="11.7109375" bestFit="1" customWidth="1"/>
    <col min="4" max="4" width="10.85546875" customWidth="1"/>
    <col min="5" max="5" width="12.42578125" bestFit="1" customWidth="1"/>
    <col min="6" max="6" width="17.7109375" bestFit="1" customWidth="1"/>
    <col min="7" max="7" width="10.85546875" customWidth="1"/>
    <col min="8" max="8" width="15.7109375" bestFit="1" customWidth="1"/>
    <col min="9" max="9" width="14.5703125" customWidth="1"/>
    <col min="10" max="10" width="15.140625" bestFit="1" customWidth="1"/>
    <col min="11" max="11" width="10.140625" bestFit="1" customWidth="1"/>
    <col min="12" max="12" width="20.140625" bestFit="1" customWidth="1"/>
    <col min="13" max="13" width="10.85546875" bestFit="1" customWidth="1"/>
    <col min="14" max="14" width="14.140625" bestFit="1" customWidth="1"/>
    <col min="15" max="15" width="11.140625" bestFit="1" customWidth="1"/>
    <col min="16" max="16" width="17.7109375" bestFit="1" customWidth="1"/>
    <col min="17" max="17" width="11.7109375" bestFit="1" customWidth="1"/>
  </cols>
  <sheetData>
    <row r="1" spans="1:17" x14ac:dyDescent="0.25">
      <c r="A1" s="8" t="s">
        <v>77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5">
      <c r="A2" s="9" t="s">
        <v>2</v>
      </c>
      <c r="B2" s="9" t="s">
        <v>191</v>
      </c>
      <c r="C2" s="9" t="s">
        <v>190</v>
      </c>
      <c r="D2" s="9" t="s">
        <v>176</v>
      </c>
      <c r="E2" s="9" t="s">
        <v>174</v>
      </c>
      <c r="F2" s="9" t="s">
        <v>183</v>
      </c>
      <c r="G2" s="9" t="s">
        <v>175</v>
      </c>
      <c r="H2" s="9" t="s">
        <v>180</v>
      </c>
      <c r="I2" s="9" t="s">
        <v>179</v>
      </c>
      <c r="J2" s="9" t="s">
        <v>170</v>
      </c>
      <c r="K2" s="9" t="s">
        <v>181</v>
      </c>
      <c r="L2" s="9" t="s">
        <v>186</v>
      </c>
      <c r="M2" s="9" t="s">
        <v>37</v>
      </c>
      <c r="N2" s="9" t="s">
        <v>173</v>
      </c>
      <c r="O2" s="9" t="s">
        <v>185</v>
      </c>
      <c r="P2" s="9" t="s">
        <v>188</v>
      </c>
      <c r="Q2" s="9" t="s">
        <v>7</v>
      </c>
    </row>
    <row r="3" spans="1:17" x14ac:dyDescent="0.25">
      <c r="A3" s="10" t="s">
        <v>189</v>
      </c>
      <c r="B3" s="11">
        <v>490441180.22735232</v>
      </c>
      <c r="C3" s="11">
        <v>518478516.15593952</v>
      </c>
      <c r="D3" s="11">
        <v>160477957.9826079</v>
      </c>
      <c r="E3" s="11">
        <v>271064747.72842777</v>
      </c>
      <c r="F3" s="11">
        <v>181045601.18740308</v>
      </c>
      <c r="G3" s="11"/>
      <c r="H3" s="11"/>
      <c r="I3" s="11">
        <v>130484943.5033953</v>
      </c>
      <c r="J3" s="11">
        <v>71585611.731616035</v>
      </c>
      <c r="K3" s="11"/>
      <c r="L3" s="11">
        <v>49670792.91747611</v>
      </c>
      <c r="M3" s="11">
        <v>138003495.06033677</v>
      </c>
      <c r="N3" s="11">
        <v>362400560.47623509</v>
      </c>
      <c r="O3" s="11"/>
      <c r="P3" s="11">
        <v>116698113.35945094</v>
      </c>
      <c r="Q3" s="11">
        <v>2490351520.3302407</v>
      </c>
    </row>
    <row r="4" spans="1:17" x14ac:dyDescent="0.25">
      <c r="A4" s="10" t="s">
        <v>8</v>
      </c>
      <c r="B4" s="11">
        <v>578650652.75392067</v>
      </c>
      <c r="C4" s="11">
        <v>422323134.49160826</v>
      </c>
      <c r="D4" s="11">
        <v>197325230.53470144</v>
      </c>
      <c r="E4" s="11">
        <v>307404710.96083122</v>
      </c>
      <c r="F4" s="11">
        <v>220632664.37829703</v>
      </c>
      <c r="G4" s="11"/>
      <c r="H4" s="11">
        <v>46478816.808788337</v>
      </c>
      <c r="I4" s="11">
        <v>108823237.42381902</v>
      </c>
      <c r="J4" s="11">
        <v>64099555.236711904</v>
      </c>
      <c r="K4" s="11"/>
      <c r="L4" s="11"/>
      <c r="M4" s="11">
        <v>166918195.59629196</v>
      </c>
      <c r="N4" s="11">
        <v>281303802.13424361</v>
      </c>
      <c r="O4" s="11"/>
      <c r="P4" s="11">
        <v>107673864.76944782</v>
      </c>
      <c r="Q4" s="11">
        <v>2501633865.0886612</v>
      </c>
    </row>
    <row r="5" spans="1:17" x14ac:dyDescent="0.25">
      <c r="A5" s="10" t="s">
        <v>9</v>
      </c>
      <c r="B5" s="11">
        <v>671258620.12841976</v>
      </c>
      <c r="C5" s="11">
        <v>406408167.20943141</v>
      </c>
      <c r="D5" s="11">
        <v>171789247.75325093</v>
      </c>
      <c r="E5" s="11">
        <v>281301343.10012305</v>
      </c>
      <c r="F5" s="11">
        <v>219788240.74315342</v>
      </c>
      <c r="G5" s="11"/>
      <c r="H5" s="11"/>
      <c r="I5" s="11">
        <v>124060290.22179344</v>
      </c>
      <c r="J5" s="11">
        <v>65582570.424344689</v>
      </c>
      <c r="K5" s="11"/>
      <c r="L5" s="11">
        <v>90895161.666981921</v>
      </c>
      <c r="M5" s="11">
        <v>176713145.08152962</v>
      </c>
      <c r="N5" s="11">
        <v>286440181.10486597</v>
      </c>
      <c r="O5" s="11"/>
      <c r="P5" s="11">
        <v>90496422.100899085</v>
      </c>
      <c r="Q5" s="11">
        <v>2584733389.5347934</v>
      </c>
    </row>
    <row r="6" spans="1:17" x14ac:dyDescent="0.25">
      <c r="A6" s="10" t="s">
        <v>10</v>
      </c>
      <c r="B6" s="11">
        <v>700233087.71429396</v>
      </c>
      <c r="C6" s="11">
        <v>350943366.12277871</v>
      </c>
      <c r="D6" s="11">
        <v>165413134.80674869</v>
      </c>
      <c r="E6" s="11">
        <v>323486013.39742953</v>
      </c>
      <c r="F6" s="11">
        <v>119155988.74797763</v>
      </c>
      <c r="G6" s="11"/>
      <c r="H6" s="11"/>
      <c r="I6" s="11">
        <v>123455983.61081047</v>
      </c>
      <c r="J6" s="11">
        <v>70740923.967323348</v>
      </c>
      <c r="K6" s="11"/>
      <c r="L6" s="11">
        <v>60114551.781833954</v>
      </c>
      <c r="M6" s="11">
        <v>198866416.64747766</v>
      </c>
      <c r="N6" s="11">
        <v>314480941.26226979</v>
      </c>
      <c r="O6" s="11"/>
      <c r="P6" s="11">
        <v>119453108.31121174</v>
      </c>
      <c r="Q6" s="11">
        <v>2546343516.3701553</v>
      </c>
    </row>
    <row r="7" spans="1:17" x14ac:dyDescent="0.25">
      <c r="A7" s="10" t="s">
        <v>11</v>
      </c>
      <c r="B7" s="11">
        <v>595941565.05189192</v>
      </c>
      <c r="C7" s="11">
        <v>350740340.64809608</v>
      </c>
      <c r="D7" s="11">
        <v>194133914.2890667</v>
      </c>
      <c r="E7" s="11">
        <v>302628660.72392541</v>
      </c>
      <c r="F7" s="11">
        <v>119458379.4195462</v>
      </c>
      <c r="G7" s="11"/>
      <c r="H7" s="11">
        <v>68993727.466873899</v>
      </c>
      <c r="I7" s="11">
        <v>135125688.0786314</v>
      </c>
      <c r="J7" s="11">
        <v>85610803.213379592</v>
      </c>
      <c r="K7" s="11"/>
      <c r="L7" s="11"/>
      <c r="M7" s="11">
        <v>231806308.30165386</v>
      </c>
      <c r="N7" s="11">
        <v>350309047.08435583</v>
      </c>
      <c r="O7" s="11"/>
      <c r="P7" s="11">
        <v>122938057.24374199</v>
      </c>
      <c r="Q7" s="11">
        <v>2557686491.521163</v>
      </c>
    </row>
    <row r="8" spans="1:17" x14ac:dyDescent="0.25">
      <c r="A8" s="10" t="s">
        <v>12</v>
      </c>
      <c r="B8" s="11">
        <v>818556620.62242174</v>
      </c>
      <c r="C8" s="11">
        <v>413505825.53576005</v>
      </c>
      <c r="D8" s="11">
        <v>285348112.68482137</v>
      </c>
      <c r="E8" s="11">
        <v>444505069.35343242</v>
      </c>
      <c r="F8" s="11">
        <v>180113784.36057296</v>
      </c>
      <c r="G8" s="11"/>
      <c r="H8" s="11">
        <v>82176370.398803994</v>
      </c>
      <c r="I8" s="11">
        <v>139751819.20069543</v>
      </c>
      <c r="J8" s="11">
        <v>89535762.313145354</v>
      </c>
      <c r="K8" s="11"/>
      <c r="L8" s="11"/>
      <c r="M8" s="11">
        <v>282990911.49445242</v>
      </c>
      <c r="N8" s="11">
        <v>301537504.72811246</v>
      </c>
      <c r="O8" s="11"/>
      <c r="P8" s="11">
        <v>156352574.81807554</v>
      </c>
      <c r="Q8" s="11">
        <v>3194374355.5102935</v>
      </c>
    </row>
    <row r="9" spans="1:17" x14ac:dyDescent="0.25">
      <c r="A9" s="10" t="s">
        <v>13</v>
      </c>
      <c r="B9" s="11">
        <v>842922805.83883631</v>
      </c>
      <c r="C9" s="11">
        <v>495280450.01546866</v>
      </c>
      <c r="D9" s="11">
        <v>285315801.03979099</v>
      </c>
      <c r="E9" s="11">
        <v>458918522.39431977</v>
      </c>
      <c r="F9" s="11">
        <v>150792345.89590627</v>
      </c>
      <c r="G9" s="11"/>
      <c r="H9" s="11"/>
      <c r="I9" s="11">
        <v>110020756.84443</v>
      </c>
      <c r="J9" s="11">
        <v>107291323.47625026</v>
      </c>
      <c r="K9" s="11"/>
      <c r="L9" s="11">
        <v>112986778.5267542</v>
      </c>
      <c r="M9" s="11">
        <v>292551490.1438213</v>
      </c>
      <c r="N9" s="11">
        <v>360990364.49014491</v>
      </c>
      <c r="O9" s="11"/>
      <c r="P9" s="11">
        <v>124120888.63730146</v>
      </c>
      <c r="Q9" s="11">
        <v>3341191527.3030238</v>
      </c>
    </row>
    <row r="10" spans="1:17" x14ac:dyDescent="0.25">
      <c r="A10" s="10" t="s">
        <v>14</v>
      </c>
      <c r="B10" s="11">
        <v>871823589.17514718</v>
      </c>
      <c r="C10" s="11">
        <v>513946802.1591934</v>
      </c>
      <c r="D10" s="11">
        <v>208719423.12694582</v>
      </c>
      <c r="E10" s="11">
        <v>292972964.57191384</v>
      </c>
      <c r="F10" s="11">
        <v>152441485.28168732</v>
      </c>
      <c r="G10" s="11"/>
      <c r="H10" s="11"/>
      <c r="I10" s="11">
        <v>91025182.056582138</v>
      </c>
      <c r="J10" s="11">
        <v>74345813.973911077</v>
      </c>
      <c r="K10" s="11"/>
      <c r="L10" s="11">
        <v>82953830.2536093</v>
      </c>
      <c r="M10" s="11">
        <v>179435333.49079704</v>
      </c>
      <c r="N10" s="11">
        <v>344908362.52982217</v>
      </c>
      <c r="O10" s="11"/>
      <c r="P10" s="11">
        <v>75395496.599978432</v>
      </c>
      <c r="Q10" s="11">
        <v>2887968283.2195878</v>
      </c>
    </row>
    <row r="11" spans="1:17" x14ac:dyDescent="0.25">
      <c r="A11" s="10" t="s">
        <v>15</v>
      </c>
      <c r="B11" s="11">
        <v>769883313.5518645</v>
      </c>
      <c r="C11" s="11">
        <v>414741588.00307685</v>
      </c>
      <c r="D11" s="11">
        <v>258028461.71399203</v>
      </c>
      <c r="E11" s="11">
        <v>395904407.16911858</v>
      </c>
      <c r="F11" s="11">
        <v>187409390.63839042</v>
      </c>
      <c r="G11" s="11"/>
      <c r="H11" s="11"/>
      <c r="I11" s="11">
        <v>138559059.74557221</v>
      </c>
      <c r="J11" s="11">
        <v>79265717.694370896</v>
      </c>
      <c r="K11" s="11">
        <v>42606548.337334551</v>
      </c>
      <c r="L11" s="11"/>
      <c r="M11" s="11">
        <v>177065457.9468253</v>
      </c>
      <c r="N11" s="11">
        <v>188071111.85256177</v>
      </c>
      <c r="O11" s="11"/>
      <c r="P11" s="11">
        <v>76771344.39290145</v>
      </c>
      <c r="Q11" s="11">
        <v>2728306401.0460091</v>
      </c>
    </row>
    <row r="12" spans="1:17" x14ac:dyDescent="0.25">
      <c r="A12" s="10" t="s">
        <v>16</v>
      </c>
      <c r="B12" s="11">
        <v>825900898.29507983</v>
      </c>
      <c r="C12" s="11">
        <v>477802284.06894237</v>
      </c>
      <c r="D12" s="11">
        <v>256613167.93603754</v>
      </c>
      <c r="E12" s="11">
        <v>325333397.35090947</v>
      </c>
      <c r="F12" s="11">
        <v>225846737.40971416</v>
      </c>
      <c r="G12" s="11">
        <v>55053513.465980597</v>
      </c>
      <c r="H12" s="11"/>
      <c r="I12" s="11">
        <v>95163367.271106794</v>
      </c>
      <c r="J12" s="11">
        <v>72797123.84651652</v>
      </c>
      <c r="K12" s="11"/>
      <c r="L12" s="11"/>
      <c r="M12" s="11">
        <v>186009018.5460481</v>
      </c>
      <c r="N12" s="11">
        <v>175660535.83996591</v>
      </c>
      <c r="O12" s="11"/>
      <c r="P12" s="11">
        <v>92281801.764817759</v>
      </c>
      <c r="Q12" s="11">
        <v>2788461845.7951193</v>
      </c>
    </row>
    <row r="13" spans="1:17" x14ac:dyDescent="0.25">
      <c r="A13" s="10" t="s">
        <v>17</v>
      </c>
      <c r="B13" s="11">
        <v>839998944.61989689</v>
      </c>
      <c r="C13" s="11">
        <v>513465198.09320915</v>
      </c>
      <c r="D13" s="11">
        <v>278436860.96061331</v>
      </c>
      <c r="E13" s="11">
        <v>337877548.98943162</v>
      </c>
      <c r="F13" s="11">
        <v>191088460.085724</v>
      </c>
      <c r="G13" s="11">
        <v>119747380.52898794</v>
      </c>
      <c r="H13" s="11"/>
      <c r="I13" s="11">
        <v>102457072.80175628</v>
      </c>
      <c r="J13" s="11">
        <v>73531840.264473155</v>
      </c>
      <c r="K13" s="11"/>
      <c r="L13" s="11"/>
      <c r="M13" s="11">
        <v>218877142.82133284</v>
      </c>
      <c r="N13" s="11">
        <v>141399171.05730572</v>
      </c>
      <c r="O13" s="11"/>
      <c r="P13" s="11">
        <v>107940787.49642539</v>
      </c>
      <c r="Q13" s="11">
        <v>2924820407.7191563</v>
      </c>
    </row>
    <row r="14" spans="1:17" x14ac:dyDescent="0.25">
      <c r="A14" s="10" t="s">
        <v>18</v>
      </c>
      <c r="B14" s="11">
        <v>878293206.9618032</v>
      </c>
      <c r="C14" s="11">
        <v>542722056.52337265</v>
      </c>
      <c r="D14" s="11">
        <v>306593082.95420974</v>
      </c>
      <c r="E14" s="11">
        <v>436661614.38442206</v>
      </c>
      <c r="F14" s="11">
        <v>176451363.51467767</v>
      </c>
      <c r="G14" s="11">
        <v>164846738.60101077</v>
      </c>
      <c r="H14" s="11"/>
      <c r="I14" s="11">
        <v>85773094.53546463</v>
      </c>
      <c r="J14" s="11">
        <v>77124144.308346316</v>
      </c>
      <c r="K14" s="11"/>
      <c r="L14" s="11"/>
      <c r="M14" s="11">
        <v>179695290.35829166</v>
      </c>
      <c r="N14" s="11">
        <v>133864185.37174332</v>
      </c>
      <c r="O14" s="11"/>
      <c r="P14" s="11">
        <v>91349385.930580989</v>
      </c>
      <c r="Q14" s="11">
        <v>3073374163.443923</v>
      </c>
    </row>
    <row r="15" spans="1:17" x14ac:dyDescent="0.25">
      <c r="A15" s="10" t="s">
        <v>19</v>
      </c>
      <c r="B15" s="11">
        <v>989098622.71826565</v>
      </c>
      <c r="C15" s="11">
        <v>544801612.31805611</v>
      </c>
      <c r="D15" s="11">
        <v>344606991.93867731</v>
      </c>
      <c r="E15" s="11">
        <v>368442503.87268496</v>
      </c>
      <c r="F15" s="11">
        <v>214635349.11057332</v>
      </c>
      <c r="G15" s="11">
        <v>124056643.24613942</v>
      </c>
      <c r="H15" s="11"/>
      <c r="I15" s="11">
        <v>60768901.075563096</v>
      </c>
      <c r="J15" s="11">
        <v>81476369.356400058</v>
      </c>
      <c r="K15" s="11"/>
      <c r="L15" s="11"/>
      <c r="M15" s="11">
        <v>169424155.99814838</v>
      </c>
      <c r="N15" s="11">
        <v>191102720.73678997</v>
      </c>
      <c r="O15" s="11"/>
      <c r="P15" s="11">
        <v>84014090.895598754</v>
      </c>
      <c r="Q15" s="11">
        <v>3172427961.2668972</v>
      </c>
    </row>
    <row r="16" spans="1:17" x14ac:dyDescent="0.25">
      <c r="A16" s="10" t="s">
        <v>20</v>
      </c>
      <c r="B16" s="11">
        <v>953439906.61952066</v>
      </c>
      <c r="C16" s="11">
        <v>525441474.36061239</v>
      </c>
      <c r="D16" s="11">
        <v>323467312.43295842</v>
      </c>
      <c r="E16" s="11">
        <v>298363173.40284079</v>
      </c>
      <c r="F16" s="11">
        <v>225954614.93105164</v>
      </c>
      <c r="G16" s="11">
        <v>130368750.85047261</v>
      </c>
      <c r="H16" s="11"/>
      <c r="I16" s="11">
        <v>99809823.21236676</v>
      </c>
      <c r="J16" s="11">
        <v>67662711.896016613</v>
      </c>
      <c r="K16" s="11"/>
      <c r="L16" s="11"/>
      <c r="M16" s="11">
        <v>157102388.55271417</v>
      </c>
      <c r="N16" s="11">
        <v>201583142.07684916</v>
      </c>
      <c r="O16" s="11"/>
      <c r="P16" s="11">
        <v>56063084.114669427</v>
      </c>
      <c r="Q16" s="11">
        <v>3039256382.4500723</v>
      </c>
    </row>
    <row r="17" spans="1:17" x14ac:dyDescent="0.25">
      <c r="A17" s="10" t="s">
        <v>21</v>
      </c>
      <c r="B17" s="11">
        <v>752257663.03876722</v>
      </c>
      <c r="C17" s="11">
        <v>471837166.78536087</v>
      </c>
      <c r="D17" s="11">
        <v>254985352.94012398</v>
      </c>
      <c r="E17" s="11">
        <v>252592220.49116677</v>
      </c>
      <c r="F17" s="11">
        <v>154302749.4646351</v>
      </c>
      <c r="G17" s="11">
        <v>146224260.63969201</v>
      </c>
      <c r="H17" s="11"/>
      <c r="I17" s="11">
        <v>84444942.960802078</v>
      </c>
      <c r="J17" s="11">
        <v>63616454.237128027</v>
      </c>
      <c r="K17" s="11"/>
      <c r="L17" s="11"/>
      <c r="M17" s="11">
        <v>147872943.66508213</v>
      </c>
      <c r="N17" s="11">
        <v>229543411.49243325</v>
      </c>
      <c r="O17" s="11"/>
      <c r="P17" s="11">
        <v>50202756.417574219</v>
      </c>
      <c r="Q17" s="11">
        <v>2607879922.1327658</v>
      </c>
    </row>
    <row r="18" spans="1:17" x14ac:dyDescent="0.25">
      <c r="A18" s="10" t="s">
        <v>22</v>
      </c>
      <c r="B18" s="11">
        <v>695893449.73371482</v>
      </c>
      <c r="C18" s="11">
        <v>610057858.96356511</v>
      </c>
      <c r="D18" s="11">
        <v>255822090.3981514</v>
      </c>
      <c r="E18" s="11">
        <v>224644470.51942071</v>
      </c>
      <c r="F18" s="11">
        <v>182782732.91587251</v>
      </c>
      <c r="G18" s="11">
        <v>158113543.34212205</v>
      </c>
      <c r="H18" s="11">
        <v>71329557.071972147</v>
      </c>
      <c r="I18" s="11">
        <v>81564315.507819697</v>
      </c>
      <c r="J18" s="11">
        <v>68142715.075380057</v>
      </c>
      <c r="K18" s="11"/>
      <c r="L18" s="11"/>
      <c r="M18" s="11">
        <v>192991302.61854607</v>
      </c>
      <c r="N18" s="11">
        <v>502948808.33723587</v>
      </c>
      <c r="O18" s="11"/>
      <c r="P18" s="11"/>
      <c r="Q18" s="11">
        <v>3044290844.4838004</v>
      </c>
    </row>
    <row r="19" spans="1:17" x14ac:dyDescent="0.25">
      <c r="A19" s="10" t="s">
        <v>23</v>
      </c>
      <c r="B19" s="11">
        <v>680271972.99740255</v>
      </c>
      <c r="C19" s="11">
        <v>529546663.21906084</v>
      </c>
      <c r="D19" s="11">
        <v>260477594.12846887</v>
      </c>
      <c r="E19" s="11">
        <v>234952681.4384748</v>
      </c>
      <c r="F19" s="11">
        <v>172164584.30100328</v>
      </c>
      <c r="G19" s="11">
        <v>136623624.74676237</v>
      </c>
      <c r="H19" s="11">
        <v>93434058.144514695</v>
      </c>
      <c r="I19" s="11">
        <v>74994440.377711415</v>
      </c>
      <c r="J19" s="11">
        <v>69151667.387761325</v>
      </c>
      <c r="K19" s="11"/>
      <c r="L19" s="11"/>
      <c r="M19" s="11">
        <v>153045542.92524627</v>
      </c>
      <c r="N19" s="11">
        <v>331209525.11692768</v>
      </c>
      <c r="O19" s="11"/>
      <c r="P19" s="11"/>
      <c r="Q19" s="11">
        <v>2735872354.7833338</v>
      </c>
    </row>
    <row r="20" spans="1:17" x14ac:dyDescent="0.25">
      <c r="A20" s="10" t="s">
        <v>24</v>
      </c>
      <c r="B20" s="11">
        <v>740467277.56660163</v>
      </c>
      <c r="C20" s="11">
        <v>570067029.38340819</v>
      </c>
      <c r="D20" s="11">
        <v>257043546.22348863</v>
      </c>
      <c r="E20" s="11">
        <v>195499179.31799296</v>
      </c>
      <c r="F20" s="11">
        <v>183968168.22023046</v>
      </c>
      <c r="G20" s="11">
        <v>123017157.69413897</v>
      </c>
      <c r="H20" s="11"/>
      <c r="I20" s="11">
        <v>71604834.235483035</v>
      </c>
      <c r="J20" s="11">
        <v>61906184.855174229</v>
      </c>
      <c r="K20" s="11"/>
      <c r="L20" s="11"/>
      <c r="M20" s="11">
        <v>145369594.02368274</v>
      </c>
      <c r="N20" s="11">
        <v>533975815.56893003</v>
      </c>
      <c r="O20" s="11"/>
      <c r="P20" s="11">
        <v>49518402.353241995</v>
      </c>
      <c r="Q20" s="11">
        <v>2932437189.4423728</v>
      </c>
    </row>
    <row r="21" spans="1:17" x14ac:dyDescent="0.25">
      <c r="A21" s="10" t="s">
        <v>25</v>
      </c>
      <c r="B21" s="11">
        <v>774908360.0731535</v>
      </c>
      <c r="C21" s="11">
        <v>702916524.3646282</v>
      </c>
      <c r="D21" s="11">
        <v>292699914.97097927</v>
      </c>
      <c r="E21" s="11">
        <v>304502460.77447975</v>
      </c>
      <c r="F21" s="11">
        <v>183026224.52177504</v>
      </c>
      <c r="G21" s="11">
        <v>97629000.026523799</v>
      </c>
      <c r="H21" s="11"/>
      <c r="I21" s="11">
        <v>68307564.067692131</v>
      </c>
      <c r="J21" s="11">
        <v>80663865.667027608</v>
      </c>
      <c r="K21" s="11"/>
      <c r="L21" s="11"/>
      <c r="M21" s="11">
        <v>148675463.79128414</v>
      </c>
      <c r="N21" s="11">
        <v>405282411.69507837</v>
      </c>
      <c r="O21" s="11"/>
      <c r="P21" s="11">
        <v>61320533.313206971</v>
      </c>
      <c r="Q21" s="11">
        <v>3119932323.2658291</v>
      </c>
    </row>
    <row r="22" spans="1:17" x14ac:dyDescent="0.25">
      <c r="A22" s="10" t="s">
        <v>26</v>
      </c>
      <c r="B22" s="11">
        <v>691313599.62618637</v>
      </c>
      <c r="C22" s="11">
        <v>729002280.88101494</v>
      </c>
      <c r="D22" s="11">
        <v>325916601.88851559</v>
      </c>
      <c r="E22" s="11">
        <v>305547549.41195762</v>
      </c>
      <c r="F22" s="11">
        <v>159097681.86895362</v>
      </c>
      <c r="G22" s="11">
        <v>81190851.074766532</v>
      </c>
      <c r="H22" s="11"/>
      <c r="I22" s="11">
        <v>69442485.391068593</v>
      </c>
      <c r="J22" s="11">
        <v>80857070.934781864</v>
      </c>
      <c r="K22" s="11"/>
      <c r="L22" s="11"/>
      <c r="M22" s="11">
        <v>158329486.61153969</v>
      </c>
      <c r="N22" s="11">
        <v>496378600.44805771</v>
      </c>
      <c r="O22" s="11">
        <v>66532650.053156808</v>
      </c>
      <c r="P22" s="11"/>
      <c r="Q22" s="11">
        <v>3163608858.1899996</v>
      </c>
    </row>
    <row r="23" spans="1:17" x14ac:dyDescent="0.25">
      <c r="A23" s="10" t="s">
        <v>27</v>
      </c>
      <c r="B23" s="11">
        <v>696061322.62647843</v>
      </c>
      <c r="C23" s="11">
        <v>752919870.79036045</v>
      </c>
      <c r="D23" s="11">
        <v>295774750.36310184</v>
      </c>
      <c r="E23" s="11">
        <v>305790429.98966146</v>
      </c>
      <c r="F23" s="11">
        <v>146297259.79866388</v>
      </c>
      <c r="G23" s="11"/>
      <c r="H23" s="11"/>
      <c r="I23" s="11">
        <v>76578591.841803432</v>
      </c>
      <c r="J23" s="11">
        <v>82138178.49038142</v>
      </c>
      <c r="K23" s="11"/>
      <c r="L23" s="11"/>
      <c r="M23" s="11">
        <v>149338481.7982251</v>
      </c>
      <c r="N23" s="11">
        <v>435746896.19409156</v>
      </c>
      <c r="O23" s="11">
        <v>96035606.011466533</v>
      </c>
      <c r="P23" s="11">
        <v>58182225.806342646</v>
      </c>
      <c r="Q23" s="11">
        <v>3094863613.7105761</v>
      </c>
    </row>
    <row r="24" spans="1:17" x14ac:dyDescent="0.25">
      <c r="A24" s="12" t="s">
        <v>7</v>
      </c>
      <c r="B24" s="13">
        <v>15857616659.941015</v>
      </c>
      <c r="C24" s="13">
        <v>10856948210.092945</v>
      </c>
      <c r="D24" s="13">
        <v>5378988551.0672531</v>
      </c>
      <c r="E24" s="13">
        <v>6668393669.3429642</v>
      </c>
      <c r="F24" s="13">
        <v>3746453806.7958097</v>
      </c>
      <c r="G24" s="13">
        <v>1336871464.2165971</v>
      </c>
      <c r="H24" s="13">
        <v>362412529.89095306</v>
      </c>
      <c r="I24" s="13">
        <v>2072216393.9643674</v>
      </c>
      <c r="J24" s="13">
        <v>1587126408.3504405</v>
      </c>
      <c r="K24" s="13">
        <v>42606548.337334551</v>
      </c>
      <c r="L24" s="13">
        <v>396621115.14665544</v>
      </c>
      <c r="M24" s="13">
        <v>3851081565.4733267</v>
      </c>
      <c r="N24" s="13">
        <v>6569137099.5980215</v>
      </c>
      <c r="O24" s="13">
        <v>162568256.06462336</v>
      </c>
      <c r="P24" s="13">
        <v>1640772938.3254662</v>
      </c>
      <c r="Q24" s="13">
        <v>60529815216.607788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D24" sqref="D24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23.85546875" bestFit="1" customWidth="1"/>
    <col min="8" max="8" width="12.7109375" bestFit="1" customWidth="1"/>
    <col min="9" max="9" width="17.85546875" bestFit="1" customWidth="1"/>
    <col min="10" max="10" width="13.7109375" bestFit="1" customWidth="1"/>
    <col min="11" max="11" width="15.7109375" bestFit="1" customWidth="1"/>
    <col min="12" max="12" width="41.140625" bestFit="1" customWidth="1"/>
    <col min="13" max="13" width="14.710937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28</v>
      </c>
      <c r="J2" s="2" t="s">
        <v>37</v>
      </c>
      <c r="K2" s="2" t="s">
        <v>46</v>
      </c>
      <c r="L2" s="2" t="s">
        <v>33</v>
      </c>
      <c r="M2" s="2" t="s">
        <v>7</v>
      </c>
    </row>
    <row r="3" spans="1:13" x14ac:dyDescent="0.25">
      <c r="A3" s="3" t="s">
        <v>8</v>
      </c>
      <c r="B3" s="4">
        <v>2567036319.1710467</v>
      </c>
      <c r="C3" s="4">
        <v>1860908783.228158</v>
      </c>
      <c r="D3" s="4">
        <v>456639665.82827538</v>
      </c>
      <c r="E3" s="4">
        <v>178789149.07300028</v>
      </c>
      <c r="F3" s="4">
        <v>316154811.16616714</v>
      </c>
      <c r="G3" s="4">
        <v>407260871.72613221</v>
      </c>
      <c r="H3" s="4">
        <v>149834080.09398016</v>
      </c>
      <c r="I3" s="4">
        <v>326039381.71905357</v>
      </c>
      <c r="J3" s="4">
        <v>1555325254.4542675</v>
      </c>
      <c r="K3" s="4"/>
      <c r="L3" s="4">
        <v>182602277.9944877</v>
      </c>
      <c r="M3" s="4">
        <v>8000590594.4545679</v>
      </c>
    </row>
    <row r="4" spans="1:13" x14ac:dyDescent="0.25">
      <c r="A4" s="3" t="s">
        <v>9</v>
      </c>
      <c r="B4" s="4">
        <v>2542283427.2632799</v>
      </c>
      <c r="C4" s="4">
        <v>1809571671.6719129</v>
      </c>
      <c r="D4" s="4">
        <v>366303551.54600358</v>
      </c>
      <c r="E4" s="4">
        <v>190508772.7457566</v>
      </c>
      <c r="F4" s="4">
        <v>306279394.79193336</v>
      </c>
      <c r="G4" s="4">
        <v>416040381.34253055</v>
      </c>
      <c r="H4" s="4">
        <v>150037762.18805066</v>
      </c>
      <c r="I4" s="4">
        <v>312749866.59035802</v>
      </c>
      <c r="J4" s="4">
        <v>1543988855.1591187</v>
      </c>
      <c r="K4" s="4"/>
      <c r="L4" s="4">
        <v>173014163.47124118</v>
      </c>
      <c r="M4" s="4">
        <v>7810777846.7701836</v>
      </c>
    </row>
    <row r="5" spans="1:13" x14ac:dyDescent="0.25">
      <c r="A5" s="3" t="s">
        <v>10</v>
      </c>
      <c r="B5" s="4">
        <v>2588904029.5947108</v>
      </c>
      <c r="C5" s="4">
        <v>1779037221.6666415</v>
      </c>
      <c r="D5" s="4">
        <v>390975360.81449461</v>
      </c>
      <c r="E5" s="4">
        <v>177254531.48485625</v>
      </c>
      <c r="F5" s="4">
        <v>317530287.81420845</v>
      </c>
      <c r="G5" s="4">
        <v>418494820.5491212</v>
      </c>
      <c r="H5" s="4">
        <v>154559475.71426418</v>
      </c>
      <c r="I5" s="4">
        <v>290956088.97992378</v>
      </c>
      <c r="J5" s="4">
        <v>1608598903.8661385</v>
      </c>
      <c r="K5" s="4"/>
      <c r="L5" s="4">
        <v>137622092.8505806</v>
      </c>
      <c r="M5" s="4">
        <v>7863932813.33494</v>
      </c>
    </row>
    <row r="6" spans="1:13" x14ac:dyDescent="0.25">
      <c r="A6" s="3" t="s">
        <v>11</v>
      </c>
      <c r="B6" s="4">
        <v>2780240488.1545854</v>
      </c>
      <c r="C6" s="4">
        <v>1513091936.0212057</v>
      </c>
      <c r="D6" s="4">
        <v>434851947.10604393</v>
      </c>
      <c r="E6" s="4">
        <v>175109445.11047184</v>
      </c>
      <c r="F6" s="4">
        <v>390859637.72459596</v>
      </c>
      <c r="G6" s="4">
        <v>427896249.83056462</v>
      </c>
      <c r="H6" s="4">
        <v>174890711.02610058</v>
      </c>
      <c r="I6" s="4">
        <v>313429263.24984562</v>
      </c>
      <c r="J6" s="4">
        <v>1791562344.0215671</v>
      </c>
      <c r="K6" s="4"/>
      <c r="L6" s="4">
        <v>155700858.17130291</v>
      </c>
      <c r="M6" s="4">
        <v>8157632880.4162827</v>
      </c>
    </row>
    <row r="7" spans="1:13" x14ac:dyDescent="0.25">
      <c r="A7" s="3" t="s">
        <v>12</v>
      </c>
      <c r="B7" s="4">
        <v>2936832884.000783</v>
      </c>
      <c r="C7" s="4">
        <v>1563230373.4506078</v>
      </c>
      <c r="D7" s="4">
        <v>474067131.09026009</v>
      </c>
      <c r="E7" s="4">
        <v>166521270.40378329</v>
      </c>
      <c r="F7" s="4">
        <v>465613102.38414389</v>
      </c>
      <c r="G7" s="4">
        <v>436650347.15423888</v>
      </c>
      <c r="H7" s="4">
        <v>207329483.89234453</v>
      </c>
      <c r="I7" s="4">
        <v>312101373.8873744</v>
      </c>
      <c r="J7" s="4">
        <v>1840188193.9093635</v>
      </c>
      <c r="K7" s="4"/>
      <c r="L7" s="4">
        <v>188550055.00248507</v>
      </c>
      <c r="M7" s="4">
        <v>8591084215.1753845</v>
      </c>
    </row>
    <row r="8" spans="1:13" x14ac:dyDescent="0.25">
      <c r="A8" s="3" t="s">
        <v>13</v>
      </c>
      <c r="B8" s="4">
        <v>2801580681.4163289</v>
      </c>
      <c r="C8" s="4">
        <v>1473770629.7573686</v>
      </c>
      <c r="D8" s="4">
        <v>449812420.01897675</v>
      </c>
      <c r="E8" s="4">
        <v>172562502.70343539</v>
      </c>
      <c r="F8" s="4">
        <v>460107337.18390894</v>
      </c>
      <c r="G8" s="4">
        <v>461894924.46947902</v>
      </c>
      <c r="H8" s="4">
        <v>196071692.51622814</v>
      </c>
      <c r="I8" s="4">
        <v>268222414.74765426</v>
      </c>
      <c r="J8" s="4">
        <v>1746170993.9304488</v>
      </c>
      <c r="K8" s="4">
        <v>15395751.253821708</v>
      </c>
      <c r="L8" s="4">
        <v>123523825.8957483</v>
      </c>
      <c r="M8" s="4">
        <v>8169113173.8933973</v>
      </c>
    </row>
    <row r="9" spans="1:13" x14ac:dyDescent="0.25">
      <c r="A9" s="3" t="s">
        <v>14</v>
      </c>
      <c r="B9" s="4">
        <v>2685363541.1238461</v>
      </c>
      <c r="C9" s="4">
        <v>1466497672.7864211</v>
      </c>
      <c r="D9" s="4">
        <v>435669199.51202613</v>
      </c>
      <c r="E9" s="4">
        <v>203895613.65724355</v>
      </c>
      <c r="F9" s="4">
        <v>542578093.28734732</v>
      </c>
      <c r="G9" s="4">
        <v>470710536.62063044</v>
      </c>
      <c r="H9" s="4">
        <v>186204601.111496</v>
      </c>
      <c r="I9" s="4">
        <v>259143615.22357938</v>
      </c>
      <c r="J9" s="4">
        <v>1655178277.0305889</v>
      </c>
      <c r="K9" s="4">
        <v>15648371.763784509</v>
      </c>
      <c r="L9" s="4">
        <v>112221254.57475488</v>
      </c>
      <c r="M9" s="4">
        <v>8033110776.6917181</v>
      </c>
    </row>
    <row r="10" spans="1:13" x14ac:dyDescent="0.25">
      <c r="A10" s="3" t="s">
        <v>15</v>
      </c>
      <c r="B10" s="4">
        <v>2687326559.6035967</v>
      </c>
      <c r="C10" s="4">
        <v>1411880341.5515761</v>
      </c>
      <c r="D10" s="4">
        <v>455210242.01394641</v>
      </c>
      <c r="E10" s="4">
        <v>217798890.19082189</v>
      </c>
      <c r="F10" s="4">
        <v>554595035.07688606</v>
      </c>
      <c r="G10" s="4">
        <v>531434703.37515247</v>
      </c>
      <c r="H10" s="4">
        <v>196337062.1263009</v>
      </c>
      <c r="I10" s="4">
        <v>280254978.4779433</v>
      </c>
      <c r="J10" s="4">
        <v>1667749380.6196063</v>
      </c>
      <c r="K10" s="4">
        <v>19962154.38950555</v>
      </c>
      <c r="L10" s="4">
        <v>104791662.59017727</v>
      </c>
      <c r="M10" s="4">
        <v>8127341010.0155125</v>
      </c>
    </row>
    <row r="11" spans="1:13" x14ac:dyDescent="0.25">
      <c r="A11" s="3" t="s">
        <v>16</v>
      </c>
      <c r="B11" s="4">
        <v>2708982985.9180384</v>
      </c>
      <c r="C11" s="4">
        <v>1514847170.8360317</v>
      </c>
      <c r="D11" s="4">
        <v>488458086.84127295</v>
      </c>
      <c r="E11" s="4">
        <v>285904423.51311052</v>
      </c>
      <c r="F11" s="4">
        <v>593610637.40831661</v>
      </c>
      <c r="G11" s="4">
        <v>555700143.07875359</v>
      </c>
      <c r="H11" s="4">
        <v>196802319.29153425</v>
      </c>
      <c r="I11" s="4">
        <v>304080731.56919742</v>
      </c>
      <c r="J11" s="4">
        <v>1720009043.6314893</v>
      </c>
      <c r="K11" s="4">
        <v>27094543.458288778</v>
      </c>
      <c r="L11" s="4">
        <v>96219174.541018426</v>
      </c>
      <c r="M11" s="4">
        <v>8491709260.0870533</v>
      </c>
    </row>
    <row r="12" spans="1:13" x14ac:dyDescent="0.25">
      <c r="A12" s="3" t="s">
        <v>17</v>
      </c>
      <c r="B12" s="4">
        <v>2788373114.2069674</v>
      </c>
      <c r="C12" s="4">
        <v>1518829231.2002048</v>
      </c>
      <c r="D12" s="4">
        <v>476442476.6179195</v>
      </c>
      <c r="E12" s="4">
        <v>307271239.12224948</v>
      </c>
      <c r="F12" s="4">
        <v>574060030.5435487</v>
      </c>
      <c r="G12" s="4">
        <v>570038423.42274499</v>
      </c>
      <c r="H12" s="4">
        <v>197621203.42786571</v>
      </c>
      <c r="I12" s="4">
        <v>326840947.09098303</v>
      </c>
      <c r="J12" s="4">
        <v>1721457896.4712262</v>
      </c>
      <c r="K12" s="4">
        <v>36636835.881139211</v>
      </c>
      <c r="L12" s="4">
        <v>97696885.823154658</v>
      </c>
      <c r="M12" s="4">
        <v>8615268283.8080044</v>
      </c>
    </row>
    <row r="13" spans="1:13" x14ac:dyDescent="0.25">
      <c r="A13" s="3" t="s">
        <v>18</v>
      </c>
      <c r="B13" s="4">
        <v>2888888704.610148</v>
      </c>
      <c r="C13" s="4">
        <v>1562277103.2426164</v>
      </c>
      <c r="D13" s="4">
        <v>526336733.97894484</v>
      </c>
      <c r="E13" s="4">
        <v>350331187.70426375</v>
      </c>
      <c r="F13" s="4">
        <v>575382887.1334548</v>
      </c>
      <c r="G13" s="4">
        <v>572946850.0082835</v>
      </c>
      <c r="H13" s="4">
        <v>400837054.05364698</v>
      </c>
      <c r="I13" s="4">
        <v>327304043.40557557</v>
      </c>
      <c r="J13" s="4">
        <v>1818657318.0715997</v>
      </c>
      <c r="K13" s="4">
        <v>76130550.386312634</v>
      </c>
      <c r="L13" s="4">
        <v>124146074.28046449</v>
      </c>
      <c r="M13" s="4">
        <v>9223238506.8753109</v>
      </c>
    </row>
    <row r="14" spans="1:13" x14ac:dyDescent="0.25">
      <c r="A14" s="3" t="s">
        <v>19</v>
      </c>
      <c r="B14" s="4">
        <v>2855826445.8484569</v>
      </c>
      <c r="C14" s="4">
        <v>1596435868.337425</v>
      </c>
      <c r="D14" s="4">
        <v>536747930.25287288</v>
      </c>
      <c r="E14" s="4">
        <v>441765255.80975044</v>
      </c>
      <c r="F14" s="4">
        <v>599774358.25413799</v>
      </c>
      <c r="G14" s="4">
        <v>575835284.72671962</v>
      </c>
      <c r="H14" s="4">
        <v>396593424.40170491</v>
      </c>
      <c r="I14" s="4">
        <v>334786366.47740108</v>
      </c>
      <c r="J14" s="4">
        <v>1992251799.0270646</v>
      </c>
      <c r="K14" s="4">
        <v>96300327.575041041</v>
      </c>
      <c r="L14" s="4">
        <v>110637899.30267935</v>
      </c>
      <c r="M14" s="4">
        <v>9536954960.0132523</v>
      </c>
    </row>
    <row r="15" spans="1:13" x14ac:dyDescent="0.25">
      <c r="A15" s="3" t="s">
        <v>20</v>
      </c>
      <c r="B15" s="4">
        <v>2953545042.3663721</v>
      </c>
      <c r="C15" s="4">
        <v>1490374218.9556756</v>
      </c>
      <c r="D15" s="4">
        <v>595358823.5462445</v>
      </c>
      <c r="E15" s="4">
        <v>516805901.17023361</v>
      </c>
      <c r="F15" s="4">
        <v>630038935.10248959</v>
      </c>
      <c r="G15" s="4">
        <v>602232831.3026191</v>
      </c>
      <c r="H15" s="4">
        <v>452028449.47813904</v>
      </c>
      <c r="I15" s="4">
        <v>341194238.50475174</v>
      </c>
      <c r="J15" s="4">
        <v>2264818444.6586442</v>
      </c>
      <c r="K15" s="4">
        <v>105568401.34343418</v>
      </c>
      <c r="L15" s="4">
        <v>171379239.57407713</v>
      </c>
      <c r="M15" s="4">
        <v>10123344526.002682</v>
      </c>
    </row>
    <row r="16" spans="1:13" x14ac:dyDescent="0.25">
      <c r="A16" s="3" t="s">
        <v>21</v>
      </c>
      <c r="B16" s="4">
        <v>3090696946.1873279</v>
      </c>
      <c r="C16" s="4">
        <v>1500297825.9258702</v>
      </c>
      <c r="D16" s="4">
        <v>915551631.15803421</v>
      </c>
      <c r="E16" s="4">
        <v>722371655.31575227</v>
      </c>
      <c r="F16" s="4">
        <v>692073473.62079608</v>
      </c>
      <c r="G16" s="4">
        <v>596736563.39894879</v>
      </c>
      <c r="H16" s="4">
        <v>507744722.38203532</v>
      </c>
      <c r="I16" s="4">
        <v>347762311.24900222</v>
      </c>
      <c r="J16" s="4">
        <v>2334348210.099854</v>
      </c>
      <c r="K16" s="4">
        <v>138409421.14854586</v>
      </c>
      <c r="L16" s="4">
        <v>188430834.16419417</v>
      </c>
      <c r="M16" s="4">
        <v>11034423594.650362</v>
      </c>
    </row>
    <row r="17" spans="1:13" x14ac:dyDescent="0.25">
      <c r="A17" s="3" t="s">
        <v>22</v>
      </c>
      <c r="B17" s="4">
        <v>3195397787.6711297</v>
      </c>
      <c r="C17" s="4">
        <v>1582338066.539151</v>
      </c>
      <c r="D17" s="4">
        <v>962228929.54500961</v>
      </c>
      <c r="E17" s="4">
        <v>788351797.43060684</v>
      </c>
      <c r="F17" s="4">
        <v>695770537.37367654</v>
      </c>
      <c r="G17" s="4">
        <v>670224782.74620843</v>
      </c>
      <c r="H17" s="4">
        <v>537197085.41048539</v>
      </c>
      <c r="I17" s="4">
        <v>340459697.51645404</v>
      </c>
      <c r="J17" s="4">
        <v>2689404078.4071569</v>
      </c>
      <c r="K17" s="4">
        <v>159200653.28252783</v>
      </c>
      <c r="L17" s="4">
        <v>209534062.44258022</v>
      </c>
      <c r="M17" s="4">
        <v>11830107478.364986</v>
      </c>
    </row>
    <row r="18" spans="1:13" x14ac:dyDescent="0.25">
      <c r="A18" s="3" t="s">
        <v>23</v>
      </c>
      <c r="B18" s="4">
        <v>3256086984.3517027</v>
      </c>
      <c r="C18" s="4">
        <v>2026282425.4107866</v>
      </c>
      <c r="D18" s="4">
        <v>1082977258.1441932</v>
      </c>
      <c r="E18" s="4">
        <v>837473801.21089804</v>
      </c>
      <c r="F18" s="4">
        <v>766184269.71098089</v>
      </c>
      <c r="G18" s="4">
        <v>678530026.95904934</v>
      </c>
      <c r="H18" s="4">
        <v>532542610.66012019</v>
      </c>
      <c r="I18" s="4">
        <v>347428450.44203806</v>
      </c>
      <c r="J18" s="4">
        <v>2945747891.8023405</v>
      </c>
      <c r="K18" s="4">
        <v>380488246.89368498</v>
      </c>
      <c r="L18" s="4">
        <v>214175966.38402337</v>
      </c>
      <c r="M18" s="4">
        <v>13067917931.969816</v>
      </c>
    </row>
    <row r="19" spans="1:13" x14ac:dyDescent="0.25">
      <c r="A19" s="3" t="s">
        <v>24</v>
      </c>
      <c r="B19" s="4">
        <v>3346985169.5407925</v>
      </c>
      <c r="C19" s="4">
        <v>1925371353.8262272</v>
      </c>
      <c r="D19" s="4">
        <v>1121971675.5576305</v>
      </c>
      <c r="E19" s="4">
        <v>809505983.70408297</v>
      </c>
      <c r="F19" s="4">
        <v>837867494.22413659</v>
      </c>
      <c r="G19" s="4">
        <v>682059687.93770802</v>
      </c>
      <c r="H19" s="4">
        <v>551420041.86936152</v>
      </c>
      <c r="I19" s="4">
        <v>387732680.09096795</v>
      </c>
      <c r="J19" s="4">
        <v>3172514286.9105535</v>
      </c>
      <c r="K19" s="4">
        <v>377455845.14360589</v>
      </c>
      <c r="L19" s="4">
        <v>257273133.42470291</v>
      </c>
      <c r="M19" s="4">
        <v>13470157352.229769</v>
      </c>
    </row>
    <row r="20" spans="1:13" x14ac:dyDescent="0.25">
      <c r="A20" s="3" t="s">
        <v>25</v>
      </c>
      <c r="B20" s="4">
        <v>3609868781.8726749</v>
      </c>
      <c r="C20" s="4">
        <v>1877172818.9376025</v>
      </c>
      <c r="D20" s="4">
        <v>1491748262.9636881</v>
      </c>
      <c r="E20" s="4">
        <v>824749376.32724369</v>
      </c>
      <c r="F20" s="4">
        <v>909877555.52208686</v>
      </c>
      <c r="G20" s="4">
        <v>671263367.3208127</v>
      </c>
      <c r="H20" s="4">
        <v>612157727.35213935</v>
      </c>
      <c r="I20" s="4">
        <v>514405221.62145883</v>
      </c>
      <c r="J20" s="4">
        <v>3381411834.6612048</v>
      </c>
      <c r="K20" s="4">
        <v>545667106.61626279</v>
      </c>
      <c r="L20" s="4">
        <v>391499285.04299891</v>
      </c>
      <c r="M20" s="4">
        <v>14829821338.238173</v>
      </c>
    </row>
    <row r="21" spans="1:13" x14ac:dyDescent="0.25">
      <c r="A21" s="3" t="s">
        <v>26</v>
      </c>
      <c r="B21" s="4">
        <v>4117689696.1007276</v>
      </c>
      <c r="C21" s="4">
        <v>1807510759.9740951</v>
      </c>
      <c r="D21" s="4">
        <v>1752060613.6421826</v>
      </c>
      <c r="E21" s="4">
        <v>1050274550.5519828</v>
      </c>
      <c r="F21" s="4">
        <v>995298985.48127174</v>
      </c>
      <c r="G21" s="4">
        <v>679093206.01834416</v>
      </c>
      <c r="H21" s="4">
        <v>707115911.02007616</v>
      </c>
      <c r="I21" s="4">
        <v>956733948.97359824</v>
      </c>
      <c r="J21" s="4">
        <v>4051303023.8715606</v>
      </c>
      <c r="K21" s="4">
        <v>785139608.74738312</v>
      </c>
      <c r="L21" s="4">
        <v>595082099.43220329</v>
      </c>
      <c r="M21" s="4">
        <v>17497302403.813427</v>
      </c>
    </row>
    <row r="22" spans="1:13" x14ac:dyDescent="0.25">
      <c r="A22" s="3" t="s">
        <v>27</v>
      </c>
      <c r="B22" s="4">
        <v>4228787047.3515368</v>
      </c>
      <c r="C22" s="4">
        <v>1563401930.0269589</v>
      </c>
      <c r="D22" s="4">
        <v>1838672659.4123228</v>
      </c>
      <c r="E22" s="4">
        <v>1117738003.9760833</v>
      </c>
      <c r="F22" s="4">
        <v>1059524454.9753754</v>
      </c>
      <c r="G22" s="4">
        <v>738032182.17690563</v>
      </c>
      <c r="H22" s="4">
        <v>735700181.19794571</v>
      </c>
      <c r="I22" s="4">
        <v>955944147.67233455</v>
      </c>
      <c r="J22" s="4">
        <v>4400300021.4166307</v>
      </c>
      <c r="K22" s="4">
        <v>828188282.97965264</v>
      </c>
      <c r="L22" s="4">
        <v>712233408.40700638</v>
      </c>
      <c r="M22" s="4">
        <v>18178522319.592754</v>
      </c>
    </row>
    <row r="23" spans="1:13" x14ac:dyDescent="0.25">
      <c r="A23" s="5" t="s">
        <v>7</v>
      </c>
      <c r="B23" s="6">
        <v>60630696636.35405</v>
      </c>
      <c r="C23" s="6">
        <v>32843127403.346531</v>
      </c>
      <c r="D23" s="6">
        <v>15252084599.590343</v>
      </c>
      <c r="E23" s="6">
        <v>9534983351.2056274</v>
      </c>
      <c r="F23" s="6">
        <v>12283181318.779463</v>
      </c>
      <c r="G23" s="6">
        <v>11163076184.164948</v>
      </c>
      <c r="H23" s="6">
        <v>7243025599.2138195</v>
      </c>
      <c r="I23" s="6">
        <v>7847569767.4894943</v>
      </c>
      <c r="J23" s="6">
        <v>45900986052.020424</v>
      </c>
      <c r="K23" s="6">
        <v>3607286100.8629904</v>
      </c>
      <c r="L23" s="6">
        <v>4346334253.3698807</v>
      </c>
      <c r="M23" s="6">
        <v>210652351266.39752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5" zoomScale="80" zoomScaleNormal="80" workbookViewId="0">
      <selection activeCell="B23" sqref="B23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21.42578125" bestFit="1" customWidth="1"/>
    <col min="10" max="10" width="13.85546875" bestFit="1" customWidth="1"/>
    <col min="11" max="11" width="14.7109375" bestFit="1" customWidth="1"/>
    <col min="12" max="12" width="34.140625" bestFit="1" customWidth="1"/>
    <col min="13" max="13" width="14.7109375" bestFit="1" customWidth="1"/>
  </cols>
  <sheetData>
    <row r="1" spans="1:13" x14ac:dyDescent="0.25">
      <c r="A1" s="1" t="s">
        <v>67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 t="s">
        <v>34</v>
      </c>
      <c r="I2" s="2" t="s">
        <v>36</v>
      </c>
      <c r="J2" s="2" t="s">
        <v>38</v>
      </c>
      <c r="K2" s="2" t="s">
        <v>37</v>
      </c>
      <c r="L2" s="2" t="s">
        <v>35</v>
      </c>
      <c r="M2" s="2" t="s">
        <v>7</v>
      </c>
    </row>
    <row r="3" spans="1:13" x14ac:dyDescent="0.25">
      <c r="A3" s="3" t="s">
        <v>8</v>
      </c>
      <c r="B3" s="4">
        <v>6157161811.1886683</v>
      </c>
      <c r="C3" s="4">
        <v>4541084508.2410297</v>
      </c>
      <c r="D3" s="4">
        <v>3464075519.1252422</v>
      </c>
      <c r="E3" s="4">
        <v>1971140566.4680851</v>
      </c>
      <c r="F3" s="4">
        <v>1108876207.7413137</v>
      </c>
      <c r="G3" s="4">
        <v>1764867165.1112428</v>
      </c>
      <c r="H3" s="4">
        <v>1493290954.3813775</v>
      </c>
      <c r="I3" s="4">
        <v>1128059581.517988</v>
      </c>
      <c r="J3" s="4">
        <v>336732936.27272314</v>
      </c>
      <c r="K3" s="4">
        <v>4035984203.5966396</v>
      </c>
      <c r="L3" s="4">
        <v>964167209.45004487</v>
      </c>
      <c r="M3" s="4">
        <v>26965440663.094357</v>
      </c>
    </row>
    <row r="4" spans="1:13" x14ac:dyDescent="0.25">
      <c r="A4" s="3" t="s">
        <v>9</v>
      </c>
      <c r="B4" s="4">
        <v>6540629295.575407</v>
      </c>
      <c r="C4" s="4">
        <v>4467095492.8182554</v>
      </c>
      <c r="D4" s="4">
        <v>3610942157.282074</v>
      </c>
      <c r="E4" s="4">
        <v>2032605022.2479172</v>
      </c>
      <c r="F4" s="4">
        <v>1134498808.1374159</v>
      </c>
      <c r="G4" s="4">
        <v>1727869212.3453841</v>
      </c>
      <c r="H4" s="4">
        <v>1680433540.9049673</v>
      </c>
      <c r="I4" s="4">
        <v>1160342324.8112872</v>
      </c>
      <c r="J4" s="4">
        <v>379509639.40087652</v>
      </c>
      <c r="K4" s="4">
        <v>3964823083.3770218</v>
      </c>
      <c r="L4" s="4">
        <v>1122215240.6860316</v>
      </c>
      <c r="M4" s="4">
        <v>27820963817.586636</v>
      </c>
    </row>
    <row r="5" spans="1:13" x14ac:dyDescent="0.25">
      <c r="A5" s="3" t="s">
        <v>10</v>
      </c>
      <c r="B5" s="4">
        <v>6331135255.3119144</v>
      </c>
      <c r="C5" s="4">
        <v>4662802629.1478262</v>
      </c>
      <c r="D5" s="4">
        <v>3631757211.6178031</v>
      </c>
      <c r="E5" s="4">
        <v>2037633521.2805576</v>
      </c>
      <c r="F5" s="4">
        <v>1203636667.7756524</v>
      </c>
      <c r="G5" s="4">
        <v>1735907047.5571003</v>
      </c>
      <c r="H5" s="4">
        <v>1658789156.255204</v>
      </c>
      <c r="I5" s="4">
        <v>1294692084.019187</v>
      </c>
      <c r="J5" s="4">
        <v>428533229.83869755</v>
      </c>
      <c r="K5" s="4">
        <v>4186941325.6628819</v>
      </c>
      <c r="L5" s="4">
        <v>1039265416.6052817</v>
      </c>
      <c r="M5" s="4">
        <v>28211093545.072109</v>
      </c>
    </row>
    <row r="6" spans="1:13" x14ac:dyDescent="0.25">
      <c r="A6" s="3" t="s">
        <v>11</v>
      </c>
      <c r="B6" s="4">
        <v>6376477963.2490063</v>
      </c>
      <c r="C6" s="4">
        <v>4101862065.9190717</v>
      </c>
      <c r="D6" s="4">
        <v>3522116108.1889043</v>
      </c>
      <c r="E6" s="4">
        <v>2014696047.18677</v>
      </c>
      <c r="F6" s="4">
        <v>1218534414.5021613</v>
      </c>
      <c r="G6" s="4">
        <v>1732008487.0397961</v>
      </c>
      <c r="H6" s="4">
        <v>1651037260.3524847</v>
      </c>
      <c r="I6" s="4">
        <v>1253565004.8991063</v>
      </c>
      <c r="J6" s="4">
        <v>483065838.2426917</v>
      </c>
      <c r="K6" s="4">
        <v>4181724405.2819848</v>
      </c>
      <c r="L6" s="4">
        <v>987533566.5287509</v>
      </c>
      <c r="M6" s="4">
        <v>27522621161.390728</v>
      </c>
    </row>
    <row r="7" spans="1:13" x14ac:dyDescent="0.25">
      <c r="A7" s="3" t="s">
        <v>12</v>
      </c>
      <c r="B7" s="4">
        <v>6584115375.0066481</v>
      </c>
      <c r="C7" s="4">
        <v>4698228368.140336</v>
      </c>
      <c r="D7" s="4">
        <v>3489267912.3087287</v>
      </c>
      <c r="E7" s="4">
        <v>2195032422.2739887</v>
      </c>
      <c r="F7" s="4">
        <v>1266309473.2066207</v>
      </c>
      <c r="G7" s="4">
        <v>1881129144.6032124</v>
      </c>
      <c r="H7" s="4">
        <v>1724557640.470371</v>
      </c>
      <c r="I7" s="4">
        <v>1471141381.1651244</v>
      </c>
      <c r="J7" s="4">
        <v>503397922.45282167</v>
      </c>
      <c r="K7" s="4">
        <v>4495290594.5897112</v>
      </c>
      <c r="L7" s="4">
        <v>1133320423.5609269</v>
      </c>
      <c r="M7" s="4">
        <v>29441790657.778488</v>
      </c>
    </row>
    <row r="8" spans="1:13" x14ac:dyDescent="0.25">
      <c r="A8" s="3" t="s">
        <v>13</v>
      </c>
      <c r="B8" s="4">
        <v>6683700091.1059656</v>
      </c>
      <c r="C8" s="4">
        <v>4749772593.1784668</v>
      </c>
      <c r="D8" s="4">
        <v>3957355568.7685919</v>
      </c>
      <c r="E8" s="4">
        <v>2357409363.8732471</v>
      </c>
      <c r="F8" s="4">
        <v>1455703521.4015694</v>
      </c>
      <c r="G8" s="4">
        <v>1959405659.422061</v>
      </c>
      <c r="H8" s="4">
        <v>1815283239.6445484</v>
      </c>
      <c r="I8" s="4">
        <v>1448148754.902384</v>
      </c>
      <c r="J8" s="4">
        <v>519827526.5870446</v>
      </c>
      <c r="K8" s="4">
        <v>4730275248.1027517</v>
      </c>
      <c r="L8" s="4">
        <v>1023315118.9539307</v>
      </c>
      <c r="M8" s="4">
        <v>30700196685.940559</v>
      </c>
    </row>
    <row r="9" spans="1:13" x14ac:dyDescent="0.25">
      <c r="A9" s="3" t="s">
        <v>14</v>
      </c>
      <c r="B9" s="4">
        <v>6679046345.0330524</v>
      </c>
      <c r="C9" s="4">
        <v>4675350972.9044895</v>
      </c>
      <c r="D9" s="4">
        <v>3982030220.8976159</v>
      </c>
      <c r="E9" s="4">
        <v>2339806099.7066946</v>
      </c>
      <c r="F9" s="4">
        <v>1606144157.6245916</v>
      </c>
      <c r="G9" s="4">
        <v>2006252196.2730105</v>
      </c>
      <c r="H9" s="4">
        <v>1896834732.3205266</v>
      </c>
      <c r="I9" s="4">
        <v>1471782472.8096812</v>
      </c>
      <c r="J9" s="4">
        <v>585954381.85912013</v>
      </c>
      <c r="K9" s="4">
        <v>4559231762.1531181</v>
      </c>
      <c r="L9" s="4">
        <v>969335308.13765979</v>
      </c>
      <c r="M9" s="4">
        <v>30771768649.719559</v>
      </c>
    </row>
    <row r="10" spans="1:13" x14ac:dyDescent="0.25">
      <c r="A10" s="3" t="s">
        <v>15</v>
      </c>
      <c r="B10" s="4">
        <v>6808474949.0019608</v>
      </c>
      <c r="C10" s="4">
        <v>4678809750.0487547</v>
      </c>
      <c r="D10" s="4">
        <v>4209507076.8912034</v>
      </c>
      <c r="E10" s="4">
        <v>2502387850.8783755</v>
      </c>
      <c r="F10" s="4">
        <v>1745482830.5857193</v>
      </c>
      <c r="G10" s="4">
        <v>1983407559.2623913</v>
      </c>
      <c r="H10" s="4">
        <v>1875835337.2004106</v>
      </c>
      <c r="I10" s="4">
        <v>1363606216.5400355</v>
      </c>
      <c r="J10" s="4">
        <v>660450480.89522111</v>
      </c>
      <c r="K10" s="4">
        <v>4695335089.8612471</v>
      </c>
      <c r="L10" s="4">
        <v>1022685058.8930745</v>
      </c>
      <c r="M10" s="4">
        <v>31545982200.058392</v>
      </c>
    </row>
    <row r="11" spans="1:13" x14ac:dyDescent="0.25">
      <c r="A11" s="3" t="s">
        <v>16</v>
      </c>
      <c r="B11" s="4">
        <v>7557983886.2128086</v>
      </c>
      <c r="C11" s="4">
        <v>5418423196.6337681</v>
      </c>
      <c r="D11" s="4">
        <v>4760389855.2845726</v>
      </c>
      <c r="E11" s="4">
        <v>2611217241.8233418</v>
      </c>
      <c r="F11" s="4">
        <v>1861208883.8833079</v>
      </c>
      <c r="G11" s="4">
        <v>2107170229.9286075</v>
      </c>
      <c r="H11" s="4">
        <v>2012311195.3028088</v>
      </c>
      <c r="I11" s="4">
        <v>1547929686.3009214</v>
      </c>
      <c r="J11" s="4">
        <v>750245442.51547515</v>
      </c>
      <c r="K11" s="4">
        <v>5391884130.2825241</v>
      </c>
      <c r="L11" s="4">
        <v>1316678975.953119</v>
      </c>
      <c r="M11" s="4">
        <v>35335442724.121254</v>
      </c>
    </row>
    <row r="12" spans="1:13" x14ac:dyDescent="0.25">
      <c r="A12" s="3" t="s">
        <v>17</v>
      </c>
      <c r="B12" s="4">
        <v>8085061224.1228876</v>
      </c>
      <c r="C12" s="4">
        <v>5854088089.7171221</v>
      </c>
      <c r="D12" s="4">
        <v>5141931771.4792404</v>
      </c>
      <c r="E12" s="4">
        <v>2877416987.327806</v>
      </c>
      <c r="F12" s="4">
        <v>2043350387.0611625</v>
      </c>
      <c r="G12" s="4">
        <v>2215570899.8452783</v>
      </c>
      <c r="H12" s="4">
        <v>2026316644.1302385</v>
      </c>
      <c r="I12" s="4">
        <v>1506522044.7724831</v>
      </c>
      <c r="J12" s="4">
        <v>883895876.53207219</v>
      </c>
      <c r="K12" s="4">
        <v>6079410960.5883179</v>
      </c>
      <c r="L12" s="4">
        <v>1244260489.1193018</v>
      </c>
      <c r="M12" s="4">
        <v>37957825374.695915</v>
      </c>
    </row>
    <row r="13" spans="1:13" x14ac:dyDescent="0.25">
      <c r="A13" s="3" t="s">
        <v>18</v>
      </c>
      <c r="B13" s="4">
        <v>8884748915.1401024</v>
      </c>
      <c r="C13" s="4">
        <v>6242055091.0957069</v>
      </c>
      <c r="D13" s="4">
        <v>5661041668.3945389</v>
      </c>
      <c r="E13" s="4">
        <v>3341712681.7596235</v>
      </c>
      <c r="F13" s="4">
        <v>2167119299.5406418</v>
      </c>
      <c r="G13" s="4">
        <v>2312871004.3709397</v>
      </c>
      <c r="H13" s="4">
        <v>2126434285.061914</v>
      </c>
      <c r="I13" s="4">
        <v>1676697953.9305978</v>
      </c>
      <c r="J13" s="4">
        <v>1009394187.5672094</v>
      </c>
      <c r="K13" s="4">
        <v>6639860165.1720619</v>
      </c>
      <c r="L13" s="4">
        <v>1463805388.5018129</v>
      </c>
      <c r="M13" s="4">
        <v>41525740640.535156</v>
      </c>
    </row>
    <row r="14" spans="1:13" x14ac:dyDescent="0.25">
      <c r="A14" s="3" t="s">
        <v>19</v>
      </c>
      <c r="B14" s="4">
        <v>9129998742.3504696</v>
      </c>
      <c r="C14" s="4">
        <v>5922982501.0124626</v>
      </c>
      <c r="D14" s="4">
        <v>5437365084.3415775</v>
      </c>
      <c r="E14" s="4">
        <v>3269511690.8447671</v>
      </c>
      <c r="F14" s="4">
        <v>2212957296.2182026</v>
      </c>
      <c r="G14" s="4">
        <v>2353443620.53265</v>
      </c>
      <c r="H14" s="4">
        <v>2270956099.8520002</v>
      </c>
      <c r="I14" s="4">
        <v>1424112113.9773371</v>
      </c>
      <c r="J14" s="4">
        <v>1001983531.1279124</v>
      </c>
      <c r="K14" s="4">
        <v>6491599820.1371994</v>
      </c>
      <c r="L14" s="4">
        <v>1428133613.4130337</v>
      </c>
      <c r="M14" s="4">
        <v>40943044113.80761</v>
      </c>
    </row>
    <row r="15" spans="1:13" x14ac:dyDescent="0.25">
      <c r="A15" s="3" t="s">
        <v>20</v>
      </c>
      <c r="B15" s="4">
        <v>9437194712.2938919</v>
      </c>
      <c r="C15" s="4">
        <v>6570869914.3070889</v>
      </c>
      <c r="D15" s="4">
        <v>5992618409.0778456</v>
      </c>
      <c r="E15" s="4">
        <v>3074496569.5786033</v>
      </c>
      <c r="F15" s="4">
        <v>2632820350.7720995</v>
      </c>
      <c r="G15" s="4">
        <v>2556132680.5653677</v>
      </c>
      <c r="H15" s="4">
        <v>2449372882.2546339</v>
      </c>
      <c r="I15" s="4">
        <v>1608856179.368372</v>
      </c>
      <c r="J15" s="4">
        <v>1120184555.9257195</v>
      </c>
      <c r="K15" s="4">
        <v>6907810151.0632629</v>
      </c>
      <c r="L15" s="4">
        <v>1543561923.1237271</v>
      </c>
      <c r="M15" s="4">
        <v>43893918328.330612</v>
      </c>
    </row>
    <row r="16" spans="1:13" x14ac:dyDescent="0.25">
      <c r="A16" s="3" t="s">
        <v>21</v>
      </c>
      <c r="B16" s="4">
        <v>9281306210.9470692</v>
      </c>
      <c r="C16" s="4">
        <v>6768281814.6295452</v>
      </c>
      <c r="D16" s="4">
        <v>5856377313.0419941</v>
      </c>
      <c r="E16" s="4">
        <v>3042082160.7736492</v>
      </c>
      <c r="F16" s="4">
        <v>2577543409.4514561</v>
      </c>
      <c r="G16" s="4">
        <v>2641108029.8889775</v>
      </c>
      <c r="H16" s="4">
        <v>2615920512.0773382</v>
      </c>
      <c r="I16" s="4">
        <v>1776258279.1530845</v>
      </c>
      <c r="J16" s="4">
        <v>1206333383.2929199</v>
      </c>
      <c r="K16" s="4">
        <v>7100275818.634819</v>
      </c>
      <c r="L16" s="4">
        <v>1443401041.0596292</v>
      </c>
      <c r="M16" s="4">
        <v>44308887972.950485</v>
      </c>
    </row>
    <row r="17" spans="1:13" x14ac:dyDescent="0.25">
      <c r="A17" s="3" t="s">
        <v>22</v>
      </c>
      <c r="B17" s="4">
        <v>9369076647.2180004</v>
      </c>
      <c r="C17" s="4">
        <v>6904152999.9022751</v>
      </c>
      <c r="D17" s="4">
        <v>6120465480.873497</v>
      </c>
      <c r="E17" s="4">
        <v>2986476395.1396503</v>
      </c>
      <c r="F17" s="4">
        <v>2754400400.006856</v>
      </c>
      <c r="G17" s="4">
        <v>2798365191.627419</v>
      </c>
      <c r="H17" s="4">
        <v>2663284301.5737553</v>
      </c>
      <c r="I17" s="4">
        <v>1848147762.9919302</v>
      </c>
      <c r="J17" s="4">
        <v>1395792556.4543579</v>
      </c>
      <c r="K17" s="4">
        <v>7380734885.1196289</v>
      </c>
      <c r="L17" s="4">
        <v>1534649100.6944289</v>
      </c>
      <c r="M17" s="4">
        <v>45755545721.601799</v>
      </c>
    </row>
    <row r="18" spans="1:13" x14ac:dyDescent="0.25">
      <c r="A18" s="3" t="s">
        <v>23</v>
      </c>
      <c r="B18" s="4">
        <v>9062304530.6637878</v>
      </c>
      <c r="C18" s="4">
        <v>6819416740.6794834</v>
      </c>
      <c r="D18" s="4">
        <v>5659991919.4631987</v>
      </c>
      <c r="E18" s="4">
        <v>3108817844.0030398</v>
      </c>
      <c r="F18" s="4">
        <v>2784014434.4828639</v>
      </c>
      <c r="G18" s="4">
        <v>2754594563.5973287</v>
      </c>
      <c r="H18" s="4">
        <v>2271313427.3292961</v>
      </c>
      <c r="I18" s="4">
        <v>1569766894.0369606</v>
      </c>
      <c r="J18" s="4">
        <v>1487184944.5953884</v>
      </c>
      <c r="K18" s="4">
        <v>6143087873.8897743</v>
      </c>
      <c r="L18" s="4">
        <v>1458460989.4182003</v>
      </c>
      <c r="M18" s="4">
        <v>43118954162.159317</v>
      </c>
    </row>
    <row r="19" spans="1:13" x14ac:dyDescent="0.25">
      <c r="A19" s="3" t="s">
        <v>24</v>
      </c>
      <c r="B19" s="4">
        <v>9407460121.1250725</v>
      </c>
      <c r="C19" s="4">
        <v>7090857102.2569122</v>
      </c>
      <c r="D19" s="4">
        <v>6161335562.9051495</v>
      </c>
      <c r="E19" s="4">
        <v>3211600629.810154</v>
      </c>
      <c r="F19" s="4">
        <v>2989201285.0395832</v>
      </c>
      <c r="G19" s="4">
        <v>2921191479.3264475</v>
      </c>
      <c r="H19" s="4">
        <v>2403728463.6809101</v>
      </c>
      <c r="I19" s="4">
        <v>1743919526.3835895</v>
      </c>
      <c r="J19" s="4">
        <v>1542440972.6689458</v>
      </c>
      <c r="K19" s="4">
        <v>6179638927.2906284</v>
      </c>
      <c r="L19" s="4">
        <v>1855153448.6232963</v>
      </c>
      <c r="M19" s="4">
        <v>45506527519.110687</v>
      </c>
    </row>
    <row r="20" spans="1:13" x14ac:dyDescent="0.25">
      <c r="A20" s="3" t="s">
        <v>25</v>
      </c>
      <c r="B20" s="4">
        <v>9768228537.3390369</v>
      </c>
      <c r="C20" s="4">
        <v>7397810212.8286829</v>
      </c>
      <c r="D20" s="4">
        <v>6250257612.4281273</v>
      </c>
      <c r="E20" s="4">
        <v>3076106304.0561218</v>
      </c>
      <c r="F20" s="4">
        <v>3281278360.9435492</v>
      </c>
      <c r="G20" s="4">
        <v>2879282045.0238328</v>
      </c>
      <c r="H20" s="4">
        <v>2546709924.3215528</v>
      </c>
      <c r="I20" s="4">
        <v>1767075871.2791939</v>
      </c>
      <c r="J20" s="4">
        <v>1623028724.8625691</v>
      </c>
      <c r="K20" s="4">
        <v>6216888864.9937706</v>
      </c>
      <c r="L20" s="4">
        <v>1625782517.9654727</v>
      </c>
      <c r="M20" s="4">
        <v>46432448976.041916</v>
      </c>
    </row>
    <row r="21" spans="1:13" x14ac:dyDescent="0.25">
      <c r="A21" s="3" t="s">
        <v>26</v>
      </c>
      <c r="B21" s="4">
        <v>10019444261.915781</v>
      </c>
      <c r="C21" s="4">
        <v>7960849404.6099005</v>
      </c>
      <c r="D21" s="4">
        <v>6722689295.2627029</v>
      </c>
      <c r="E21" s="4">
        <v>2977621694.66712</v>
      </c>
      <c r="F21" s="4">
        <v>3377044787.259933</v>
      </c>
      <c r="G21" s="4">
        <v>2918849727.2660646</v>
      </c>
      <c r="H21" s="4">
        <v>2725796160.2967477</v>
      </c>
      <c r="I21" s="4">
        <v>1667796957.6646173</v>
      </c>
      <c r="J21" s="4">
        <v>1820050094.3702276</v>
      </c>
      <c r="K21" s="4">
        <v>6566966525.3740654</v>
      </c>
      <c r="L21" s="4">
        <v>1834404370.7824767</v>
      </c>
      <c r="M21" s="4">
        <v>48591513279.469643</v>
      </c>
    </row>
    <row r="22" spans="1:13" x14ac:dyDescent="0.25">
      <c r="A22" s="3" t="s">
        <v>27</v>
      </c>
      <c r="B22" s="4">
        <v>9813735009.0366936</v>
      </c>
      <c r="C22" s="4">
        <v>7592030707.2893925</v>
      </c>
      <c r="D22" s="4">
        <v>6388561606.5653734</v>
      </c>
      <c r="E22" s="4">
        <v>2991990534.7739754</v>
      </c>
      <c r="F22" s="4">
        <v>3363419593.4344893</v>
      </c>
      <c r="G22" s="4">
        <v>2770489251.5651059</v>
      </c>
      <c r="H22" s="4">
        <v>2670586681.8730016</v>
      </c>
      <c r="I22" s="4">
        <v>1590890612.7469075</v>
      </c>
      <c r="J22" s="4">
        <v>1861543779.3815985</v>
      </c>
      <c r="K22" s="4">
        <v>6347563148.8959322</v>
      </c>
      <c r="L22" s="4">
        <v>1588947965.8326924</v>
      </c>
      <c r="M22" s="4">
        <v>46979758891.395172</v>
      </c>
    </row>
    <row r="23" spans="1:13" x14ac:dyDescent="0.25">
      <c r="A23" s="5" t="s">
        <v>7</v>
      </c>
      <c r="B23" s="6">
        <v>161977283883.8382</v>
      </c>
      <c r="C23" s="6">
        <v>117116824155.36058</v>
      </c>
      <c r="D23" s="6">
        <v>100020077354.19797</v>
      </c>
      <c r="E23" s="6">
        <v>54019761628.473495</v>
      </c>
      <c r="F23" s="6">
        <v>42783544569.069191</v>
      </c>
      <c r="G23" s="6">
        <v>46019915195.152229</v>
      </c>
      <c r="H23" s="6">
        <v>42578792439.284088</v>
      </c>
      <c r="I23" s="6">
        <v>30319311703.270786</v>
      </c>
      <c r="J23" s="6">
        <v>19599550004.84359</v>
      </c>
      <c r="K23" s="6">
        <v>112295326984.06735</v>
      </c>
      <c r="L23" s="6">
        <v>26599077167.302895</v>
      </c>
      <c r="M23" s="6">
        <v>753329465084.86035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D3" sqref="D3:D22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4.7109375" bestFit="1" customWidth="1"/>
    <col min="4" max="4" width="19" bestFit="1" customWidth="1"/>
    <col min="5" max="5" width="30.85546875" bestFit="1" customWidth="1"/>
    <col min="6" max="6" width="16.42578125" bestFit="1" customWidth="1"/>
  </cols>
  <sheetData>
    <row r="1" spans="1:6" x14ac:dyDescent="0.25">
      <c r="A1" s="1" t="s">
        <v>67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33705662022.380527</v>
      </c>
      <c r="C3" s="4">
        <v>26965440663.094364</v>
      </c>
      <c r="D3" s="4">
        <v>8000590594.454567</v>
      </c>
      <c r="E3" s="4">
        <v>4361580877.1480618</v>
      </c>
      <c r="F3" s="4">
        <v>73033274157.077515</v>
      </c>
    </row>
    <row r="4" spans="1:6" x14ac:dyDescent="0.25">
      <c r="A4" s="3" t="s">
        <v>9</v>
      </c>
      <c r="B4" s="4">
        <v>34177400542.193176</v>
      </c>
      <c r="C4" s="4">
        <v>27820963817.586636</v>
      </c>
      <c r="D4" s="4">
        <v>7810777846.7701836</v>
      </c>
      <c r="E4" s="4">
        <v>4460157213.4283171</v>
      </c>
      <c r="F4" s="4">
        <v>74269299419.978317</v>
      </c>
    </row>
    <row r="5" spans="1:6" x14ac:dyDescent="0.25">
      <c r="A5" s="3" t="s">
        <v>10</v>
      </c>
      <c r="B5" s="4">
        <v>34943048356.100433</v>
      </c>
      <c r="C5" s="4">
        <v>28211093545.072102</v>
      </c>
      <c r="D5" s="4">
        <v>7863932813.334939</v>
      </c>
      <c r="E5" s="4">
        <v>4336755187.7343855</v>
      </c>
      <c r="F5" s="4">
        <v>75354829902.241852</v>
      </c>
    </row>
    <row r="6" spans="1:6" x14ac:dyDescent="0.25">
      <c r="A6" s="3" t="s">
        <v>11</v>
      </c>
      <c r="B6" s="4">
        <v>35942660886.787064</v>
      </c>
      <c r="C6" s="4">
        <v>27522621161.390724</v>
      </c>
      <c r="D6" s="4">
        <v>8157632880.4162846</v>
      </c>
      <c r="E6" s="4">
        <v>4602469581.4569931</v>
      </c>
      <c r="F6" s="4">
        <v>76225384510.051056</v>
      </c>
    </row>
    <row r="7" spans="1:6" x14ac:dyDescent="0.25">
      <c r="A7" s="3" t="s">
        <v>12</v>
      </c>
      <c r="B7" s="4">
        <v>36561379256.592911</v>
      </c>
      <c r="C7" s="4">
        <v>29441790657.778488</v>
      </c>
      <c r="D7" s="4">
        <v>8591084215.1753864</v>
      </c>
      <c r="E7" s="4">
        <v>4338153384.942091</v>
      </c>
      <c r="F7" s="4">
        <v>78932407514.488876</v>
      </c>
    </row>
    <row r="8" spans="1:6" x14ac:dyDescent="0.25">
      <c r="A8" s="3" t="s">
        <v>13</v>
      </c>
      <c r="B8" s="4">
        <v>37147482454.026535</v>
      </c>
      <c r="C8" s="4">
        <v>30700196685.940567</v>
      </c>
      <c r="D8" s="4">
        <v>8169113173.8933973</v>
      </c>
      <c r="E8" s="4">
        <v>4302546740.0635586</v>
      </c>
      <c r="F8" s="4">
        <v>80319339053.924057</v>
      </c>
    </row>
    <row r="9" spans="1:6" x14ac:dyDescent="0.25">
      <c r="A9" s="3" t="s">
        <v>14</v>
      </c>
      <c r="B9" s="4">
        <v>37987370220.040047</v>
      </c>
      <c r="C9" s="4">
        <v>30771768649.719563</v>
      </c>
      <c r="D9" s="4">
        <v>8033110776.6917152</v>
      </c>
      <c r="E9" s="4">
        <v>4337882517.2824068</v>
      </c>
      <c r="F9" s="4">
        <v>81130132163.733734</v>
      </c>
    </row>
    <row r="10" spans="1:6" x14ac:dyDescent="0.25">
      <c r="A10" s="3" t="s">
        <v>15</v>
      </c>
      <c r="B10" s="4">
        <v>39040625324.939384</v>
      </c>
      <c r="C10" s="4">
        <v>31545982200.058392</v>
      </c>
      <c r="D10" s="4">
        <v>8127341010.0155134</v>
      </c>
      <c r="E10" s="4">
        <v>4700425841.5289841</v>
      </c>
      <c r="F10" s="4">
        <v>83414374376.542267</v>
      </c>
    </row>
    <row r="11" spans="1:6" x14ac:dyDescent="0.25">
      <c r="A11" s="3" t="s">
        <v>16</v>
      </c>
      <c r="B11" s="4">
        <v>40085004205.009254</v>
      </c>
      <c r="C11" s="4">
        <v>35335442724.121262</v>
      </c>
      <c r="D11" s="4">
        <v>8491709260.0870543</v>
      </c>
      <c r="E11" s="4">
        <v>4669567564.799614</v>
      </c>
      <c r="F11" s="4">
        <v>88581723754.017181</v>
      </c>
    </row>
    <row r="12" spans="1:6" x14ac:dyDescent="0.25">
      <c r="A12" s="3" t="s">
        <v>17</v>
      </c>
      <c r="B12" s="4">
        <v>41197033977.438736</v>
      </c>
      <c r="C12" s="4">
        <v>37957825374.695923</v>
      </c>
      <c r="D12" s="4">
        <v>8615268283.8080025</v>
      </c>
      <c r="E12" s="4">
        <v>4831898587.2855711</v>
      </c>
      <c r="F12" s="4">
        <v>92602026223.228226</v>
      </c>
    </row>
    <row r="13" spans="1:6" x14ac:dyDescent="0.25">
      <c r="A13" s="3" t="s">
        <v>18</v>
      </c>
      <c r="B13" s="4">
        <v>42953048628.703117</v>
      </c>
      <c r="C13" s="4">
        <v>41525740640.535156</v>
      </c>
      <c r="D13" s="4">
        <v>9223238506.8753128</v>
      </c>
      <c r="E13" s="4">
        <v>4897450130.2769699</v>
      </c>
      <c r="F13" s="4">
        <v>98599477906.390564</v>
      </c>
    </row>
    <row r="14" spans="1:6" x14ac:dyDescent="0.25">
      <c r="A14" s="3" t="s">
        <v>19</v>
      </c>
      <c r="B14" s="4">
        <v>44320029079.627098</v>
      </c>
      <c r="C14" s="4">
        <v>40943044113.807617</v>
      </c>
      <c r="D14" s="4">
        <v>9536954960.0132523</v>
      </c>
      <c r="E14" s="4">
        <v>5093736607.0756187</v>
      </c>
      <c r="F14" s="4">
        <v>99893764760.52359</v>
      </c>
    </row>
    <row r="15" spans="1:6" x14ac:dyDescent="0.25">
      <c r="A15" s="3" t="s">
        <v>20</v>
      </c>
      <c r="B15" s="4">
        <v>45015399411.117973</v>
      </c>
      <c r="C15" s="4">
        <v>43893918328.330605</v>
      </c>
      <c r="D15" s="4">
        <v>10123344526.002678</v>
      </c>
      <c r="E15" s="4">
        <v>4993879910.2369108</v>
      </c>
      <c r="F15" s="4">
        <v>104026542175.68817</v>
      </c>
    </row>
    <row r="16" spans="1:6" x14ac:dyDescent="0.25">
      <c r="A16" s="3" t="s">
        <v>21</v>
      </c>
      <c r="B16" s="4">
        <v>46671933558.745125</v>
      </c>
      <c r="C16" s="4">
        <v>44308887972.950485</v>
      </c>
      <c r="D16" s="4">
        <v>11034423594.650364</v>
      </c>
      <c r="E16" s="4">
        <v>5372953499.4050941</v>
      </c>
      <c r="F16" s="4">
        <v>107388198625.75107</v>
      </c>
    </row>
    <row r="17" spans="1:6" x14ac:dyDescent="0.25">
      <c r="A17" s="3" t="s">
        <v>22</v>
      </c>
      <c r="B17" s="4">
        <v>48505653761.465126</v>
      </c>
      <c r="C17" s="4">
        <v>45755545721.601799</v>
      </c>
      <c r="D17" s="4">
        <v>11830107478.364985</v>
      </c>
      <c r="E17" s="4">
        <v>5532380023.193819</v>
      </c>
      <c r="F17" s="4">
        <v>111623686984.62573</v>
      </c>
    </row>
    <row r="18" spans="1:6" x14ac:dyDescent="0.25">
      <c r="A18" s="3" t="s">
        <v>23</v>
      </c>
      <c r="B18" s="4">
        <v>50121086892.480095</v>
      </c>
      <c r="C18" s="4">
        <v>43118954162.159317</v>
      </c>
      <c r="D18" s="4">
        <v>13067917931.96982</v>
      </c>
      <c r="E18" s="4">
        <v>5805234992.5448437</v>
      </c>
      <c r="F18" s="4">
        <v>112113193979.15408</v>
      </c>
    </row>
    <row r="19" spans="1:6" x14ac:dyDescent="0.25">
      <c r="A19" s="3" t="s">
        <v>24</v>
      </c>
      <c r="B19" s="4">
        <v>50805964109.824234</v>
      </c>
      <c r="C19" s="4">
        <v>45506527519.11068</v>
      </c>
      <c r="D19" s="4">
        <v>13470157352.229765</v>
      </c>
      <c r="E19" s="4">
        <v>5769841434.1009378</v>
      </c>
      <c r="F19" s="4">
        <v>115552490415.26562</v>
      </c>
    </row>
    <row r="20" spans="1:6" x14ac:dyDescent="0.25">
      <c r="A20" s="3" t="s">
        <v>25</v>
      </c>
      <c r="B20" s="4">
        <v>52152811023.088387</v>
      </c>
      <c r="C20" s="4">
        <v>46432448976.041916</v>
      </c>
      <c r="D20" s="4">
        <v>14829821338.238174</v>
      </c>
      <c r="E20" s="4">
        <v>5920270914.3485384</v>
      </c>
      <c r="F20" s="4">
        <v>119335352251.71703</v>
      </c>
    </row>
    <row r="21" spans="1:6" x14ac:dyDescent="0.25">
      <c r="A21" s="3" t="s">
        <v>26</v>
      </c>
      <c r="B21" s="4">
        <v>54081130121.84288</v>
      </c>
      <c r="C21" s="4">
        <v>48591513279.469643</v>
      </c>
      <c r="D21" s="4">
        <v>17497302403.813423</v>
      </c>
      <c r="E21" s="4">
        <v>5802413831.9502382</v>
      </c>
      <c r="F21" s="4">
        <v>125972359637.07617</v>
      </c>
    </row>
    <row r="22" spans="1:6" x14ac:dyDescent="0.25">
      <c r="A22" s="3" t="s">
        <v>27</v>
      </c>
      <c r="B22" s="4">
        <v>55276543830.293549</v>
      </c>
      <c r="C22" s="4">
        <v>46979758891.395164</v>
      </c>
      <c r="D22" s="4">
        <v>18178522319.592758</v>
      </c>
      <c r="E22" s="4">
        <v>6134188949.8019505</v>
      </c>
      <c r="F22" s="4">
        <v>126569013991.08344</v>
      </c>
    </row>
    <row r="23" spans="1:6" x14ac:dyDescent="0.25">
      <c r="A23" s="5" t="s">
        <v>7</v>
      </c>
      <c r="B23" s="6">
        <v>860691267662.69568</v>
      </c>
      <c r="C23" s="6">
        <v>753329465084.86035</v>
      </c>
      <c r="D23" s="6">
        <v>210652351266.39758</v>
      </c>
      <c r="E23" s="6">
        <v>100263787788.6049</v>
      </c>
      <c r="F23" s="6">
        <v>1924936871802.5586</v>
      </c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F1" workbookViewId="0">
      <selection activeCell="M27" sqref="M27"/>
    </sheetView>
  </sheetViews>
  <sheetFormatPr baseColWidth="10" defaultRowHeight="15" x14ac:dyDescent="0.25"/>
  <cols>
    <col min="1" max="1" width="17.5703125" bestFit="1" customWidth="1"/>
    <col min="2" max="2" width="53.7109375" bestFit="1" customWidth="1"/>
    <col min="3" max="3" width="27.5703125" bestFit="1" customWidth="1"/>
    <col min="4" max="4" width="43.7109375" bestFit="1" customWidth="1"/>
    <col min="5" max="5" width="44.85546875" bestFit="1" customWidth="1"/>
    <col min="6" max="6" width="17" bestFit="1" customWidth="1"/>
    <col min="7" max="7" width="46.140625" bestFit="1" customWidth="1"/>
    <col min="8" max="8" width="17.28515625" bestFit="1" customWidth="1"/>
    <col min="9" max="9" width="46.5703125" bestFit="1" customWidth="1"/>
    <col min="10" max="10" width="17.42578125" bestFit="1" customWidth="1"/>
    <col min="11" max="11" width="44.28515625" bestFit="1" customWidth="1"/>
    <col min="12" max="12" width="39.5703125" bestFit="1" customWidth="1"/>
    <col min="13" max="13" width="17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57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63</v>
      </c>
      <c r="I2" s="2" t="s">
        <v>64</v>
      </c>
      <c r="J2" s="2" t="s">
        <v>37</v>
      </c>
      <c r="K2" s="2" t="s">
        <v>65</v>
      </c>
      <c r="L2" s="2" t="s">
        <v>66</v>
      </c>
      <c r="M2" s="2" t="s">
        <v>7</v>
      </c>
    </row>
    <row r="3" spans="1:13" x14ac:dyDescent="0.25">
      <c r="A3" s="3" t="s">
        <v>8</v>
      </c>
      <c r="B3" s="4">
        <v>390825042000</v>
      </c>
      <c r="C3" s="4">
        <v>210518130000</v>
      </c>
      <c r="D3" s="4">
        <v>197278906000</v>
      </c>
      <c r="E3" s="4">
        <v>227074503000</v>
      </c>
      <c r="F3" s="4">
        <v>164080099000</v>
      </c>
      <c r="G3" s="4">
        <v>236652167000</v>
      </c>
      <c r="H3" s="4">
        <v>120747342000</v>
      </c>
      <c r="I3" s="4">
        <v>230264701000</v>
      </c>
      <c r="J3" s="4">
        <v>397599989000</v>
      </c>
      <c r="K3" s="4">
        <v>311109261000</v>
      </c>
      <c r="L3" s="4">
        <v>409808715000</v>
      </c>
      <c r="M3" s="4">
        <v>2895958855000</v>
      </c>
    </row>
    <row r="4" spans="1:13" x14ac:dyDescent="0.25">
      <c r="A4" s="3" t="s">
        <v>9</v>
      </c>
      <c r="B4" s="4">
        <v>378845536000</v>
      </c>
      <c r="C4" s="4">
        <v>216817066000</v>
      </c>
      <c r="D4" s="4">
        <v>203234900000</v>
      </c>
      <c r="E4" s="4">
        <v>214882298000</v>
      </c>
      <c r="F4" s="4">
        <v>175107733000</v>
      </c>
      <c r="G4" s="4">
        <v>255670176000</v>
      </c>
      <c r="H4" s="4">
        <v>145478952000</v>
      </c>
      <c r="I4" s="4">
        <v>227746474000</v>
      </c>
      <c r="J4" s="4">
        <v>419669261000</v>
      </c>
      <c r="K4" s="4">
        <v>304493066000</v>
      </c>
      <c r="L4" s="4">
        <v>419465123000</v>
      </c>
      <c r="M4" s="4">
        <v>2961410585000</v>
      </c>
    </row>
    <row r="5" spans="1:13" x14ac:dyDescent="0.25">
      <c r="A5" s="3" t="s">
        <v>10</v>
      </c>
      <c r="B5" s="4">
        <v>364654043000</v>
      </c>
      <c r="C5" s="4">
        <v>232212566000</v>
      </c>
      <c r="D5" s="4">
        <v>212640282000</v>
      </c>
      <c r="E5" s="4">
        <v>210780568000</v>
      </c>
      <c r="F5" s="4">
        <v>180538800000</v>
      </c>
      <c r="G5" s="4">
        <v>246349173000</v>
      </c>
      <c r="H5" s="4">
        <v>100357917000</v>
      </c>
      <c r="I5" s="4">
        <v>188452857000</v>
      </c>
      <c r="J5" s="4">
        <v>448940890000</v>
      </c>
      <c r="K5" s="4">
        <v>309804873000</v>
      </c>
      <c r="L5" s="4">
        <v>384743373000</v>
      </c>
      <c r="M5" s="4">
        <v>2879475342000</v>
      </c>
    </row>
    <row r="6" spans="1:13" x14ac:dyDescent="0.25">
      <c r="A6" s="3" t="s">
        <v>11</v>
      </c>
      <c r="B6" s="4">
        <v>391759671000</v>
      </c>
      <c r="C6" s="4">
        <v>235251745000</v>
      </c>
      <c r="D6" s="4">
        <v>219938393000</v>
      </c>
      <c r="E6" s="4">
        <v>222697561000</v>
      </c>
      <c r="F6" s="4">
        <v>191047603000</v>
      </c>
      <c r="G6" s="4">
        <v>253725931000</v>
      </c>
      <c r="H6" s="4">
        <v>115909076000</v>
      </c>
      <c r="I6" s="4">
        <v>200060479000</v>
      </c>
      <c r="J6" s="4">
        <v>498164546000</v>
      </c>
      <c r="K6" s="4">
        <v>313549128000</v>
      </c>
      <c r="L6" s="4">
        <v>413797595000</v>
      </c>
      <c r="M6" s="4">
        <v>3055901728000</v>
      </c>
    </row>
    <row r="7" spans="1:13" x14ac:dyDescent="0.25">
      <c r="A7" s="3" t="s">
        <v>12</v>
      </c>
      <c r="B7" s="4">
        <v>326379881000</v>
      </c>
      <c r="C7" s="4">
        <v>241779662000</v>
      </c>
      <c r="D7" s="4">
        <v>228058095000</v>
      </c>
      <c r="E7" s="4">
        <v>227967806000</v>
      </c>
      <c r="F7" s="4">
        <v>189901864000</v>
      </c>
      <c r="G7" s="4">
        <v>208197193000</v>
      </c>
      <c r="H7" s="4">
        <v>103371296000</v>
      </c>
      <c r="I7" s="4">
        <v>175731681000</v>
      </c>
      <c r="J7" s="4">
        <v>500596327000</v>
      </c>
      <c r="K7" s="4">
        <v>303587732000</v>
      </c>
      <c r="L7" s="4">
        <v>374832166000</v>
      </c>
      <c r="M7" s="4">
        <v>2880403703000</v>
      </c>
    </row>
    <row r="8" spans="1:13" x14ac:dyDescent="0.25">
      <c r="A8" s="3" t="s">
        <v>13</v>
      </c>
      <c r="B8" s="4">
        <v>299624344000</v>
      </c>
      <c r="C8" s="4">
        <v>246508842000</v>
      </c>
      <c r="D8" s="4">
        <v>232065678000</v>
      </c>
      <c r="E8" s="4">
        <v>241888484000</v>
      </c>
      <c r="F8" s="4">
        <v>197713486000</v>
      </c>
      <c r="G8" s="4">
        <v>176699871000</v>
      </c>
      <c r="H8" s="4">
        <v>114695713000</v>
      </c>
      <c r="I8" s="4">
        <v>181054334000</v>
      </c>
      <c r="J8" s="4">
        <v>486154480000</v>
      </c>
      <c r="K8" s="4">
        <v>301859605000</v>
      </c>
      <c r="L8" s="4">
        <v>378497122000</v>
      </c>
      <c r="M8" s="4">
        <v>2856761959000</v>
      </c>
    </row>
    <row r="9" spans="1:13" x14ac:dyDescent="0.25">
      <c r="A9" s="3" t="s">
        <v>14</v>
      </c>
      <c r="B9" s="4">
        <v>302397499000</v>
      </c>
      <c r="C9" s="4">
        <v>259878698000</v>
      </c>
      <c r="D9" s="4">
        <v>241380917000</v>
      </c>
      <c r="E9" s="4">
        <v>234594464000</v>
      </c>
      <c r="F9" s="4">
        <v>201150207000</v>
      </c>
      <c r="G9" s="4">
        <v>186069487000</v>
      </c>
      <c r="H9" s="4">
        <v>104381179000</v>
      </c>
      <c r="I9" s="4">
        <v>180272794000</v>
      </c>
      <c r="J9" s="4">
        <v>500974560000</v>
      </c>
      <c r="K9" s="4">
        <v>297614510000</v>
      </c>
      <c r="L9" s="4">
        <v>371509540000</v>
      </c>
      <c r="M9" s="4">
        <v>2880223855000</v>
      </c>
    </row>
    <row r="10" spans="1:13" x14ac:dyDescent="0.25">
      <c r="A10" s="3" t="s">
        <v>15</v>
      </c>
      <c r="B10" s="4">
        <v>335844439000</v>
      </c>
      <c r="C10" s="4">
        <v>258190066000</v>
      </c>
      <c r="D10" s="4">
        <v>245752978000</v>
      </c>
      <c r="E10" s="4">
        <v>256513335000</v>
      </c>
      <c r="F10" s="4">
        <v>202714498000</v>
      </c>
      <c r="G10" s="4">
        <v>189307990000</v>
      </c>
      <c r="H10" s="4">
        <v>135948379000</v>
      </c>
      <c r="I10" s="4">
        <v>170806486000</v>
      </c>
      <c r="J10" s="4">
        <v>539804375000</v>
      </c>
      <c r="K10" s="4">
        <v>348330426000</v>
      </c>
      <c r="L10" s="4">
        <v>437728774000</v>
      </c>
      <c r="M10" s="4">
        <v>3120941746000</v>
      </c>
    </row>
    <row r="11" spans="1:13" x14ac:dyDescent="0.25">
      <c r="A11" s="3" t="s">
        <v>16</v>
      </c>
      <c r="B11" s="4">
        <v>340717135000</v>
      </c>
      <c r="C11" s="4">
        <v>275317035000</v>
      </c>
      <c r="D11" s="4">
        <v>258002268000</v>
      </c>
      <c r="E11" s="4">
        <v>267484525000</v>
      </c>
      <c r="F11" s="4">
        <v>200537361000</v>
      </c>
      <c r="G11" s="4">
        <v>180162365000</v>
      </c>
      <c r="H11" s="4">
        <v>143421381000</v>
      </c>
      <c r="I11" s="4">
        <v>165736810000</v>
      </c>
      <c r="J11" s="4">
        <v>561516096000</v>
      </c>
      <c r="K11" s="4">
        <v>317080357000</v>
      </c>
      <c r="L11" s="4">
        <v>390477443000</v>
      </c>
      <c r="M11" s="4">
        <v>3100452776000</v>
      </c>
    </row>
    <row r="12" spans="1:13" x14ac:dyDescent="0.25">
      <c r="A12" s="3" t="s">
        <v>17</v>
      </c>
      <c r="B12" s="4">
        <v>360204906000</v>
      </c>
      <c r="C12" s="4">
        <v>287057168000</v>
      </c>
      <c r="D12" s="4">
        <v>259346159000</v>
      </c>
      <c r="E12" s="4">
        <v>287842278000</v>
      </c>
      <c r="F12" s="4">
        <v>214610587000</v>
      </c>
      <c r="G12" s="4">
        <v>181833935000</v>
      </c>
      <c r="H12" s="4">
        <v>122875651000</v>
      </c>
      <c r="I12" s="4">
        <v>188464081000</v>
      </c>
      <c r="J12" s="4">
        <v>547553262000</v>
      </c>
      <c r="K12" s="4">
        <v>319650570000</v>
      </c>
      <c r="L12" s="4">
        <v>438797108000</v>
      </c>
      <c r="M12" s="4">
        <v>3208235705000</v>
      </c>
    </row>
    <row r="13" spans="1:13" x14ac:dyDescent="0.25">
      <c r="A13" s="3" t="s">
        <v>18</v>
      </c>
      <c r="B13" s="4">
        <v>351734393000</v>
      </c>
      <c r="C13" s="4">
        <v>301822901000</v>
      </c>
      <c r="D13" s="4">
        <v>278907869000</v>
      </c>
      <c r="E13" s="4">
        <v>274434599000</v>
      </c>
      <c r="F13" s="4">
        <v>227029163000</v>
      </c>
      <c r="G13" s="4">
        <v>182456443000</v>
      </c>
      <c r="H13" s="4">
        <v>131220856000</v>
      </c>
      <c r="I13" s="4">
        <v>142358571000</v>
      </c>
      <c r="J13" s="4">
        <v>584392610000</v>
      </c>
      <c r="K13" s="4">
        <v>351755434000</v>
      </c>
      <c r="L13" s="4">
        <v>425647124000</v>
      </c>
      <c r="M13" s="4">
        <v>3251759963000</v>
      </c>
    </row>
    <row r="14" spans="1:13" x14ac:dyDescent="0.25">
      <c r="A14" s="3" t="s">
        <v>19</v>
      </c>
      <c r="B14" s="4">
        <v>365401877000</v>
      </c>
      <c r="C14" s="4">
        <v>297857857000</v>
      </c>
      <c r="D14" s="4">
        <v>286050282000</v>
      </c>
      <c r="E14" s="4">
        <v>257524554000</v>
      </c>
      <c r="F14" s="4">
        <v>231268363000</v>
      </c>
      <c r="G14" s="4">
        <v>179337226000</v>
      </c>
      <c r="H14" s="4">
        <v>156183232000</v>
      </c>
      <c r="I14" s="4">
        <v>155098719000</v>
      </c>
      <c r="J14" s="4">
        <v>610728580000</v>
      </c>
      <c r="K14" s="4">
        <v>357788013000</v>
      </c>
      <c r="L14" s="4">
        <v>484849592000</v>
      </c>
      <c r="M14" s="4">
        <v>3382088295000</v>
      </c>
    </row>
    <row r="15" spans="1:13" x14ac:dyDescent="0.25">
      <c r="A15" s="3" t="s">
        <v>20</v>
      </c>
      <c r="B15" s="4">
        <v>356516927000</v>
      </c>
      <c r="C15" s="4">
        <v>308351070000</v>
      </c>
      <c r="D15" s="4">
        <v>287780614000</v>
      </c>
      <c r="E15" s="4">
        <v>256868699000</v>
      </c>
      <c r="F15" s="4">
        <v>232772650000</v>
      </c>
      <c r="G15" s="4">
        <v>186217901000</v>
      </c>
      <c r="H15" s="4">
        <v>163762057000</v>
      </c>
      <c r="I15" s="4">
        <v>145965184000</v>
      </c>
      <c r="J15" s="4">
        <v>600442547000</v>
      </c>
      <c r="K15" s="4">
        <v>338662701000</v>
      </c>
      <c r="L15" s="4">
        <v>438446094000</v>
      </c>
      <c r="M15" s="4">
        <v>3315786444000</v>
      </c>
    </row>
    <row r="16" spans="1:13" x14ac:dyDescent="0.25">
      <c r="A16" s="3" t="s">
        <v>21</v>
      </c>
      <c r="B16" s="4">
        <v>360694737000</v>
      </c>
      <c r="C16" s="4">
        <v>337521307000</v>
      </c>
      <c r="D16" s="4">
        <v>294172580000</v>
      </c>
      <c r="E16" s="4">
        <v>284008265000</v>
      </c>
      <c r="F16" s="4">
        <v>245533371000</v>
      </c>
      <c r="G16" s="4">
        <v>227312061000</v>
      </c>
      <c r="H16" s="4">
        <v>159530804000</v>
      </c>
      <c r="I16" s="4">
        <v>151718403000</v>
      </c>
      <c r="J16" s="4">
        <v>622124476000</v>
      </c>
      <c r="K16" s="4">
        <v>381029442000</v>
      </c>
      <c r="L16" s="4">
        <v>503834489000</v>
      </c>
      <c r="M16" s="4">
        <v>3567479935000</v>
      </c>
    </row>
    <row r="17" spans="1:13" x14ac:dyDescent="0.25">
      <c r="A17" s="3" t="s">
        <v>22</v>
      </c>
      <c r="B17" s="4">
        <v>378542349000</v>
      </c>
      <c r="C17" s="4">
        <v>362635674000</v>
      </c>
      <c r="D17" s="4">
        <v>293222534000</v>
      </c>
      <c r="E17" s="4">
        <v>273987247000</v>
      </c>
      <c r="F17" s="4">
        <v>256483867000</v>
      </c>
      <c r="G17" s="4">
        <v>225583828000</v>
      </c>
      <c r="H17" s="4">
        <v>162484870000</v>
      </c>
      <c r="I17" s="4">
        <v>159469501000</v>
      </c>
      <c r="J17" s="4">
        <v>667661355000</v>
      </c>
      <c r="K17" s="4">
        <v>379849282000</v>
      </c>
      <c r="L17" s="4">
        <v>513413857000</v>
      </c>
      <c r="M17" s="4">
        <v>3673334364000</v>
      </c>
    </row>
    <row r="18" spans="1:13" x14ac:dyDescent="0.25">
      <c r="A18" s="3" t="s">
        <v>23</v>
      </c>
      <c r="B18" s="4">
        <v>412472250000</v>
      </c>
      <c r="C18" s="4">
        <v>356921280000</v>
      </c>
      <c r="D18" s="4">
        <v>296328854000</v>
      </c>
      <c r="E18" s="4">
        <v>276916531000</v>
      </c>
      <c r="F18" s="4">
        <v>258959504000</v>
      </c>
      <c r="G18" s="4">
        <v>207206780000</v>
      </c>
      <c r="H18" s="4">
        <v>192015047000</v>
      </c>
      <c r="I18" s="4">
        <v>169558694000</v>
      </c>
      <c r="J18" s="4">
        <v>723044591000</v>
      </c>
      <c r="K18" s="4">
        <v>404539532000</v>
      </c>
      <c r="L18" s="4">
        <v>556538815000</v>
      </c>
      <c r="M18" s="4">
        <v>3854501878000</v>
      </c>
    </row>
    <row r="19" spans="1:13" x14ac:dyDescent="0.25">
      <c r="A19" s="3" t="s">
        <v>24</v>
      </c>
      <c r="B19" s="4">
        <v>422253456000</v>
      </c>
      <c r="C19" s="4">
        <v>353013150000</v>
      </c>
      <c r="D19" s="4">
        <v>303150095000</v>
      </c>
      <c r="E19" s="4">
        <v>277371637000</v>
      </c>
      <c r="F19" s="4">
        <v>251949203000</v>
      </c>
      <c r="G19" s="4">
        <v>217310705000</v>
      </c>
      <c r="H19" s="4">
        <v>195795048000</v>
      </c>
      <c r="I19" s="4">
        <v>175998668000</v>
      </c>
      <c r="J19" s="4">
        <v>702736588000</v>
      </c>
      <c r="K19" s="4">
        <v>368361444000</v>
      </c>
      <c r="L19" s="4">
        <v>563061623000</v>
      </c>
      <c r="M19" s="4">
        <v>3831001617000</v>
      </c>
    </row>
    <row r="20" spans="1:13" x14ac:dyDescent="0.25">
      <c r="A20" s="3" t="s">
        <v>25</v>
      </c>
      <c r="B20" s="4">
        <v>399546896000</v>
      </c>
      <c r="C20" s="4">
        <v>369378018000</v>
      </c>
      <c r="D20" s="4">
        <v>301537458000</v>
      </c>
      <c r="E20" s="4">
        <v>255733017000</v>
      </c>
      <c r="F20" s="4">
        <v>299959748000</v>
      </c>
      <c r="G20" s="4">
        <v>218773402000</v>
      </c>
      <c r="H20" s="4">
        <v>211988764000</v>
      </c>
      <c r="I20" s="4">
        <v>208752103000</v>
      </c>
      <c r="J20" s="4">
        <v>658663529000</v>
      </c>
      <c r="K20" s="4">
        <v>367114315000</v>
      </c>
      <c r="L20" s="4">
        <v>639435029000</v>
      </c>
      <c r="M20" s="4">
        <v>3930882279000</v>
      </c>
    </row>
    <row r="21" spans="1:13" x14ac:dyDescent="0.25">
      <c r="A21" s="3" t="s">
        <v>26</v>
      </c>
      <c r="B21" s="4">
        <v>395405564000</v>
      </c>
      <c r="C21" s="4">
        <v>387056236000</v>
      </c>
      <c r="D21" s="4">
        <v>313406373000</v>
      </c>
      <c r="E21" s="4">
        <v>234989071000</v>
      </c>
      <c r="F21" s="4">
        <v>306689458000</v>
      </c>
      <c r="G21" s="4">
        <v>220092623000</v>
      </c>
      <c r="H21" s="4">
        <v>181881262000</v>
      </c>
      <c r="I21" s="4">
        <v>171707363000</v>
      </c>
      <c r="J21" s="4">
        <v>704788345000</v>
      </c>
      <c r="K21" s="4">
        <v>327671557000</v>
      </c>
      <c r="L21" s="4">
        <v>608940860000</v>
      </c>
      <c r="M21" s="4">
        <v>3852628712000</v>
      </c>
    </row>
    <row r="22" spans="1:13" x14ac:dyDescent="0.25">
      <c r="A22" s="3" t="s">
        <v>27</v>
      </c>
      <c r="B22" s="4">
        <v>437893221000</v>
      </c>
      <c r="C22" s="4">
        <v>395054936000</v>
      </c>
      <c r="D22" s="4">
        <v>316904298000</v>
      </c>
      <c r="E22" s="4">
        <v>244431440000</v>
      </c>
      <c r="F22" s="4">
        <v>321812044000</v>
      </c>
      <c r="G22" s="4">
        <v>232372134000</v>
      </c>
      <c r="H22" s="4">
        <v>211177330000</v>
      </c>
      <c r="I22" s="4">
        <v>218224230000</v>
      </c>
      <c r="J22" s="4">
        <v>731912247000</v>
      </c>
      <c r="K22" s="4">
        <v>322748978000</v>
      </c>
      <c r="L22" s="4">
        <v>640386579000</v>
      </c>
      <c r="M22" s="4">
        <v>4072917437000</v>
      </c>
    </row>
    <row r="23" spans="1:13" x14ac:dyDescent="0.25">
      <c r="A23" s="5" t="s">
        <v>7</v>
      </c>
      <c r="B23" s="6">
        <v>7371714166000</v>
      </c>
      <c r="C23" s="6">
        <v>5933143407000</v>
      </c>
      <c r="D23" s="6">
        <v>5269159533000</v>
      </c>
      <c r="E23" s="6">
        <v>5027990882000</v>
      </c>
      <c r="F23" s="6">
        <v>4549859609000</v>
      </c>
      <c r="G23" s="6">
        <v>4211331391000</v>
      </c>
      <c r="H23" s="6">
        <v>2973226156000</v>
      </c>
      <c r="I23" s="6">
        <v>3607442133000</v>
      </c>
      <c r="J23" s="6">
        <v>11507468654000</v>
      </c>
      <c r="K23" s="6">
        <v>6726600226000</v>
      </c>
      <c r="L23" s="6">
        <v>9394211021000</v>
      </c>
      <c r="M23" s="6">
        <v>66572147178000</v>
      </c>
    </row>
    <row r="25" spans="1:13" x14ac:dyDescent="0.25">
      <c r="M25">
        <f>+M22/M21-1</f>
        <v>5.7178809967816102E-2</v>
      </c>
    </row>
    <row r="27" spans="1:13" x14ac:dyDescent="0.25">
      <c r="M27" s="16">
        <f>+M22/M18-1</f>
        <v>5.6665054503314938E-2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G1" workbookViewId="0">
      <selection activeCell="M26" sqref="M26"/>
    </sheetView>
  </sheetViews>
  <sheetFormatPr baseColWidth="10" defaultRowHeight="15" x14ac:dyDescent="0.25"/>
  <cols>
    <col min="1" max="1" width="17.5703125" bestFit="1" customWidth="1"/>
    <col min="2" max="2" width="67.85546875" bestFit="1" customWidth="1"/>
    <col min="3" max="3" width="34.42578125" bestFit="1" customWidth="1"/>
    <col min="4" max="4" width="38.7109375" bestFit="1" customWidth="1"/>
    <col min="5" max="5" width="36.28515625" bestFit="1" customWidth="1"/>
    <col min="6" max="6" width="49.7109375" bestFit="1" customWidth="1"/>
    <col min="7" max="7" width="41" bestFit="1" customWidth="1"/>
    <col min="8" max="8" width="38.140625" bestFit="1" customWidth="1"/>
    <col min="9" max="9" width="45.7109375" bestFit="1" customWidth="1"/>
    <col min="10" max="10" width="43.140625" bestFit="1" customWidth="1"/>
    <col min="11" max="11" width="26.5703125" bestFit="1" customWidth="1"/>
    <col min="12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54</v>
      </c>
      <c r="J2" s="2" t="s">
        <v>55</v>
      </c>
      <c r="K2" s="2" t="s">
        <v>56</v>
      </c>
      <c r="L2" s="2" t="s">
        <v>37</v>
      </c>
      <c r="M2" s="2" t="s">
        <v>7</v>
      </c>
    </row>
    <row r="3" spans="1:13" x14ac:dyDescent="0.25">
      <c r="A3" s="3" t="s">
        <v>8</v>
      </c>
      <c r="B3" s="4">
        <v>3138577043000</v>
      </c>
      <c r="C3" s="4">
        <v>2812232933000</v>
      </c>
      <c r="D3" s="4">
        <v>1843780280000</v>
      </c>
      <c r="E3" s="4">
        <v>2007993639000</v>
      </c>
      <c r="F3" s="4">
        <v>2061299199000</v>
      </c>
      <c r="G3" s="4">
        <v>2003336941000</v>
      </c>
      <c r="H3" s="4">
        <v>855930469000</v>
      </c>
      <c r="I3" s="4">
        <v>1099901971000</v>
      </c>
      <c r="J3" s="4">
        <v>1234811617000</v>
      </c>
      <c r="K3" s="4">
        <v>453774229000</v>
      </c>
      <c r="L3" s="4">
        <v>4867910092000</v>
      </c>
      <c r="M3" s="4">
        <v>22379548413000</v>
      </c>
    </row>
    <row r="4" spans="1:13" x14ac:dyDescent="0.25">
      <c r="A4" s="3" t="s">
        <v>9</v>
      </c>
      <c r="B4" s="4">
        <v>3168396928000</v>
      </c>
      <c r="C4" s="4">
        <v>2877023718000</v>
      </c>
      <c r="D4" s="4">
        <v>1891502693000</v>
      </c>
      <c r="E4" s="4">
        <v>1986844384000</v>
      </c>
      <c r="F4" s="4">
        <v>2094437064000</v>
      </c>
      <c r="G4" s="4">
        <v>2014498209000</v>
      </c>
      <c r="H4" s="4">
        <v>864542254000</v>
      </c>
      <c r="I4" s="4">
        <v>1118550029000</v>
      </c>
      <c r="J4" s="4">
        <v>1255185090000</v>
      </c>
      <c r="K4" s="4">
        <v>461607557000</v>
      </c>
      <c r="L4" s="4">
        <v>4960180712000</v>
      </c>
      <c r="M4" s="4">
        <v>22692768638000</v>
      </c>
    </row>
    <row r="5" spans="1:13" x14ac:dyDescent="0.25">
      <c r="A5" s="3" t="s">
        <v>10</v>
      </c>
      <c r="B5" s="4">
        <v>3354521168000</v>
      </c>
      <c r="C5" s="4">
        <v>2929215285000</v>
      </c>
      <c r="D5" s="4">
        <v>1937501086000</v>
      </c>
      <c r="E5" s="4">
        <v>2055292306000</v>
      </c>
      <c r="F5" s="4">
        <v>2103857129000</v>
      </c>
      <c r="G5" s="4">
        <v>2012827022000</v>
      </c>
      <c r="H5" s="4">
        <v>873161302000</v>
      </c>
      <c r="I5" s="4">
        <v>1147680118000</v>
      </c>
      <c r="J5" s="4">
        <v>1324610017000</v>
      </c>
      <c r="K5" s="4">
        <v>486692429000</v>
      </c>
      <c r="L5" s="4">
        <v>4975777955000</v>
      </c>
      <c r="M5" s="4">
        <v>23201135817000</v>
      </c>
    </row>
    <row r="6" spans="1:13" x14ac:dyDescent="0.25">
      <c r="A6" s="3" t="s">
        <v>11</v>
      </c>
      <c r="B6" s="4">
        <v>3441297096000</v>
      </c>
      <c r="C6" s="4">
        <v>3055130761000</v>
      </c>
      <c r="D6" s="4">
        <v>2042671519000</v>
      </c>
      <c r="E6" s="4">
        <v>2082784701000</v>
      </c>
      <c r="F6" s="4">
        <v>2161213639000</v>
      </c>
      <c r="G6" s="4">
        <v>2041048350000</v>
      </c>
      <c r="H6" s="4">
        <v>898056985000</v>
      </c>
      <c r="I6" s="4">
        <v>1209935550000</v>
      </c>
      <c r="J6" s="4">
        <v>1393748318000</v>
      </c>
      <c r="K6" s="4">
        <v>509832012000</v>
      </c>
      <c r="L6" s="4">
        <v>5029129618000</v>
      </c>
      <c r="M6" s="4">
        <v>23864848549000</v>
      </c>
    </row>
    <row r="7" spans="1:13" x14ac:dyDescent="0.25">
      <c r="A7" s="3" t="s">
        <v>12</v>
      </c>
      <c r="B7" s="4">
        <v>3544949293000</v>
      </c>
      <c r="C7" s="4">
        <v>3111006671000</v>
      </c>
      <c r="D7" s="4">
        <v>2080548326000</v>
      </c>
      <c r="E7" s="4">
        <v>2112135362000</v>
      </c>
      <c r="F7" s="4">
        <v>2191730983000</v>
      </c>
      <c r="G7" s="4">
        <v>2017315969000</v>
      </c>
      <c r="H7" s="4">
        <v>917157418000</v>
      </c>
      <c r="I7" s="4">
        <v>1245118034000</v>
      </c>
      <c r="J7" s="4">
        <v>1441859314000</v>
      </c>
      <c r="K7" s="4">
        <v>536248497000</v>
      </c>
      <c r="L7" s="4">
        <v>5077589118000</v>
      </c>
      <c r="M7" s="4">
        <v>24275658985000</v>
      </c>
    </row>
    <row r="8" spans="1:13" x14ac:dyDescent="0.25">
      <c r="A8" s="3" t="s">
        <v>13</v>
      </c>
      <c r="B8" s="4">
        <v>3659755687000</v>
      </c>
      <c r="C8" s="4">
        <v>3136679877000</v>
      </c>
      <c r="D8" s="4">
        <v>2111958297000</v>
      </c>
      <c r="E8" s="4">
        <v>2135034696000</v>
      </c>
      <c r="F8" s="4">
        <v>2232988836000</v>
      </c>
      <c r="G8" s="4">
        <v>2015082992000</v>
      </c>
      <c r="H8" s="4">
        <v>941307335000</v>
      </c>
      <c r="I8" s="4">
        <v>1314436151000</v>
      </c>
      <c r="J8" s="4">
        <v>1465286330000</v>
      </c>
      <c r="K8" s="4">
        <v>570573288000</v>
      </c>
      <c r="L8" s="4">
        <v>5081710436000</v>
      </c>
      <c r="M8" s="4">
        <v>24664813925000</v>
      </c>
    </row>
    <row r="9" spans="1:13" x14ac:dyDescent="0.25">
      <c r="A9" s="3" t="s">
        <v>14</v>
      </c>
      <c r="B9" s="4">
        <v>3640534678000</v>
      </c>
      <c r="C9" s="4">
        <v>3271829504000</v>
      </c>
      <c r="D9" s="4">
        <v>2192901539000</v>
      </c>
      <c r="E9" s="4">
        <v>2189168591000</v>
      </c>
      <c r="F9" s="4">
        <v>2271686157000</v>
      </c>
      <c r="G9" s="4">
        <v>2029845535000</v>
      </c>
      <c r="H9" s="4">
        <v>963697841000</v>
      </c>
      <c r="I9" s="4">
        <v>1368875361000</v>
      </c>
      <c r="J9" s="4">
        <v>1521769564000</v>
      </c>
      <c r="K9" s="4">
        <v>632536969000</v>
      </c>
      <c r="L9" s="4">
        <v>5139628466000</v>
      </c>
      <c r="M9" s="4">
        <v>25222474205000</v>
      </c>
    </row>
    <row r="10" spans="1:13" x14ac:dyDescent="0.25">
      <c r="A10" s="3" t="s">
        <v>15</v>
      </c>
      <c r="B10" s="4">
        <v>3762523580000</v>
      </c>
      <c r="C10" s="4">
        <v>3410543135000</v>
      </c>
      <c r="D10" s="4">
        <v>2230607670000</v>
      </c>
      <c r="E10" s="4">
        <v>2276189405000</v>
      </c>
      <c r="F10" s="4">
        <v>2328642148000</v>
      </c>
      <c r="G10" s="4">
        <v>2025493792000</v>
      </c>
      <c r="H10" s="4">
        <v>978862705000</v>
      </c>
      <c r="I10" s="4">
        <v>1425576972000</v>
      </c>
      <c r="J10" s="4">
        <v>1572603132000</v>
      </c>
      <c r="K10" s="4">
        <v>699187133000</v>
      </c>
      <c r="L10" s="4">
        <v>5211574325000</v>
      </c>
      <c r="M10" s="4">
        <v>25921803997000</v>
      </c>
    </row>
    <row r="11" spans="1:13" x14ac:dyDescent="0.25">
      <c r="A11" s="3" t="s">
        <v>16</v>
      </c>
      <c r="B11" s="4">
        <v>3879018305000</v>
      </c>
      <c r="C11" s="4">
        <v>3513795419000</v>
      </c>
      <c r="D11" s="4">
        <v>2307202874000</v>
      </c>
      <c r="E11" s="4">
        <v>2287425281000</v>
      </c>
      <c r="F11" s="4">
        <v>2388540641000</v>
      </c>
      <c r="G11" s="4">
        <v>2041309525000</v>
      </c>
      <c r="H11" s="4">
        <v>1988379692000</v>
      </c>
      <c r="I11" s="4">
        <v>1504140516000</v>
      </c>
      <c r="J11" s="4">
        <v>1622781734000</v>
      </c>
      <c r="K11" s="4">
        <v>732720222000</v>
      </c>
      <c r="L11" s="4">
        <v>4349926033000</v>
      </c>
      <c r="M11" s="4">
        <v>26615240242000</v>
      </c>
    </row>
    <row r="12" spans="1:13" x14ac:dyDescent="0.25">
      <c r="A12" s="3" t="s">
        <v>17</v>
      </c>
      <c r="B12" s="4">
        <v>3948030670000</v>
      </c>
      <c r="C12" s="4">
        <v>3685734753000</v>
      </c>
      <c r="D12" s="4">
        <v>2387029045000</v>
      </c>
      <c r="E12" s="4">
        <v>2382346198000</v>
      </c>
      <c r="F12" s="4">
        <v>2478675696000</v>
      </c>
      <c r="G12" s="4">
        <v>2056964895000</v>
      </c>
      <c r="H12" s="4">
        <v>1987789521000</v>
      </c>
      <c r="I12" s="4">
        <v>1580989806000</v>
      </c>
      <c r="J12" s="4">
        <v>1674775504000</v>
      </c>
      <c r="K12" s="4">
        <v>804863854000</v>
      </c>
      <c r="L12" s="4">
        <v>4366394708000</v>
      </c>
      <c r="M12" s="4">
        <v>27353594650000</v>
      </c>
    </row>
    <row r="13" spans="1:13" x14ac:dyDescent="0.25">
      <c r="A13" s="3" t="s">
        <v>18</v>
      </c>
      <c r="B13" s="4">
        <v>4200963911000</v>
      </c>
      <c r="C13" s="4">
        <v>3848139824000</v>
      </c>
      <c r="D13" s="4">
        <v>2505358061000</v>
      </c>
      <c r="E13" s="4">
        <v>2475647129000</v>
      </c>
      <c r="F13" s="4">
        <v>2541535945000</v>
      </c>
      <c r="G13" s="4">
        <v>2121805263000</v>
      </c>
      <c r="H13" s="4">
        <v>2011591916000</v>
      </c>
      <c r="I13" s="4">
        <v>1700869105000</v>
      </c>
      <c r="J13" s="4">
        <v>1666770340000</v>
      </c>
      <c r="K13" s="4">
        <v>888026233000</v>
      </c>
      <c r="L13" s="4">
        <v>4558827971000</v>
      </c>
      <c r="M13" s="4">
        <v>28519535698000</v>
      </c>
    </row>
    <row r="14" spans="1:13" x14ac:dyDescent="0.25">
      <c r="A14" s="3" t="s">
        <v>19</v>
      </c>
      <c r="B14" s="4">
        <v>4321578188000</v>
      </c>
      <c r="C14" s="4">
        <v>3988455183000</v>
      </c>
      <c r="D14" s="4">
        <v>2592360209000</v>
      </c>
      <c r="E14" s="4">
        <v>2587583335000</v>
      </c>
      <c r="F14" s="4">
        <v>2613571822000</v>
      </c>
      <c r="G14" s="4">
        <v>2128337029000</v>
      </c>
      <c r="H14" s="4">
        <v>2042606744000</v>
      </c>
      <c r="I14" s="4">
        <v>1807702402000</v>
      </c>
      <c r="J14" s="4">
        <v>1684758655000</v>
      </c>
      <c r="K14" s="4">
        <v>982573558000</v>
      </c>
      <c r="L14" s="4">
        <v>4677642583000</v>
      </c>
      <c r="M14" s="4">
        <v>29427169708000</v>
      </c>
    </row>
    <row r="15" spans="1:13" x14ac:dyDescent="0.25">
      <c r="A15" s="3" t="s">
        <v>20</v>
      </c>
      <c r="B15" s="4">
        <v>4339532152000</v>
      </c>
      <c r="C15" s="4">
        <v>4059628184000</v>
      </c>
      <c r="D15" s="4">
        <v>2644919375000</v>
      </c>
      <c r="E15" s="4">
        <v>2625814566000</v>
      </c>
      <c r="F15" s="4">
        <v>2638271690000</v>
      </c>
      <c r="G15" s="4">
        <v>2155675315000</v>
      </c>
      <c r="H15" s="4">
        <v>2053912960000</v>
      </c>
      <c r="I15" s="4">
        <v>1878834725000</v>
      </c>
      <c r="J15" s="4">
        <v>1695286885000</v>
      </c>
      <c r="K15" s="4">
        <v>1044850243000</v>
      </c>
      <c r="L15" s="4">
        <v>4752148652000</v>
      </c>
      <c r="M15" s="4">
        <v>29888874747000</v>
      </c>
    </row>
    <row r="16" spans="1:13" x14ac:dyDescent="0.25">
      <c r="A16" s="3" t="s">
        <v>21</v>
      </c>
      <c r="B16" s="4">
        <v>4465913104000</v>
      </c>
      <c r="C16" s="4">
        <v>4235159419000</v>
      </c>
      <c r="D16" s="4">
        <v>2768729317000</v>
      </c>
      <c r="E16" s="4">
        <v>2733157166000</v>
      </c>
      <c r="F16" s="4">
        <v>2715712085000</v>
      </c>
      <c r="G16" s="4">
        <v>2181425752000</v>
      </c>
      <c r="H16" s="4">
        <v>2106767706000</v>
      </c>
      <c r="I16" s="4">
        <v>1974149585000</v>
      </c>
      <c r="J16" s="4">
        <v>1723730346000</v>
      </c>
      <c r="K16" s="4">
        <v>1143838084000</v>
      </c>
      <c r="L16" s="4">
        <v>4940181161000</v>
      </c>
      <c r="M16" s="4">
        <v>30988763725000</v>
      </c>
    </row>
    <row r="17" spans="1:13" x14ac:dyDescent="0.25">
      <c r="A17" s="3" t="s">
        <v>22</v>
      </c>
      <c r="B17" s="4">
        <v>4633399874000</v>
      </c>
      <c r="C17" s="4">
        <v>4395830141000</v>
      </c>
      <c r="D17" s="4">
        <v>2876764988000</v>
      </c>
      <c r="E17" s="4">
        <v>2838629851000</v>
      </c>
      <c r="F17" s="4">
        <v>2824254582000</v>
      </c>
      <c r="G17" s="4">
        <v>2260334681000</v>
      </c>
      <c r="H17" s="4">
        <v>2161328398000</v>
      </c>
      <c r="I17" s="4">
        <v>2092044302000</v>
      </c>
      <c r="J17" s="4">
        <v>1752125409000</v>
      </c>
      <c r="K17" s="4">
        <v>1270235802000</v>
      </c>
      <c r="L17" s="4">
        <v>5101350900000</v>
      </c>
      <c r="M17" s="4">
        <v>32206298928000</v>
      </c>
    </row>
    <row r="18" spans="1:13" x14ac:dyDescent="0.25">
      <c r="A18" s="3" t="s">
        <v>23</v>
      </c>
      <c r="B18" s="4">
        <v>4787395793000</v>
      </c>
      <c r="C18" s="4">
        <v>4603193259000</v>
      </c>
      <c r="D18" s="4">
        <v>2986384498000</v>
      </c>
      <c r="E18" s="4">
        <v>2949206374000</v>
      </c>
      <c r="F18" s="4">
        <v>2882901723000</v>
      </c>
      <c r="G18" s="4">
        <v>2262627612000</v>
      </c>
      <c r="H18" s="4">
        <v>2221161855000</v>
      </c>
      <c r="I18" s="4">
        <v>2158338990000</v>
      </c>
      <c r="J18" s="4">
        <v>1775054091000</v>
      </c>
      <c r="K18" s="4">
        <v>1382778792000</v>
      </c>
      <c r="L18" s="4">
        <v>5269855077000</v>
      </c>
      <c r="M18" s="4">
        <v>33278898064000</v>
      </c>
    </row>
    <row r="19" spans="1:13" x14ac:dyDescent="0.25">
      <c r="A19" s="3" t="s">
        <v>24</v>
      </c>
      <c r="B19" s="4">
        <v>4830647522000</v>
      </c>
      <c r="C19" s="4">
        <v>4670693902000</v>
      </c>
      <c r="D19" s="4">
        <v>3046836369000</v>
      </c>
      <c r="E19" s="4">
        <v>2952400372000</v>
      </c>
      <c r="F19" s="4">
        <v>2911861939000</v>
      </c>
      <c r="G19" s="4">
        <v>2265102876000</v>
      </c>
      <c r="H19" s="4">
        <v>2226092488000</v>
      </c>
      <c r="I19" s="4">
        <v>2190701589000</v>
      </c>
      <c r="J19" s="4">
        <v>1800536304000</v>
      </c>
      <c r="K19" s="4">
        <v>1455610509000</v>
      </c>
      <c r="L19" s="4">
        <v>5383152120000</v>
      </c>
      <c r="M19" s="4">
        <v>33733635990000</v>
      </c>
    </row>
    <row r="20" spans="1:13" x14ac:dyDescent="0.25">
      <c r="A20" s="3" t="s">
        <v>25</v>
      </c>
      <c r="B20" s="4">
        <v>4952221924000</v>
      </c>
      <c r="C20" s="4">
        <v>4785071692000</v>
      </c>
      <c r="D20" s="4">
        <v>3141879463000</v>
      </c>
      <c r="E20" s="4">
        <v>3009660692000</v>
      </c>
      <c r="F20" s="4">
        <v>2991793473000</v>
      </c>
      <c r="G20" s="4">
        <v>2295771907000</v>
      </c>
      <c r="H20" s="4">
        <v>2234727610000</v>
      </c>
      <c r="I20" s="4">
        <v>2314758825000</v>
      </c>
      <c r="J20" s="4">
        <v>1816229309000</v>
      </c>
      <c r="K20" s="4">
        <v>1570812607000</v>
      </c>
      <c r="L20" s="4">
        <v>5514974433000</v>
      </c>
      <c r="M20" s="4">
        <v>34627901935000</v>
      </c>
    </row>
    <row r="21" spans="1:13" x14ac:dyDescent="0.25">
      <c r="A21" s="3" t="s">
        <v>26</v>
      </c>
      <c r="B21" s="4">
        <v>5168919662000</v>
      </c>
      <c r="C21" s="4">
        <v>4911475095000</v>
      </c>
      <c r="D21" s="4">
        <v>3305082894000</v>
      </c>
      <c r="E21" s="4">
        <v>3085997675000</v>
      </c>
      <c r="F21" s="4">
        <v>3061102088000</v>
      </c>
      <c r="G21" s="4">
        <v>2395391625000</v>
      </c>
      <c r="H21" s="4">
        <v>2323135440000</v>
      </c>
      <c r="I21" s="4">
        <v>2496478901000</v>
      </c>
      <c r="J21" s="4">
        <v>1891679468000</v>
      </c>
      <c r="K21" s="4">
        <v>1664877987000</v>
      </c>
      <c r="L21" s="4">
        <v>5604107132000</v>
      </c>
      <c r="M21" s="4">
        <v>35908247967000</v>
      </c>
    </row>
    <row r="22" spans="1:13" x14ac:dyDescent="0.25">
      <c r="A22" s="3" t="s">
        <v>27</v>
      </c>
      <c r="B22" s="4">
        <v>5297390433000</v>
      </c>
      <c r="C22" s="4">
        <v>5039277106000</v>
      </c>
      <c r="D22" s="4">
        <v>3349988958000</v>
      </c>
      <c r="E22" s="4">
        <v>3115945425000</v>
      </c>
      <c r="F22" s="4">
        <v>3128100888000</v>
      </c>
      <c r="G22" s="4">
        <v>2393935659000</v>
      </c>
      <c r="H22" s="4">
        <v>2394634319000</v>
      </c>
      <c r="I22" s="4">
        <v>2636371133000</v>
      </c>
      <c r="J22" s="4">
        <v>1955246764000</v>
      </c>
      <c r="K22" s="4">
        <v>1769642753000</v>
      </c>
      <c r="L22" s="4">
        <v>5621433369000</v>
      </c>
      <c r="M22" s="4">
        <v>36701966807000</v>
      </c>
    </row>
    <row r="23" spans="1:13" x14ac:dyDescent="0.25">
      <c r="A23" s="5" t="s">
        <v>7</v>
      </c>
      <c r="B23" s="6">
        <v>82535567011000</v>
      </c>
      <c r="C23" s="6">
        <v>76340115861000</v>
      </c>
      <c r="D23" s="6">
        <v>50244007461000</v>
      </c>
      <c r="E23" s="6">
        <v>49889257148000</v>
      </c>
      <c r="F23" s="6">
        <v>50622177727000</v>
      </c>
      <c r="G23" s="6">
        <v>42718130949000</v>
      </c>
      <c r="H23" s="6">
        <v>33044844958000</v>
      </c>
      <c r="I23" s="6">
        <v>34265454065000</v>
      </c>
      <c r="J23" s="6">
        <v>32268848191000</v>
      </c>
      <c r="K23" s="6">
        <v>19061282758000</v>
      </c>
      <c r="L23" s="6">
        <v>100483494861000</v>
      </c>
      <c r="M23" s="6">
        <v>571473180990000</v>
      </c>
    </row>
    <row r="25" spans="1:13" x14ac:dyDescent="0.25">
      <c r="M25" s="16">
        <f>+M22/M21-1</f>
        <v>2.21040815115634E-2</v>
      </c>
    </row>
    <row r="26" spans="1:13" x14ac:dyDescent="0.25">
      <c r="M26" s="18">
        <f>+M22/M18-1</f>
        <v>0.10286003870732019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D1" workbookViewId="0">
      <selection activeCell="J26" sqref="J2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27.28515625" bestFit="1" customWidth="1"/>
    <col min="4" max="4" width="31" bestFit="1" customWidth="1"/>
    <col min="5" max="5" width="47.85546875" bestFit="1" customWidth="1"/>
    <col min="6" max="6" width="30.140625" bestFit="1" customWidth="1"/>
    <col min="7" max="7" width="23.85546875" bestFit="1" customWidth="1"/>
    <col min="8" max="8" width="16.42578125" bestFit="1" customWidth="1"/>
    <col min="9" max="9" width="17.85546875" bestFit="1" customWidth="1"/>
    <col min="10" max="10" width="17.42578125" bestFit="1" customWidth="1"/>
    <col min="11" max="11" width="16.42578125" bestFit="1" customWidth="1"/>
    <col min="12" max="12" width="41.14062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28</v>
      </c>
      <c r="J2" s="2" t="s">
        <v>37</v>
      </c>
      <c r="K2" s="2" t="s">
        <v>46</v>
      </c>
      <c r="L2" s="2" t="s">
        <v>33</v>
      </c>
      <c r="M2" s="2" t="s">
        <v>7</v>
      </c>
    </row>
    <row r="3" spans="1:13" x14ac:dyDescent="0.25">
      <c r="A3" s="3" t="s">
        <v>8</v>
      </c>
      <c r="B3" s="4">
        <v>1704435104840</v>
      </c>
      <c r="C3" s="4">
        <v>1235587604800</v>
      </c>
      <c r="D3" s="4">
        <v>303195038920</v>
      </c>
      <c r="E3" s="4">
        <v>118710631310</v>
      </c>
      <c r="F3" s="4">
        <v>209917309970</v>
      </c>
      <c r="G3" s="4">
        <v>270409001000</v>
      </c>
      <c r="H3" s="4">
        <v>99485334160</v>
      </c>
      <c r="I3" s="4">
        <v>216480368280</v>
      </c>
      <c r="J3" s="4">
        <v>1032689309200</v>
      </c>
      <c r="K3" s="4"/>
      <c r="L3" s="4">
        <v>121242434520</v>
      </c>
      <c r="M3" s="4">
        <v>5312152137000</v>
      </c>
    </row>
    <row r="4" spans="1:13" x14ac:dyDescent="0.25">
      <c r="A4" s="3" t="s">
        <v>9</v>
      </c>
      <c r="B4" s="4">
        <v>1687999927200</v>
      </c>
      <c r="C4" s="4">
        <v>1201501302840</v>
      </c>
      <c r="D4" s="4">
        <v>243214569120</v>
      </c>
      <c r="E4" s="4">
        <v>126492109840</v>
      </c>
      <c r="F4" s="4">
        <v>203360329760</v>
      </c>
      <c r="G4" s="4">
        <v>276238332000</v>
      </c>
      <c r="H4" s="4">
        <v>99620572960</v>
      </c>
      <c r="I4" s="4">
        <v>207656528920</v>
      </c>
      <c r="J4" s="4">
        <v>1025162280160</v>
      </c>
      <c r="K4" s="4"/>
      <c r="L4" s="4">
        <v>114876214120</v>
      </c>
      <c r="M4" s="4">
        <v>5186122166920</v>
      </c>
    </row>
    <row r="5" spans="1:13" x14ac:dyDescent="0.25">
      <c r="A5" s="3" t="s">
        <v>10</v>
      </c>
      <c r="B5" s="4">
        <v>1718954608530</v>
      </c>
      <c r="C5" s="4">
        <v>1181227344070</v>
      </c>
      <c r="D5" s="4">
        <v>259595910320</v>
      </c>
      <c r="E5" s="4">
        <v>117691691270</v>
      </c>
      <c r="F5" s="4">
        <v>210830585200</v>
      </c>
      <c r="G5" s="4">
        <v>277868006000</v>
      </c>
      <c r="H5" s="4">
        <v>102622855090</v>
      </c>
      <c r="I5" s="4">
        <v>193186114400</v>
      </c>
      <c r="J5" s="4">
        <v>1068061414200</v>
      </c>
      <c r="K5" s="4"/>
      <c r="L5" s="4">
        <v>91376940990</v>
      </c>
      <c r="M5" s="4">
        <v>5221415470070</v>
      </c>
    </row>
    <row r="6" spans="1:13" x14ac:dyDescent="0.25">
      <c r="A6" s="3" t="s">
        <v>11</v>
      </c>
      <c r="B6" s="4">
        <v>1845996276920</v>
      </c>
      <c r="C6" s="4">
        <v>1004647652760</v>
      </c>
      <c r="D6" s="4">
        <v>288728647320</v>
      </c>
      <c r="E6" s="4">
        <v>116267418270</v>
      </c>
      <c r="F6" s="4">
        <v>259519073660</v>
      </c>
      <c r="G6" s="4">
        <v>284110273000</v>
      </c>
      <c r="H6" s="4">
        <v>116122185400</v>
      </c>
      <c r="I6" s="4">
        <v>208107627920</v>
      </c>
      <c r="J6" s="4">
        <v>1189543649560</v>
      </c>
      <c r="K6" s="4"/>
      <c r="L6" s="4">
        <v>103380698800</v>
      </c>
      <c r="M6" s="4">
        <v>5416423503610</v>
      </c>
    </row>
    <row r="7" spans="1:13" x14ac:dyDescent="0.25">
      <c r="A7" s="3" t="s">
        <v>12</v>
      </c>
      <c r="B7" s="4">
        <v>1949968929990</v>
      </c>
      <c r="C7" s="4">
        <v>1037938071060</v>
      </c>
      <c r="D7" s="4">
        <v>314766353030</v>
      </c>
      <c r="E7" s="4">
        <v>110565127910</v>
      </c>
      <c r="F7" s="4">
        <v>309153131590</v>
      </c>
      <c r="G7" s="4">
        <v>289922731000</v>
      </c>
      <c r="H7" s="4">
        <v>137660557420</v>
      </c>
      <c r="I7" s="4">
        <v>207225949220</v>
      </c>
      <c r="J7" s="4">
        <v>1221829755110</v>
      </c>
      <c r="K7" s="4"/>
      <c r="L7" s="4">
        <v>125191580020</v>
      </c>
      <c r="M7" s="4">
        <v>5704222186350</v>
      </c>
    </row>
    <row r="8" spans="1:13" x14ac:dyDescent="0.25">
      <c r="A8" s="3" t="s">
        <v>13</v>
      </c>
      <c r="B8" s="4">
        <v>1860165525040</v>
      </c>
      <c r="C8" s="4">
        <v>978539485040</v>
      </c>
      <c r="D8" s="4">
        <v>298661952520</v>
      </c>
      <c r="E8" s="4">
        <v>114576324920</v>
      </c>
      <c r="F8" s="4">
        <v>305497468670</v>
      </c>
      <c r="G8" s="4">
        <v>306684373000</v>
      </c>
      <c r="H8" s="4">
        <v>130185721680</v>
      </c>
      <c r="I8" s="4">
        <v>178091636720</v>
      </c>
      <c r="J8" s="4">
        <v>1159405154840</v>
      </c>
      <c r="K8" s="4">
        <v>10222316960</v>
      </c>
      <c r="L8" s="4">
        <v>82016114680</v>
      </c>
      <c r="M8" s="4">
        <v>5424046074070</v>
      </c>
    </row>
    <row r="9" spans="1:13" x14ac:dyDescent="0.25">
      <c r="A9" s="3" t="s">
        <v>14</v>
      </c>
      <c r="B9" s="4">
        <v>1783000830400</v>
      </c>
      <c r="C9" s="4">
        <v>973710459800</v>
      </c>
      <c r="D9" s="4">
        <v>289271278400</v>
      </c>
      <c r="E9" s="4">
        <v>135380570600</v>
      </c>
      <c r="F9" s="4">
        <v>360255576600</v>
      </c>
      <c r="G9" s="4">
        <v>312537675000</v>
      </c>
      <c r="H9" s="4">
        <v>123634269000</v>
      </c>
      <c r="I9" s="4">
        <v>172063586200</v>
      </c>
      <c r="J9" s="4">
        <v>1098988720600</v>
      </c>
      <c r="K9" s="4">
        <v>10390049400</v>
      </c>
      <c r="L9" s="4">
        <v>74511546400</v>
      </c>
      <c r="M9" s="4">
        <v>5333744562400</v>
      </c>
    </row>
    <row r="10" spans="1:13" x14ac:dyDescent="0.25">
      <c r="A10" s="3" t="s">
        <v>15</v>
      </c>
      <c r="B10" s="4">
        <v>1784304215780</v>
      </c>
      <c r="C10" s="4">
        <v>937446190380</v>
      </c>
      <c r="D10" s="4">
        <v>302245944390</v>
      </c>
      <c r="E10" s="4">
        <v>144611929120</v>
      </c>
      <c r="F10" s="4">
        <v>368234465440</v>
      </c>
      <c r="G10" s="4">
        <v>352856700000</v>
      </c>
      <c r="H10" s="4">
        <v>130361919140</v>
      </c>
      <c r="I10" s="4">
        <v>186080898060</v>
      </c>
      <c r="J10" s="4">
        <v>1107335556250</v>
      </c>
      <c r="K10" s="4">
        <v>13254271650</v>
      </c>
      <c r="L10" s="4">
        <v>69578520210</v>
      </c>
      <c r="M10" s="4">
        <v>5396310610420</v>
      </c>
    </row>
    <row r="11" spans="1:13" x14ac:dyDescent="0.25">
      <c r="A11" s="3" t="s">
        <v>16</v>
      </c>
      <c r="B11" s="4">
        <v>1798683433160</v>
      </c>
      <c r="C11" s="4">
        <v>1005813076020</v>
      </c>
      <c r="D11" s="4">
        <v>324321515920</v>
      </c>
      <c r="E11" s="4">
        <v>189831960080</v>
      </c>
      <c r="F11" s="4">
        <v>394139654920</v>
      </c>
      <c r="G11" s="4">
        <v>368968224000</v>
      </c>
      <c r="H11" s="4">
        <v>130670835940</v>
      </c>
      <c r="I11" s="4">
        <v>201900483340</v>
      </c>
      <c r="J11" s="4">
        <v>1142034404700</v>
      </c>
      <c r="K11" s="4">
        <v>17989964020</v>
      </c>
      <c r="L11" s="4">
        <v>63886645320</v>
      </c>
      <c r="M11" s="4">
        <v>5638240197420</v>
      </c>
    </row>
    <row r="12" spans="1:13" x14ac:dyDescent="0.25">
      <c r="A12" s="3" t="s">
        <v>17</v>
      </c>
      <c r="B12" s="4">
        <v>1851396096640</v>
      </c>
      <c r="C12" s="4">
        <v>1008457044640</v>
      </c>
      <c r="D12" s="4">
        <v>316343511200</v>
      </c>
      <c r="E12" s="4">
        <v>204018884640</v>
      </c>
      <c r="F12" s="4">
        <v>381158638480</v>
      </c>
      <c r="G12" s="4">
        <v>378488412000</v>
      </c>
      <c r="H12" s="4">
        <v>131214550440</v>
      </c>
      <c r="I12" s="4">
        <v>217012583640</v>
      </c>
      <c r="J12" s="4">
        <v>1142996399520</v>
      </c>
      <c r="K12" s="4">
        <v>24325759920</v>
      </c>
      <c r="L12" s="4">
        <v>64867801280</v>
      </c>
      <c r="M12" s="4">
        <v>5720279682400</v>
      </c>
    </row>
    <row r="13" spans="1:13" x14ac:dyDescent="0.25">
      <c r="A13" s="3" t="s">
        <v>18</v>
      </c>
      <c r="B13" s="4">
        <v>1918135433200</v>
      </c>
      <c r="C13" s="4">
        <v>1037305128240</v>
      </c>
      <c r="D13" s="4">
        <v>349471801260</v>
      </c>
      <c r="E13" s="4">
        <v>232609398700</v>
      </c>
      <c r="F13" s="4">
        <v>382036975570</v>
      </c>
      <c r="G13" s="4">
        <v>380419520000</v>
      </c>
      <c r="H13" s="4">
        <v>266143778780</v>
      </c>
      <c r="I13" s="4">
        <v>217320065700</v>
      </c>
      <c r="J13" s="4">
        <v>1207533899480</v>
      </c>
      <c r="K13" s="4">
        <v>50548401540</v>
      </c>
      <c r="L13" s="4">
        <v>82429268940</v>
      </c>
      <c r="M13" s="4">
        <v>6123953671410</v>
      </c>
    </row>
    <row r="14" spans="1:13" x14ac:dyDescent="0.25">
      <c r="A14" s="3" t="s">
        <v>19</v>
      </c>
      <c r="B14" s="4">
        <v>1896183085250</v>
      </c>
      <c r="C14" s="4">
        <v>1059985523500</v>
      </c>
      <c r="D14" s="4">
        <v>356384523250</v>
      </c>
      <c r="E14" s="4">
        <v>293318876900</v>
      </c>
      <c r="F14" s="4">
        <v>398232180650</v>
      </c>
      <c r="G14" s="4">
        <v>382337354000</v>
      </c>
      <c r="H14" s="4">
        <v>263326136000</v>
      </c>
      <c r="I14" s="4">
        <v>222288103750</v>
      </c>
      <c r="J14" s="4">
        <v>1322795427000</v>
      </c>
      <c r="K14" s="4">
        <v>63940528500</v>
      </c>
      <c r="L14" s="4">
        <v>73460246000</v>
      </c>
      <c r="M14" s="4">
        <v>6332251984800</v>
      </c>
    </row>
    <row r="15" spans="1:13" x14ac:dyDescent="0.25">
      <c r="A15" s="3" t="s">
        <v>20</v>
      </c>
      <c r="B15" s="4">
        <v>1961065301780</v>
      </c>
      <c r="C15" s="4">
        <v>989563770160</v>
      </c>
      <c r="D15" s="4">
        <v>395300398070</v>
      </c>
      <c r="E15" s="4">
        <v>343143614200</v>
      </c>
      <c r="F15" s="4">
        <v>418326951740</v>
      </c>
      <c r="G15" s="4">
        <v>399864533000</v>
      </c>
      <c r="H15" s="4">
        <v>300133329600</v>
      </c>
      <c r="I15" s="4">
        <v>226542738540</v>
      </c>
      <c r="J15" s="4">
        <v>1503771502700</v>
      </c>
      <c r="K15" s="4">
        <v>70094251440</v>
      </c>
      <c r="L15" s="4">
        <v>113790673700</v>
      </c>
      <c r="M15" s="4">
        <v>6721597064930</v>
      </c>
    </row>
    <row r="16" spans="1:13" x14ac:dyDescent="0.25">
      <c r="A16" s="3" t="s">
        <v>21</v>
      </c>
      <c r="B16" s="4">
        <v>2052130051360</v>
      </c>
      <c r="C16" s="4">
        <v>996152747480</v>
      </c>
      <c r="D16" s="4">
        <v>607898816540</v>
      </c>
      <c r="E16" s="4">
        <v>479633107980</v>
      </c>
      <c r="F16" s="4">
        <v>459516024280</v>
      </c>
      <c r="G16" s="4">
        <v>396215176000</v>
      </c>
      <c r="H16" s="4">
        <v>337127263320</v>
      </c>
      <c r="I16" s="4">
        <v>230903741800</v>
      </c>
      <c r="J16" s="4">
        <v>1549937181060</v>
      </c>
      <c r="K16" s="4">
        <v>91899703360</v>
      </c>
      <c r="L16" s="4">
        <v>125112420960</v>
      </c>
      <c r="M16" s="4">
        <v>7326526234140</v>
      </c>
    </row>
    <row r="17" spans="1:13" x14ac:dyDescent="0.25">
      <c r="A17" s="3" t="s">
        <v>22</v>
      </c>
      <c r="B17" s="4">
        <v>2121648269080</v>
      </c>
      <c r="C17" s="4">
        <v>1050625006040</v>
      </c>
      <c r="D17" s="4">
        <v>638891142350</v>
      </c>
      <c r="E17" s="4">
        <v>523441942940</v>
      </c>
      <c r="F17" s="4">
        <v>461970763700</v>
      </c>
      <c r="G17" s="4">
        <v>445009149000</v>
      </c>
      <c r="H17" s="4">
        <v>356682748800</v>
      </c>
      <c r="I17" s="4">
        <v>226055025360</v>
      </c>
      <c r="J17" s="4">
        <v>1785683625940</v>
      </c>
      <c r="K17" s="4">
        <v>105704457760</v>
      </c>
      <c r="L17" s="4">
        <v>139124331440</v>
      </c>
      <c r="M17" s="4">
        <v>7854836462410</v>
      </c>
    </row>
    <row r="18" spans="1:13" x14ac:dyDescent="0.25">
      <c r="A18" s="3" t="s">
        <v>23</v>
      </c>
      <c r="B18" s="4">
        <v>2161944075000</v>
      </c>
      <c r="C18" s="4">
        <v>1345390742000</v>
      </c>
      <c r="D18" s="4">
        <v>719064410090</v>
      </c>
      <c r="E18" s="4">
        <v>556057479790</v>
      </c>
      <c r="F18" s="4">
        <v>508723369560</v>
      </c>
      <c r="G18" s="4">
        <v>450523582000</v>
      </c>
      <c r="H18" s="4">
        <v>353592317200</v>
      </c>
      <c r="I18" s="4">
        <v>230682068240</v>
      </c>
      <c r="J18" s="4">
        <v>1955888227720</v>
      </c>
      <c r="K18" s="4">
        <v>252632781290</v>
      </c>
      <c r="L18" s="4">
        <v>142206416400</v>
      </c>
      <c r="M18" s="4">
        <v>8676705469290</v>
      </c>
    </row>
    <row r="19" spans="1:13" x14ac:dyDescent="0.25">
      <c r="A19" s="3" t="s">
        <v>24</v>
      </c>
      <c r="B19" s="4">
        <v>2222297743020</v>
      </c>
      <c r="C19" s="4">
        <v>1278388817800</v>
      </c>
      <c r="D19" s="4">
        <v>744955533420</v>
      </c>
      <c r="E19" s="4">
        <v>537487688000</v>
      </c>
      <c r="F19" s="4">
        <v>556318880140</v>
      </c>
      <c r="G19" s="4">
        <v>452867171000</v>
      </c>
      <c r="H19" s="4">
        <v>366126365200</v>
      </c>
      <c r="I19" s="4">
        <v>257442867600</v>
      </c>
      <c r="J19" s="4">
        <v>2106454311080</v>
      </c>
      <c r="K19" s="4">
        <v>250619357500</v>
      </c>
      <c r="L19" s="4">
        <v>170821642400</v>
      </c>
      <c r="M19" s="4">
        <v>8943780377160</v>
      </c>
    </row>
    <row r="20" spans="1:13" x14ac:dyDescent="0.25">
      <c r="A20" s="3" t="s">
        <v>25</v>
      </c>
      <c r="B20" s="4">
        <v>2396844575100</v>
      </c>
      <c r="C20" s="4">
        <v>1246386436590</v>
      </c>
      <c r="D20" s="4">
        <v>990476094160</v>
      </c>
      <c r="E20" s="4">
        <v>547608843400</v>
      </c>
      <c r="F20" s="4">
        <v>604131400540</v>
      </c>
      <c r="G20" s="4">
        <v>445698738000</v>
      </c>
      <c r="H20" s="4">
        <v>406454366230</v>
      </c>
      <c r="I20" s="4">
        <v>341549635000</v>
      </c>
      <c r="J20" s="4">
        <v>2245156015860</v>
      </c>
      <c r="K20" s="4">
        <v>362306588780</v>
      </c>
      <c r="L20" s="4">
        <v>259943780290</v>
      </c>
      <c r="M20" s="4">
        <v>9846556473950</v>
      </c>
    </row>
    <row r="21" spans="1:13" x14ac:dyDescent="0.25">
      <c r="A21" s="3" t="s">
        <v>26</v>
      </c>
      <c r="B21" s="4">
        <v>2734022427520</v>
      </c>
      <c r="C21" s="4">
        <v>1200132919300</v>
      </c>
      <c r="D21" s="4">
        <v>1163315685640</v>
      </c>
      <c r="E21" s="4">
        <v>697350793330</v>
      </c>
      <c r="F21" s="4">
        <v>660848667390</v>
      </c>
      <c r="G21" s="4">
        <v>450897516000</v>
      </c>
      <c r="H21" s="4">
        <v>469503751440</v>
      </c>
      <c r="I21" s="4">
        <v>635242640100</v>
      </c>
      <c r="J21" s="4">
        <v>2689943668760</v>
      </c>
      <c r="K21" s="4">
        <v>521309146020</v>
      </c>
      <c r="L21" s="4">
        <v>395116661560</v>
      </c>
      <c r="M21" s="4">
        <v>11617683877060</v>
      </c>
    </row>
    <row r="22" spans="1:13" x14ac:dyDescent="0.25">
      <c r="A22" s="3" t="s">
        <v>27</v>
      </c>
      <c r="B22" s="4">
        <v>2807787735830</v>
      </c>
      <c r="C22" s="4">
        <v>1038051979480</v>
      </c>
      <c r="D22" s="4">
        <v>1220823485670</v>
      </c>
      <c r="E22" s="4">
        <v>742144502500</v>
      </c>
      <c r="F22" s="4">
        <v>703492452370</v>
      </c>
      <c r="G22" s="4">
        <v>490031228000</v>
      </c>
      <c r="H22" s="4">
        <v>488482849310</v>
      </c>
      <c r="I22" s="4">
        <v>634718235730</v>
      </c>
      <c r="J22" s="4">
        <v>2921667205220</v>
      </c>
      <c r="K22" s="4">
        <v>549892174250</v>
      </c>
      <c r="L22" s="4">
        <v>472901616180</v>
      </c>
      <c r="M22" s="4">
        <v>12069993464540</v>
      </c>
    </row>
    <row r="23" spans="1:13" x14ac:dyDescent="0.25">
      <c r="A23" s="5" t="s">
        <v>7</v>
      </c>
      <c r="B23" s="6">
        <v>40256963645640</v>
      </c>
      <c r="C23" s="6">
        <v>21806851302000</v>
      </c>
      <c r="D23" s="6">
        <v>10126926611590</v>
      </c>
      <c r="E23" s="6">
        <v>6330942895700</v>
      </c>
      <c r="F23" s="6">
        <v>8155663900230</v>
      </c>
      <c r="G23" s="6">
        <v>7411947694000</v>
      </c>
      <c r="H23" s="6">
        <v>4809151707110</v>
      </c>
      <c r="I23" s="6">
        <v>5210550898520</v>
      </c>
      <c r="J23" s="6">
        <v>30476877708960</v>
      </c>
      <c r="K23" s="6">
        <v>2395129752390</v>
      </c>
      <c r="L23" s="6">
        <v>2885835554210</v>
      </c>
      <c r="M23" s="6">
        <v>139866841670350</v>
      </c>
    </row>
    <row r="25" spans="1:13" x14ac:dyDescent="0.25">
      <c r="J25" s="4">
        <f>+J22-J21</f>
        <v>231723536460</v>
      </c>
      <c r="M25" s="4">
        <f>+M22-M21</f>
        <v>452309587480</v>
      </c>
    </row>
    <row r="26" spans="1:13" x14ac:dyDescent="0.25">
      <c r="M26" s="16">
        <f>+M22/M21-1</f>
        <v>3.893285376555311E-2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D7" workbookViewId="0">
      <selection activeCell="M26" sqref="M2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40.7109375" bestFit="1" customWidth="1"/>
    <col min="4" max="4" width="32.140625" bestFit="1" customWidth="1"/>
    <col min="5" max="5" width="17.5703125" bestFit="1" customWidth="1"/>
    <col min="6" max="6" width="23.140625" bestFit="1" customWidth="1"/>
    <col min="7" max="7" width="41.140625" bestFit="1" customWidth="1"/>
    <col min="8" max="8" width="25.42578125" bestFit="1" customWidth="1"/>
    <col min="9" max="9" width="34.140625" bestFit="1" customWidth="1"/>
    <col min="10" max="10" width="21.42578125" bestFit="1" customWidth="1"/>
    <col min="11" max="12" width="17.42578125" bestFit="1" customWidth="1"/>
    <col min="13" max="13" width="18.42578125" bestFit="1" customWidth="1"/>
  </cols>
  <sheetData>
    <row r="1" spans="1:13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" t="s">
        <v>2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 t="s">
        <v>34</v>
      </c>
      <c r="I2" s="2" t="s">
        <v>35</v>
      </c>
      <c r="J2" s="2" t="s">
        <v>36</v>
      </c>
      <c r="K2" s="2" t="s">
        <v>37</v>
      </c>
      <c r="L2" s="2" t="s">
        <v>38</v>
      </c>
      <c r="M2" s="2" t="s">
        <v>7</v>
      </c>
    </row>
    <row r="3" spans="1:13" x14ac:dyDescent="0.25">
      <c r="A3" s="3" t="s">
        <v>8</v>
      </c>
      <c r="B3" s="4">
        <v>4088170727774.9399</v>
      </c>
      <c r="C3" s="4">
        <v>3015143880936.7964</v>
      </c>
      <c r="D3" s="4">
        <v>2300042222433.5874</v>
      </c>
      <c r="E3" s="4">
        <v>1308778201917.8145</v>
      </c>
      <c r="F3" s="4">
        <v>736260535654</v>
      </c>
      <c r="G3" s="4">
        <v>1171818851618.9119</v>
      </c>
      <c r="H3" s="4">
        <v>991500394980.60315</v>
      </c>
      <c r="I3" s="4">
        <v>640178102058.54626</v>
      </c>
      <c r="J3" s="4">
        <v>748997720340.49841</v>
      </c>
      <c r="K3" s="4">
        <v>2679772431662.0605</v>
      </c>
      <c r="L3" s="4">
        <v>223580567697</v>
      </c>
      <c r="M3" s="4">
        <v>17904243637074.758</v>
      </c>
    </row>
    <row r="4" spans="1:13" x14ac:dyDescent="0.25">
      <c r="A4" s="3" t="s">
        <v>9</v>
      </c>
      <c r="B4" s="4">
        <v>4342781633383.2031</v>
      </c>
      <c r="C4" s="4">
        <v>2966017394366.5366</v>
      </c>
      <c r="D4" s="4">
        <v>2397557264170.5786</v>
      </c>
      <c r="E4" s="4">
        <v>1349588756621.9497</v>
      </c>
      <c r="F4" s="4">
        <v>753273173639</v>
      </c>
      <c r="G4" s="4">
        <v>1147253320920.9646</v>
      </c>
      <c r="H4" s="4">
        <v>1115757458154.6711</v>
      </c>
      <c r="I4" s="4">
        <v>745117253358.30444</v>
      </c>
      <c r="J4" s="4">
        <v>770432493404.95044</v>
      </c>
      <c r="K4" s="4">
        <v>2632523582669.8413</v>
      </c>
      <c r="L4" s="4">
        <v>251983015273</v>
      </c>
      <c r="M4" s="4">
        <v>18472285345963</v>
      </c>
    </row>
    <row r="5" spans="1:13" x14ac:dyDescent="0.25">
      <c r="A5" s="3" t="s">
        <v>10</v>
      </c>
      <c r="B5" s="4">
        <v>4203683875469.4521</v>
      </c>
      <c r="C5" s="4">
        <v>3095961061675.2822</v>
      </c>
      <c r="D5" s="4">
        <v>2411377835797.8726</v>
      </c>
      <c r="E5" s="4">
        <v>1352927529124.6519</v>
      </c>
      <c r="F5" s="4">
        <v>799178638303</v>
      </c>
      <c r="G5" s="4">
        <v>1152590202366.4878</v>
      </c>
      <c r="H5" s="4">
        <v>1101386236078.7676</v>
      </c>
      <c r="I5" s="4">
        <v>690041058663.40894</v>
      </c>
      <c r="J5" s="4">
        <v>859636703026.2196</v>
      </c>
      <c r="K5" s="4">
        <v>2780003432000.3833</v>
      </c>
      <c r="L5" s="4">
        <v>284533208616</v>
      </c>
      <c r="M5" s="4">
        <v>18731319781121.527</v>
      </c>
    </row>
    <row r="6" spans="1:13" x14ac:dyDescent="0.25">
      <c r="A6" s="3" t="s">
        <v>11</v>
      </c>
      <c r="B6" s="4">
        <v>4233790073258.4424</v>
      </c>
      <c r="C6" s="4">
        <v>2723513355908.2861</v>
      </c>
      <c r="D6" s="4">
        <v>2338579432354.187</v>
      </c>
      <c r="E6" s="4">
        <v>1337697734450.5996</v>
      </c>
      <c r="F6" s="4">
        <v>809070295197</v>
      </c>
      <c r="G6" s="4">
        <v>1150001675139.8135</v>
      </c>
      <c r="H6" s="4">
        <v>1096239209756.2393</v>
      </c>
      <c r="I6" s="4">
        <v>655692662168.09473</v>
      </c>
      <c r="J6" s="4">
        <v>832329556302.85962</v>
      </c>
      <c r="K6" s="4">
        <v>2776539553375.0791</v>
      </c>
      <c r="L6" s="4">
        <v>320741224618</v>
      </c>
      <c r="M6" s="4">
        <v>18274194772528.598</v>
      </c>
    </row>
    <row r="7" spans="1:13" x14ac:dyDescent="0.25">
      <c r="A7" s="3" t="s">
        <v>12</v>
      </c>
      <c r="B7" s="4">
        <v>4371655085543.1641</v>
      </c>
      <c r="C7" s="4">
        <v>3119482689594.1392</v>
      </c>
      <c r="D7" s="4">
        <v>2316769215735.6265</v>
      </c>
      <c r="E7" s="4">
        <v>1457435677417.2603</v>
      </c>
      <c r="F7" s="4">
        <v>840791500925</v>
      </c>
      <c r="G7" s="4">
        <v>1249013318142.1948</v>
      </c>
      <c r="H7" s="4">
        <v>1145054536543.1123</v>
      </c>
      <c r="I7" s="4">
        <v>752490761631.74866</v>
      </c>
      <c r="J7" s="4">
        <v>976793742852.20764</v>
      </c>
      <c r="K7" s="4">
        <v>2984738096089.7305</v>
      </c>
      <c r="L7" s="4">
        <v>334241118571</v>
      </c>
      <c r="M7" s="4">
        <v>19548465743045.18</v>
      </c>
    </row>
    <row r="8" spans="1:13" x14ac:dyDescent="0.25">
      <c r="A8" s="3" t="s">
        <v>13</v>
      </c>
      <c r="B8" s="4">
        <v>4437776349491.6279</v>
      </c>
      <c r="C8" s="4">
        <v>3153706508692.7065</v>
      </c>
      <c r="D8" s="4">
        <v>2627565376995.2822</v>
      </c>
      <c r="E8" s="4">
        <v>1565249095330.9199</v>
      </c>
      <c r="F8" s="4">
        <v>966543467105</v>
      </c>
      <c r="G8" s="4">
        <v>1300986575686.4658</v>
      </c>
      <c r="H8" s="4">
        <v>1205293612626.7908</v>
      </c>
      <c r="I8" s="4">
        <v>679450539531.84143</v>
      </c>
      <c r="J8" s="4">
        <v>961527328792.53601</v>
      </c>
      <c r="K8" s="4">
        <v>3140760856482.7842</v>
      </c>
      <c r="L8" s="4">
        <v>345149882828</v>
      </c>
      <c r="M8" s="4">
        <v>20384009593563.957</v>
      </c>
    </row>
    <row r="9" spans="1:13" x14ac:dyDescent="0.25">
      <c r="A9" s="3" t="s">
        <v>14</v>
      </c>
      <c r="B9" s="4">
        <v>4434686401711.5957</v>
      </c>
      <c r="C9" s="4">
        <v>3104292785479.394</v>
      </c>
      <c r="D9" s="4">
        <v>2643948605769.3901</v>
      </c>
      <c r="E9" s="4">
        <v>1553561056022.2539</v>
      </c>
      <c r="F9" s="4">
        <v>1066431536338</v>
      </c>
      <c r="G9" s="4">
        <v>1332091270759.3906</v>
      </c>
      <c r="H9" s="4">
        <v>1259441357218.8601</v>
      </c>
      <c r="I9" s="4">
        <v>643609564544.16199</v>
      </c>
      <c r="J9" s="4">
        <v>977219408471.44397</v>
      </c>
      <c r="K9" s="4">
        <v>3027193113116.8057</v>
      </c>
      <c r="L9" s="4">
        <v>389056130923</v>
      </c>
      <c r="M9" s="4">
        <v>20431531230354.297</v>
      </c>
    </row>
    <row r="10" spans="1:13" x14ac:dyDescent="0.25">
      <c r="A10" s="3" t="s">
        <v>15</v>
      </c>
      <c r="B10" s="4">
        <v>4520623111888.832</v>
      </c>
      <c r="C10" s="4">
        <v>3106589309739.8716</v>
      </c>
      <c r="D10" s="4">
        <v>2794986413843.4521</v>
      </c>
      <c r="E10" s="4">
        <v>1661510461347.7151</v>
      </c>
      <c r="F10" s="4">
        <v>1158948235024</v>
      </c>
      <c r="G10" s="4">
        <v>1316923117123.45</v>
      </c>
      <c r="H10" s="4">
        <v>1245498388840.9565</v>
      </c>
      <c r="I10" s="4">
        <v>679032198553.23474</v>
      </c>
      <c r="J10" s="4">
        <v>905393619596.0874</v>
      </c>
      <c r="K10" s="4">
        <v>3117561639615.1719</v>
      </c>
      <c r="L10" s="4">
        <v>438519305800</v>
      </c>
      <c r="M10" s="4">
        <v>20945585801372.773</v>
      </c>
    </row>
    <row r="11" spans="1:13" x14ac:dyDescent="0.25">
      <c r="A11" s="3" t="s">
        <v>16</v>
      </c>
      <c r="B11" s="4">
        <v>5018274560928.7187</v>
      </c>
      <c r="C11" s="4">
        <v>3597670449868.9233</v>
      </c>
      <c r="D11" s="4">
        <v>3160756052213.2974</v>
      </c>
      <c r="E11" s="4">
        <v>1733769912053.4441</v>
      </c>
      <c r="F11" s="4">
        <v>1235786862632</v>
      </c>
      <c r="G11" s="4">
        <v>1399097817565.6975</v>
      </c>
      <c r="H11" s="4">
        <v>1336114264345.2061</v>
      </c>
      <c r="I11" s="4">
        <v>874235339663.59241</v>
      </c>
      <c r="J11" s="4">
        <v>1027778873813.2228</v>
      </c>
      <c r="K11" s="4">
        <v>3580049305983.6875</v>
      </c>
      <c r="L11" s="4">
        <v>498140466467</v>
      </c>
      <c r="M11" s="4">
        <v>23461673905534.789</v>
      </c>
    </row>
    <row r="12" spans="1:13" x14ac:dyDescent="0.25">
      <c r="A12" s="3" t="s">
        <v>17</v>
      </c>
      <c r="B12" s="4">
        <v>5368238100980.874</v>
      </c>
      <c r="C12" s="4">
        <v>3886938868929.4775</v>
      </c>
      <c r="D12" s="4">
        <v>3414088438309.0713</v>
      </c>
      <c r="E12" s="4">
        <v>1910518557076.0432</v>
      </c>
      <c r="F12" s="4">
        <v>1356723356497</v>
      </c>
      <c r="G12" s="4">
        <v>1471072610370.2695</v>
      </c>
      <c r="H12" s="4">
        <v>1345413462203.1543</v>
      </c>
      <c r="I12" s="4">
        <v>826151636960.54285</v>
      </c>
      <c r="J12" s="4">
        <v>1000285442067.5856</v>
      </c>
      <c r="K12" s="4">
        <v>4036546495501.8257</v>
      </c>
      <c r="L12" s="4">
        <v>586880345141</v>
      </c>
      <c r="M12" s="4">
        <v>25202857314036.844</v>
      </c>
    </row>
    <row r="13" spans="1:13" x14ac:dyDescent="0.25">
      <c r="A13" s="3" t="s">
        <v>18</v>
      </c>
      <c r="B13" s="4">
        <v>5899206737185.5742</v>
      </c>
      <c r="C13" s="4">
        <v>4144537318834.8164</v>
      </c>
      <c r="D13" s="4">
        <v>3758761836563.9224</v>
      </c>
      <c r="E13" s="4">
        <v>2218796969307.937</v>
      </c>
      <c r="F13" s="4">
        <v>1438902201316</v>
      </c>
      <c r="G13" s="4">
        <v>1535676960772.1731</v>
      </c>
      <c r="H13" s="4">
        <v>1411888572252.5591</v>
      </c>
      <c r="I13" s="4">
        <v>971922863803.54871</v>
      </c>
      <c r="J13" s="4">
        <v>1113277140471.2991</v>
      </c>
      <c r="K13" s="4">
        <v>4408667953869.2949</v>
      </c>
      <c r="L13" s="4">
        <v>670207458719</v>
      </c>
      <c r="M13" s="4">
        <v>27571846013096.125</v>
      </c>
    </row>
    <row r="14" spans="1:13" x14ac:dyDescent="0.25">
      <c r="A14" s="3" t="s">
        <v>19</v>
      </c>
      <c r="B14" s="4">
        <v>6062045264958.4414</v>
      </c>
      <c r="C14" s="4">
        <v>3932682691197.2451</v>
      </c>
      <c r="D14" s="4">
        <v>3610247295050.2773</v>
      </c>
      <c r="E14" s="4">
        <v>2170857677370.2</v>
      </c>
      <c r="F14" s="4">
        <v>1469337255970</v>
      </c>
      <c r="G14" s="4">
        <v>1562615960725.0637</v>
      </c>
      <c r="H14" s="4">
        <v>1507846721618.7324</v>
      </c>
      <c r="I14" s="4">
        <v>948237875297.85205</v>
      </c>
      <c r="J14" s="4">
        <v>945567720317.53247</v>
      </c>
      <c r="K14" s="4">
        <v>4310227532576.4961</v>
      </c>
      <c r="L14" s="4">
        <v>665287005163</v>
      </c>
      <c r="M14" s="4">
        <v>27184953000244.84</v>
      </c>
    </row>
    <row r="15" spans="1:13" x14ac:dyDescent="0.25">
      <c r="A15" s="3" t="s">
        <v>20</v>
      </c>
      <c r="B15" s="4">
        <v>6266014173121.7754</v>
      </c>
      <c r="C15" s="4">
        <v>4362860497002.478</v>
      </c>
      <c r="D15" s="4">
        <v>3978918845075.4175</v>
      </c>
      <c r="E15" s="4">
        <v>2041373487303.1052</v>
      </c>
      <c r="F15" s="4">
        <v>1748113728302.1509</v>
      </c>
      <c r="G15" s="4">
        <v>1697195415914.9873</v>
      </c>
      <c r="H15" s="4">
        <v>1626310112630.6091</v>
      </c>
      <c r="I15" s="4">
        <v>1024878810096.4611</v>
      </c>
      <c r="J15" s="4">
        <v>1068232237415.218</v>
      </c>
      <c r="K15" s="4">
        <v>4586578706001.4746</v>
      </c>
      <c r="L15" s="4">
        <v>743768939598</v>
      </c>
      <c r="M15" s="4">
        <v>29144244952461.68</v>
      </c>
    </row>
    <row r="16" spans="1:13" x14ac:dyDescent="0.25">
      <c r="A16" s="3" t="s">
        <v>21</v>
      </c>
      <c r="B16" s="4">
        <v>6162508884882.5254</v>
      </c>
      <c r="C16" s="4">
        <v>4493936076459.5791</v>
      </c>
      <c r="D16" s="4">
        <v>3888458844540.4927</v>
      </c>
      <c r="E16" s="4">
        <v>2019851292288.8799</v>
      </c>
      <c r="F16" s="4">
        <v>1711411497573.4832</v>
      </c>
      <c r="G16" s="4">
        <v>1753616498605.3845</v>
      </c>
      <c r="H16" s="4">
        <v>1736892742403.9905</v>
      </c>
      <c r="I16" s="4">
        <v>958374989232.36206</v>
      </c>
      <c r="J16" s="4">
        <v>1179382209609.2737</v>
      </c>
      <c r="K16" s="4">
        <v>4714370135298.9609</v>
      </c>
      <c r="L16" s="4">
        <v>800969176505</v>
      </c>
      <c r="M16" s="4">
        <v>29419772347399.934</v>
      </c>
    </row>
    <row r="17" spans="1:13" x14ac:dyDescent="0.25">
      <c r="A17" s="3" t="s">
        <v>22</v>
      </c>
      <c r="B17" s="4">
        <v>6220785821453.335</v>
      </c>
      <c r="C17" s="4">
        <v>4584150467345.1133</v>
      </c>
      <c r="D17" s="4">
        <v>4063805465335.5762</v>
      </c>
      <c r="E17" s="4">
        <v>1982930732080.8735</v>
      </c>
      <c r="F17" s="4">
        <v>1828839233592.552</v>
      </c>
      <c r="G17" s="4">
        <v>1858030536284.8574</v>
      </c>
      <c r="H17" s="4">
        <v>1768340877715.9265</v>
      </c>
      <c r="I17" s="4">
        <v>1018960963388.08</v>
      </c>
      <c r="J17" s="4">
        <v>1227114670193.752</v>
      </c>
      <c r="K17" s="4">
        <v>4900586541672.8809</v>
      </c>
      <c r="L17" s="4">
        <v>926764383709</v>
      </c>
      <c r="M17" s="4">
        <v>30380309692771.945</v>
      </c>
    </row>
    <row r="18" spans="1:13" x14ac:dyDescent="0.25">
      <c r="A18" s="3" t="s">
        <v>23</v>
      </c>
      <c r="B18" s="4">
        <v>6017098339224.8359</v>
      </c>
      <c r="C18" s="4">
        <v>4527888133308.957</v>
      </c>
      <c r="D18" s="4">
        <v>3758064834765.98</v>
      </c>
      <c r="E18" s="4">
        <v>2064161783882.6985</v>
      </c>
      <c r="F18" s="4">
        <v>1848502064063.5872</v>
      </c>
      <c r="G18" s="4">
        <v>1828968152391.7185</v>
      </c>
      <c r="H18" s="4">
        <v>1508083976343.8328</v>
      </c>
      <c r="I18" s="4">
        <v>968374343144.00244</v>
      </c>
      <c r="J18" s="4">
        <v>1042278124633.7208</v>
      </c>
      <c r="K18" s="4">
        <v>4078826055626.5942</v>
      </c>
      <c r="L18" s="4">
        <v>987446187663</v>
      </c>
      <c r="M18" s="4">
        <v>28629691995048.93</v>
      </c>
    </row>
    <row r="19" spans="1:13" x14ac:dyDescent="0.25">
      <c r="A19" s="3" t="s">
        <v>24</v>
      </c>
      <c r="B19" s="4">
        <v>6246271296623.415</v>
      </c>
      <c r="C19" s="4">
        <v>4708116390185.5225</v>
      </c>
      <c r="D19" s="4">
        <v>4090941973702.1318</v>
      </c>
      <c r="E19" s="4">
        <v>2132406470175.0481</v>
      </c>
      <c r="F19" s="4">
        <v>1984739977227.7319</v>
      </c>
      <c r="G19" s="4">
        <v>1939583506528.3813</v>
      </c>
      <c r="H19" s="4">
        <v>1596003588030.2141</v>
      </c>
      <c r="I19" s="4">
        <v>1231766235282.4099</v>
      </c>
      <c r="J19" s="4">
        <v>1157910247932.9121</v>
      </c>
      <c r="K19" s="4">
        <v>4103094858553.1592</v>
      </c>
      <c r="L19" s="4">
        <v>1024134532623</v>
      </c>
      <c r="M19" s="4">
        <v>30214969076863.934</v>
      </c>
    </row>
    <row r="20" spans="1:13" x14ac:dyDescent="0.25">
      <c r="A20" s="3" t="s">
        <v>25</v>
      </c>
      <c r="B20" s="4">
        <v>6485810701937</v>
      </c>
      <c r="C20" s="4">
        <v>4911924047011.8604</v>
      </c>
      <c r="D20" s="4">
        <v>4149983546923.9038</v>
      </c>
      <c r="E20" s="4">
        <v>2042442302704.1433</v>
      </c>
      <c r="F20" s="4">
        <v>2178670393315.6885</v>
      </c>
      <c r="G20" s="4">
        <v>1911756899434.4744</v>
      </c>
      <c r="H20" s="4">
        <v>1690938988451.7815</v>
      </c>
      <c r="I20" s="4">
        <v>1079470818453.5349</v>
      </c>
      <c r="J20" s="4">
        <v>1173285366253.2463</v>
      </c>
      <c r="K20" s="4">
        <v>4127827699689.9131</v>
      </c>
      <c r="L20" s="4">
        <v>1077642382447</v>
      </c>
      <c r="M20" s="4">
        <v>30829753146622.543</v>
      </c>
    </row>
    <row r="21" spans="1:13" x14ac:dyDescent="0.25">
      <c r="A21" s="3" t="s">
        <v>26</v>
      </c>
      <c r="B21" s="4">
        <v>6652610406584.2217</v>
      </c>
      <c r="C21" s="4">
        <v>5285765179178.835</v>
      </c>
      <c r="D21" s="4">
        <v>4463664011375.5762</v>
      </c>
      <c r="E21" s="4">
        <v>1977051476608.1277</v>
      </c>
      <c r="F21" s="4">
        <v>2242256427396.978</v>
      </c>
      <c r="G21" s="4">
        <v>1938028653412.8489</v>
      </c>
      <c r="H21" s="4">
        <v>1809846876552.2317</v>
      </c>
      <c r="I21" s="4">
        <v>1217989470068.4409</v>
      </c>
      <c r="J21" s="4">
        <v>1107367145980.5759</v>
      </c>
      <c r="K21" s="4">
        <v>4360268763852.6182</v>
      </c>
      <c r="L21" s="4">
        <v>1208458661159</v>
      </c>
      <c r="M21" s="4">
        <v>32263307072169.449</v>
      </c>
    </row>
    <row r="22" spans="1:13" x14ac:dyDescent="0.25">
      <c r="A22" s="3" t="s">
        <v>27</v>
      </c>
      <c r="B22" s="4">
        <v>6516025633950.0937</v>
      </c>
      <c r="C22" s="4">
        <v>5040880628718.9375</v>
      </c>
      <c r="D22" s="4">
        <v>4241813249911.2109</v>
      </c>
      <c r="E22" s="4">
        <v>1986591955373.8762</v>
      </c>
      <c r="F22" s="4">
        <v>2233209707452.6978</v>
      </c>
      <c r="G22" s="4">
        <v>1839521748361.6836</v>
      </c>
      <c r="H22" s="4">
        <v>1773189439163.2168</v>
      </c>
      <c r="I22" s="4">
        <v>1055013780873.9327</v>
      </c>
      <c r="J22" s="4">
        <v>1056303640145.5641</v>
      </c>
      <c r="K22" s="4">
        <v>4214591503972.4321</v>
      </c>
      <c r="L22" s="4">
        <v>1236009223196</v>
      </c>
      <c r="M22" s="4">
        <v>31193150511119.648</v>
      </c>
    </row>
    <row r="23" spans="1:13" x14ac:dyDescent="0.25">
      <c r="A23" s="5" t="s">
        <v>7</v>
      </c>
      <c r="B23" s="6">
        <v>107548057180352.05</v>
      </c>
      <c r="C23" s="6">
        <v>77762057734434.75</v>
      </c>
      <c r="D23" s="6">
        <v>66410330760866.836</v>
      </c>
      <c r="E23" s="6">
        <v>35867501128457.547</v>
      </c>
      <c r="F23" s="6">
        <v>28406990087524.863</v>
      </c>
      <c r="G23" s="6">
        <v>30555843092125.215</v>
      </c>
      <c r="H23" s="6">
        <v>28271040815911.453</v>
      </c>
      <c r="I23" s="6">
        <v>17660989266774.102</v>
      </c>
      <c r="J23" s="6">
        <v>20131113391620.703</v>
      </c>
      <c r="K23" s="6">
        <v>74560728257611.187</v>
      </c>
      <c r="L23" s="6">
        <v>13013513216716</v>
      </c>
      <c r="M23" s="6">
        <v>500188164932394.75</v>
      </c>
    </row>
    <row r="25" spans="1:13" x14ac:dyDescent="0.25">
      <c r="M25" s="4">
        <f>+M22-M21</f>
        <v>-1070156561049.8008</v>
      </c>
    </row>
    <row r="26" spans="1:13" x14ac:dyDescent="0.25">
      <c r="M26">
        <f>+M22/M21-1</f>
        <v>-3.3169462716763021E-2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29" sqref="B29"/>
    </sheetView>
  </sheetViews>
  <sheetFormatPr baseColWidth="10" defaultRowHeight="15" x14ac:dyDescent="0.25"/>
  <cols>
    <col min="1" max="1" width="17.5703125" bestFit="1" customWidth="1"/>
    <col min="2" max="2" width="28.42578125" bestFit="1" customWidth="1"/>
    <col min="3" max="3" width="18.42578125" bestFit="1" customWidth="1"/>
    <col min="4" max="4" width="19" bestFit="1" customWidth="1"/>
    <col min="5" max="5" width="30.85546875" bestFit="1" customWidth="1"/>
    <col min="6" max="6" width="20" bestFit="1" customWidth="1"/>
  </cols>
  <sheetData>
    <row r="1" spans="1:6" x14ac:dyDescent="0.25">
      <c r="A1" s="1" t="s">
        <v>0</v>
      </c>
      <c r="B1" s="1" t="s">
        <v>1</v>
      </c>
      <c r="C1" s="1"/>
      <c r="D1" s="1"/>
      <c r="E1" s="1"/>
      <c r="F1" s="1"/>
    </row>
    <row r="2" spans="1:6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8</v>
      </c>
      <c r="B3" s="4">
        <v>22379548413000</v>
      </c>
      <c r="C3" s="4">
        <v>17904243637074.758</v>
      </c>
      <c r="D3" s="4">
        <v>5312152137000</v>
      </c>
      <c r="E3" s="4">
        <v>2895958855000</v>
      </c>
      <c r="F3" s="4">
        <v>48491903042074.758</v>
      </c>
    </row>
    <row r="4" spans="1:6" x14ac:dyDescent="0.25">
      <c r="A4" s="3" t="s">
        <v>9</v>
      </c>
      <c r="B4" s="4">
        <v>22692768638000</v>
      </c>
      <c r="C4" s="4">
        <v>18472285345962.996</v>
      </c>
      <c r="D4" s="4">
        <v>5186122166920</v>
      </c>
      <c r="E4" s="4">
        <v>2961410585000</v>
      </c>
      <c r="F4" s="4">
        <v>49312586735883</v>
      </c>
    </row>
    <row r="5" spans="1:6" x14ac:dyDescent="0.25">
      <c r="A5" s="3" t="s">
        <v>10</v>
      </c>
      <c r="B5" s="4">
        <v>23201135817000</v>
      </c>
      <c r="C5" s="4">
        <v>18731319781121.523</v>
      </c>
      <c r="D5" s="4">
        <v>5221415470070</v>
      </c>
      <c r="E5" s="4">
        <v>2879475342000</v>
      </c>
      <c r="F5" s="4">
        <v>50033346410191.523</v>
      </c>
    </row>
    <row r="6" spans="1:6" x14ac:dyDescent="0.25">
      <c r="A6" s="3" t="s">
        <v>11</v>
      </c>
      <c r="B6" s="4">
        <v>23864848549000</v>
      </c>
      <c r="C6" s="4">
        <v>18274194772528.598</v>
      </c>
      <c r="D6" s="4">
        <v>5416423503610</v>
      </c>
      <c r="E6" s="4">
        <v>3055901728000</v>
      </c>
      <c r="F6" s="4">
        <v>50611368553138.594</v>
      </c>
    </row>
    <row r="7" spans="1:6" x14ac:dyDescent="0.25">
      <c r="A7" s="3" t="s">
        <v>12</v>
      </c>
      <c r="B7" s="4">
        <v>24275658985000</v>
      </c>
      <c r="C7" s="4">
        <v>19548465743045.18</v>
      </c>
      <c r="D7" s="4">
        <v>5704222186350</v>
      </c>
      <c r="E7" s="4">
        <v>2880403703000</v>
      </c>
      <c r="F7" s="4">
        <v>52408750617395.18</v>
      </c>
    </row>
    <row r="8" spans="1:6" x14ac:dyDescent="0.25">
      <c r="A8" s="3" t="s">
        <v>13</v>
      </c>
      <c r="B8" s="4">
        <v>24664813925000</v>
      </c>
      <c r="C8" s="4">
        <v>20384009593563.949</v>
      </c>
      <c r="D8" s="4">
        <v>5424046074070</v>
      </c>
      <c r="E8" s="4">
        <v>2856761959000</v>
      </c>
      <c r="F8" s="4">
        <v>53329631551633.953</v>
      </c>
    </row>
    <row r="9" spans="1:6" x14ac:dyDescent="0.25">
      <c r="A9" s="3" t="s">
        <v>14</v>
      </c>
      <c r="B9" s="4">
        <v>25222474205000</v>
      </c>
      <c r="C9" s="4">
        <v>20431531230354.297</v>
      </c>
      <c r="D9" s="4">
        <v>5333744562400</v>
      </c>
      <c r="E9" s="4">
        <v>2880223855000</v>
      </c>
      <c r="F9" s="4">
        <v>53867973852754.297</v>
      </c>
    </row>
    <row r="10" spans="1:6" x14ac:dyDescent="0.25">
      <c r="A10" s="3" t="s">
        <v>15</v>
      </c>
      <c r="B10" s="4">
        <v>25921803997000</v>
      </c>
      <c r="C10" s="4">
        <v>20945585801372.777</v>
      </c>
      <c r="D10" s="4">
        <v>5396310610420</v>
      </c>
      <c r="E10" s="4">
        <v>3120941746000</v>
      </c>
      <c r="F10" s="4">
        <v>55384642154792.781</v>
      </c>
    </row>
    <row r="11" spans="1:6" x14ac:dyDescent="0.25">
      <c r="A11" s="3" t="s">
        <v>16</v>
      </c>
      <c r="B11" s="4">
        <v>26615240242000</v>
      </c>
      <c r="C11" s="4">
        <v>23461673905534.785</v>
      </c>
      <c r="D11" s="4">
        <v>5638240197420</v>
      </c>
      <c r="E11" s="4">
        <v>3100452776000</v>
      </c>
      <c r="F11" s="4">
        <v>58815607120954.781</v>
      </c>
    </row>
    <row r="12" spans="1:6" x14ac:dyDescent="0.25">
      <c r="A12" s="3" t="s">
        <v>17</v>
      </c>
      <c r="B12" s="4">
        <v>27353594650000</v>
      </c>
      <c r="C12" s="4">
        <v>25202857314036.844</v>
      </c>
      <c r="D12" s="4">
        <v>5720279682400</v>
      </c>
      <c r="E12" s="4">
        <v>3208235705000</v>
      </c>
      <c r="F12" s="4">
        <v>61484967351436.844</v>
      </c>
    </row>
    <row r="13" spans="1:6" x14ac:dyDescent="0.25">
      <c r="A13" s="3" t="s">
        <v>18</v>
      </c>
      <c r="B13" s="4">
        <v>28519535698000</v>
      </c>
      <c r="C13" s="4">
        <v>27571846013096.125</v>
      </c>
      <c r="D13" s="4">
        <v>6123953671410</v>
      </c>
      <c r="E13" s="4">
        <v>3251759963000</v>
      </c>
      <c r="F13" s="4">
        <v>65467095345506.125</v>
      </c>
    </row>
    <row r="14" spans="1:6" x14ac:dyDescent="0.25">
      <c r="A14" s="3" t="s">
        <v>19</v>
      </c>
      <c r="B14" s="4">
        <v>29427169708000</v>
      </c>
      <c r="C14" s="4">
        <v>27184953000244.84</v>
      </c>
      <c r="D14" s="4">
        <v>6332251984800</v>
      </c>
      <c r="E14" s="4">
        <v>3382088295000</v>
      </c>
      <c r="F14" s="4">
        <v>66326462988044.844</v>
      </c>
    </row>
    <row r="15" spans="1:6" x14ac:dyDescent="0.25">
      <c r="A15" s="3" t="s">
        <v>20</v>
      </c>
      <c r="B15" s="4">
        <v>29888874747000</v>
      </c>
      <c r="C15" s="4">
        <v>29144244952461.684</v>
      </c>
      <c r="D15" s="4">
        <v>6721597064930</v>
      </c>
      <c r="E15" s="4">
        <v>3315786444000</v>
      </c>
      <c r="F15" s="4">
        <v>69070503208391.687</v>
      </c>
    </row>
    <row r="16" spans="1:6" x14ac:dyDescent="0.25">
      <c r="A16" s="3" t="s">
        <v>21</v>
      </c>
      <c r="B16" s="4">
        <v>30988763725000</v>
      </c>
      <c r="C16" s="4">
        <v>29419772347399.934</v>
      </c>
      <c r="D16" s="4">
        <v>7326526234140</v>
      </c>
      <c r="E16" s="4">
        <v>3567479935000</v>
      </c>
      <c r="F16" s="4">
        <v>71302542241539.937</v>
      </c>
    </row>
    <row r="17" spans="1:6" x14ac:dyDescent="0.25">
      <c r="A17" s="3" t="s">
        <v>22</v>
      </c>
      <c r="B17" s="4">
        <v>32206298928000</v>
      </c>
      <c r="C17" s="4">
        <v>30380309692771.949</v>
      </c>
      <c r="D17" s="4">
        <v>7854836462410</v>
      </c>
      <c r="E17" s="4">
        <v>3673334364000</v>
      </c>
      <c r="F17" s="4">
        <v>74114779447181.953</v>
      </c>
    </row>
    <row r="18" spans="1:6" x14ac:dyDescent="0.25">
      <c r="A18" s="3" t="s">
        <v>23</v>
      </c>
      <c r="B18" s="4">
        <v>33278898064000</v>
      </c>
      <c r="C18" s="4">
        <v>28629691995048.934</v>
      </c>
      <c r="D18" s="4">
        <v>8676705469290</v>
      </c>
      <c r="E18" s="4">
        <v>3854501878000</v>
      </c>
      <c r="F18" s="4">
        <v>74439797406338.937</v>
      </c>
    </row>
    <row r="19" spans="1:6" x14ac:dyDescent="0.25">
      <c r="A19" s="3" t="s">
        <v>24</v>
      </c>
      <c r="B19" s="4">
        <v>33733635990000</v>
      </c>
      <c r="C19" s="4">
        <v>30214969076863.926</v>
      </c>
      <c r="D19" s="4">
        <v>8943780377160</v>
      </c>
      <c r="E19" s="4">
        <v>3831001617000</v>
      </c>
      <c r="F19" s="4">
        <v>76723387061023.922</v>
      </c>
    </row>
    <row r="20" spans="1:6" x14ac:dyDescent="0.25">
      <c r="A20" s="3" t="s">
        <v>25</v>
      </c>
      <c r="B20" s="4">
        <v>34627901935000</v>
      </c>
      <c r="C20" s="4">
        <v>30829753146622.547</v>
      </c>
      <c r="D20" s="4">
        <v>9846556473950</v>
      </c>
      <c r="E20" s="4">
        <v>3930882279000</v>
      </c>
      <c r="F20" s="4">
        <v>79235093834572.547</v>
      </c>
    </row>
    <row r="21" spans="1:6" x14ac:dyDescent="0.25">
      <c r="A21" s="3" t="s">
        <v>26</v>
      </c>
      <c r="B21" s="4">
        <v>35908247967000</v>
      </c>
      <c r="C21" s="4">
        <v>32263307072169.453</v>
      </c>
      <c r="D21" s="4">
        <v>11617683877060</v>
      </c>
      <c r="E21" s="4">
        <v>3852628712000</v>
      </c>
      <c r="F21" s="4">
        <v>83641867628229.453</v>
      </c>
    </row>
    <row r="22" spans="1:6" x14ac:dyDescent="0.25">
      <c r="A22" s="3" t="s">
        <v>27</v>
      </c>
      <c r="B22" s="4">
        <v>36701966807000</v>
      </c>
      <c r="C22" s="4">
        <v>31193150511119.648</v>
      </c>
      <c r="D22" s="4">
        <v>12069993464540</v>
      </c>
      <c r="E22" s="4">
        <v>4072917437000</v>
      </c>
      <c r="F22" s="4">
        <v>84038028219659.656</v>
      </c>
    </row>
    <row r="23" spans="1:6" x14ac:dyDescent="0.25">
      <c r="A23" s="5" t="s">
        <v>7</v>
      </c>
      <c r="B23" s="6">
        <v>571473180990000</v>
      </c>
      <c r="C23" s="6">
        <v>500188164932394.75</v>
      </c>
      <c r="D23" s="6">
        <v>139866841670350</v>
      </c>
      <c r="E23" s="6">
        <v>66572147178000</v>
      </c>
      <c r="F23" s="6">
        <v>1278100334770745</v>
      </c>
    </row>
    <row r="25" spans="1:6" x14ac:dyDescent="0.25">
      <c r="B25" s="17">
        <f>+B22/B21-1</f>
        <v>2.21040815115634E-2</v>
      </c>
      <c r="C25" s="17">
        <f t="shared" ref="C25:E25" si="0">+C22/C21-1</f>
        <v>-3.3169462716763132E-2</v>
      </c>
      <c r="D25" s="17">
        <f t="shared" si="0"/>
        <v>3.893285376555311E-2</v>
      </c>
      <c r="E25" s="17">
        <f t="shared" si="0"/>
        <v>5.7178809967816102E-2</v>
      </c>
      <c r="F25" s="17">
        <f>+F22/F18-1</f>
        <v>0.12893950746436844</v>
      </c>
    </row>
  </sheetData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100</vt:i4>
      </vt:variant>
    </vt:vector>
  </HeadingPairs>
  <TitlesOfParts>
    <vt:vector size="100" baseType="lpstr">
      <vt:lpstr>USD_Simul_Tasa</vt:lpstr>
      <vt:lpstr>USD_Simul_CB</vt:lpstr>
      <vt:lpstr>USD_Tran_IF</vt:lpstr>
      <vt:lpstr>USD_Tran_RF</vt:lpstr>
      <vt:lpstr>USD_Tran_RV</vt:lpstr>
      <vt:lpstr>USD_Tran_Bolsa</vt:lpstr>
      <vt:lpstr>UF_Simul_Tasa</vt:lpstr>
      <vt:lpstr>UF_Simul_CB</vt:lpstr>
      <vt:lpstr>UF_Tran_IF </vt:lpstr>
      <vt:lpstr>UF_Tran_RF</vt:lpstr>
      <vt:lpstr>UF_Tran_RV</vt:lpstr>
      <vt:lpstr>UF_Tran_Bolsa</vt:lpstr>
      <vt:lpstr>Peso_Simul_Tasa</vt:lpstr>
      <vt:lpstr>Peso_Simul_CB</vt:lpstr>
      <vt:lpstr>Peso_Tran_IF</vt:lpstr>
      <vt:lpstr>Peso_Tran_RF</vt:lpstr>
      <vt:lpstr>Peso_Tran_RV</vt:lpstr>
      <vt:lpstr>Peso_Tran_Bolsa</vt:lpstr>
      <vt:lpstr>Tabla_Entidades</vt:lpstr>
      <vt:lpstr>USD_Margen_Ramo_Gral</vt:lpstr>
      <vt:lpstr>USD_Margen_Ramo_Vida</vt:lpstr>
      <vt:lpstr>USD_Prima_Directa_Gral</vt:lpstr>
      <vt:lpstr>USD_Prima_Directa_Vida</vt:lpstr>
      <vt:lpstr>UF_Margen_Ramo_Gral</vt:lpstr>
      <vt:lpstr>UF_Margen_Ramo_Vida</vt:lpstr>
      <vt:lpstr>UF_Prima_Directa_Gral</vt:lpstr>
      <vt:lpstr>UF_Prima_Directa_Vida</vt:lpstr>
      <vt:lpstr>Peso_Margen_Ramo_Gral</vt:lpstr>
      <vt:lpstr>Peso_Margen_Ramo_Vida</vt:lpstr>
      <vt:lpstr>Peso_Prima_Directa_Gral</vt:lpstr>
      <vt:lpstr>Peso_Prima_Directa_Vida</vt:lpstr>
      <vt:lpstr>USD_Margen_Seg_Gral</vt:lpstr>
      <vt:lpstr>USD_Margen_Seg_Vida</vt:lpstr>
      <vt:lpstr>USD_Margen_Seg</vt:lpstr>
      <vt:lpstr>USD_Prima_Gral</vt:lpstr>
      <vt:lpstr>USD_Prima_Vida</vt:lpstr>
      <vt:lpstr>USD_Prima_Costo_Gral</vt:lpstr>
      <vt:lpstr>USD_Prima_Costo_Vida</vt:lpstr>
      <vt:lpstr>USD_Prima_Costo</vt:lpstr>
      <vt:lpstr>UF_Margen_Seg_Gral</vt:lpstr>
      <vt:lpstr>UF_Margen_Seg_Vida</vt:lpstr>
      <vt:lpstr>UF_Margen_Seg</vt:lpstr>
      <vt:lpstr>UF_Prima_Gral</vt:lpstr>
      <vt:lpstr>UF_Prima_Vida</vt:lpstr>
      <vt:lpstr>UF_Prima_Costo_Gral</vt:lpstr>
      <vt:lpstr>UF_Prima_Costo_Vida</vt:lpstr>
      <vt:lpstr>UF_Prima_Costo</vt:lpstr>
      <vt:lpstr>Peso_Margen_Seg_Gral</vt:lpstr>
      <vt:lpstr>Peso_Margen_Seg_Vida</vt:lpstr>
      <vt:lpstr>Peso_Margen_Seg</vt:lpstr>
      <vt:lpstr>Peso_Prima_Gral</vt:lpstr>
      <vt:lpstr>Peso_Prima_Vida</vt:lpstr>
      <vt:lpstr>Peso_Prima_Costo_Gral</vt:lpstr>
      <vt:lpstr>Peso_Prima_Costo_Vida</vt:lpstr>
      <vt:lpstr>Peso_Prima_Costo</vt:lpstr>
      <vt:lpstr>USD_Inv_NacExt</vt:lpstr>
      <vt:lpstr>USD_Inv_Gral</vt:lpstr>
      <vt:lpstr>USD_Inv_Vida</vt:lpstr>
      <vt:lpstr>USD_Inv_FI</vt:lpstr>
      <vt:lpstr>USD_Inv_FM</vt:lpstr>
      <vt:lpstr>USD_Total_Inv</vt:lpstr>
      <vt:lpstr>UF_Inv_NacExt</vt:lpstr>
      <vt:lpstr>UF_Inv_Gral</vt:lpstr>
      <vt:lpstr>UF_Inv_Vida</vt:lpstr>
      <vt:lpstr>UF_Inv_FI</vt:lpstr>
      <vt:lpstr>UF_Inv_FM</vt:lpstr>
      <vt:lpstr>UF_Total_Inv</vt:lpstr>
      <vt:lpstr>Peso_Inv_NacExt</vt:lpstr>
      <vt:lpstr>Peso_Inv_Gral</vt:lpstr>
      <vt:lpstr>Peso_Inv_Vida</vt:lpstr>
      <vt:lpstr>Peso_Inv_FI</vt:lpstr>
      <vt:lpstr>Peso_Inv_FM</vt:lpstr>
      <vt:lpstr>Peso_Total_Inv</vt:lpstr>
      <vt:lpstr>USD_Ing_IV</vt:lpstr>
      <vt:lpstr>USD_Ing_CP</vt:lpstr>
      <vt:lpstr>UF_Ing_IV</vt:lpstr>
      <vt:lpstr>UF_Ing_CP</vt:lpstr>
      <vt:lpstr>Peso_Ing_IV</vt:lpstr>
      <vt:lpstr>Peso_Ing_CP</vt:lpstr>
      <vt:lpstr>UF_ActFondos</vt:lpstr>
      <vt:lpstr>USD_ActFondos</vt:lpstr>
      <vt:lpstr>Peso_ActFondos</vt:lpstr>
      <vt:lpstr>UF_Act_Gral</vt:lpstr>
      <vt:lpstr>UF_Act_Vida</vt:lpstr>
      <vt:lpstr>UF_Act_FI</vt:lpstr>
      <vt:lpstr>UF_Act_FM</vt:lpstr>
      <vt:lpstr>UF_Act_Todos</vt:lpstr>
      <vt:lpstr>USD_Act_Gral</vt:lpstr>
      <vt:lpstr>USD_Act_Vida</vt:lpstr>
      <vt:lpstr>USD_Act_FI</vt:lpstr>
      <vt:lpstr>USD_Act_FM</vt:lpstr>
      <vt:lpstr>USD_Act_Todos</vt:lpstr>
      <vt:lpstr>Peso_Act_Gral</vt:lpstr>
      <vt:lpstr>Peso_Act_Vida</vt:lpstr>
      <vt:lpstr>Peso_Act_FI</vt:lpstr>
      <vt:lpstr>Peso_Act_FM</vt:lpstr>
      <vt:lpstr>Peso_Act_Todos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IET_Trimestre</dc:title>
  <dc:subject>IET</dc:subject>
  <dc:creator>Nieto Chang Pablo Andrés</dc:creator>
  <cp:lastModifiedBy>Nieto Chang Pablo Andrés</cp:lastModifiedBy>
  <dcterms:created xsi:type="dcterms:W3CDTF">2017-05-22T12:23:02Z</dcterms:created>
  <dcterms:modified xsi:type="dcterms:W3CDTF">2017-05-23T18:47:49Z</dcterms:modified>
</cp:coreProperties>
</file>