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7650" windowHeight="7875" tabRatio="604" activeTab="0"/>
  </bookViews>
  <sheets>
    <sheet name="Marzo 2014" sheetId="1" r:id="rId1"/>
    <sheet name="Junio 2014" sheetId="2" r:id="rId2"/>
    <sheet name="Septiembre 2014" sheetId="3" r:id="rId3"/>
    <sheet name="Diciembre 2014" sheetId="4" r:id="rId4"/>
  </sheets>
  <definedNames>
    <definedName name="_xlnm.Print_Titles" localSheetId="0">'Marzo 2014'!$B:$C</definedName>
  </definedNames>
  <calcPr fullCalcOnLoad="1"/>
</workbook>
</file>

<file path=xl/sharedStrings.xml><?xml version="1.0" encoding="utf-8"?>
<sst xmlns="http://schemas.openxmlformats.org/spreadsheetml/2006/main" count="1371" uniqueCount="382">
  <si>
    <t>BEAGLE</t>
  </si>
  <si>
    <t>MBI ARBITRAGE</t>
  </si>
  <si>
    <t>PIONERO</t>
  </si>
  <si>
    <t>SIGLO XXI</t>
  </si>
  <si>
    <t>EMERGENTE</t>
  </si>
  <si>
    <t>CHILETECH</t>
  </si>
  <si>
    <t>GLOBAL OPTIMIZATION</t>
  </si>
  <si>
    <t>LLAIMA</t>
  </si>
  <si>
    <t>HALCON</t>
  </si>
  <si>
    <t>PRIVATE EQUITY</t>
  </si>
  <si>
    <t>TOESCA</t>
  </si>
  <si>
    <t>ACTIVOS TOTALES DE LOS FONDOS DE INVERSION QUE LLEVAN CONTABILIDAD</t>
  </si>
  <si>
    <t>NOMBRE DEL FONDO</t>
  </si>
  <si>
    <t>TOTAL FONDOS</t>
  </si>
  <si>
    <t>DE INVERSIÓN CON</t>
  </si>
  <si>
    <t>FUNDACION</t>
  </si>
  <si>
    <t>RAICES</t>
  </si>
  <si>
    <t>PLUSVALIA</t>
  </si>
  <si>
    <t>CONTABILIDAD</t>
  </si>
  <si>
    <t>EN PESOS</t>
  </si>
  <si>
    <t>TOTAL ACTIVOS</t>
  </si>
  <si>
    <t>TOTAL SISTEMA</t>
  </si>
  <si>
    <t>FONDOS DE INVERSIÓN</t>
  </si>
  <si>
    <t>EXPRESADO EN</t>
  </si>
  <si>
    <t>EN DOLARES</t>
  </si>
  <si>
    <t>MILES DE PESOS (*)</t>
  </si>
  <si>
    <t>(*)  Para efectos de expresar los totales en moneda chilena, los valores de los fondos que llevan su contabilidad en moneda extranjera, se convirtieron a pesos utilizando el tipo de cambio correspondiente a la fecha a que se refieren las estadísticas.</t>
  </si>
  <si>
    <t>SMALL CAP</t>
  </si>
  <si>
    <t>PRIVATE EQUITY II</t>
  </si>
  <si>
    <t>MAGALLANES II</t>
  </si>
  <si>
    <t>BÍO-BÍO</t>
  </si>
  <si>
    <t>DEUDA TOTAL</t>
  </si>
  <si>
    <t>7138</t>
  </si>
  <si>
    <t>BANCHILE AGF S.A.</t>
  </si>
  <si>
    <t>COMPASS GROUP CHILE S.A AGF</t>
  </si>
  <si>
    <t>FISCHER &amp; ZABALA AFI S.A.</t>
  </si>
  <si>
    <t>FORESTA AFI S.A.</t>
  </si>
  <si>
    <t>FORESTAL LIGNUM</t>
  </si>
  <si>
    <t>LARRAIN VIAL AGF S.A.</t>
  </si>
  <si>
    <t>BRAZIL SMALL CAP</t>
  </si>
  <si>
    <t>MONEDA S.A. AFI</t>
  </si>
  <si>
    <t>DEUDA LATINOAMERICANA</t>
  </si>
  <si>
    <t>BCI ASSET MANAGEMENT AGF S.A.</t>
  </si>
  <si>
    <t>DESARROLLO INMOBILIARIO</t>
  </si>
  <si>
    <t>CHILE SMALL CAP</t>
  </si>
  <si>
    <t>BICE INVERSIONES AGF S.A.</t>
  </si>
  <si>
    <t>SAMLL CAP LATIN AMERICA</t>
  </si>
  <si>
    <t>CHILETECH S.A. AFI</t>
  </si>
  <si>
    <t>CIMENTA AFI S.A.</t>
  </si>
  <si>
    <t xml:space="preserve"> CIMENTA EXPANSION</t>
  </si>
  <si>
    <t>CMB-PRIME AFI S.A.</t>
  </si>
  <si>
    <t>PRIME INFRAESTRUCTURA</t>
  </si>
  <si>
    <t>ECONSULT AFI S.A.</t>
  </si>
  <si>
    <t>INDEPENDENCIA S.A AFI</t>
  </si>
  <si>
    <t>DESARROLLO INMOBILIARIO 2006</t>
  </si>
  <si>
    <t>LAS AMERICAS AFI S.A.</t>
  </si>
  <si>
    <t>MBI AGF S.A.</t>
  </si>
  <si>
    <t>INMOBILIARIA SANTIAGO MIXTO</t>
  </si>
  <si>
    <t>SANTANDER S.A</t>
  </si>
  <si>
    <t>ASSET MANAGEMENT AGF</t>
  </si>
  <si>
    <t>AGF SECURITY S.A.</t>
  </si>
  <si>
    <t>MSCI BRAZIL SMALL CAP</t>
  </si>
  <si>
    <t>TOESCA S.A. AFI</t>
  </si>
  <si>
    <t>ADMINISTRADORA</t>
  </si>
  <si>
    <t>RUN FONDO</t>
  </si>
  <si>
    <t>RENTAS INMOBILIARIAS</t>
  </si>
  <si>
    <t>PRIVATE EQUITY III</t>
  </si>
  <si>
    <t>LATINOAMERICA DEUDA LOCAL</t>
  </si>
  <si>
    <t>QUANT SVM</t>
  </si>
  <si>
    <t>DEUDA CORPORATIVA</t>
  </si>
  <si>
    <t>PRIVATE EQUITY KKR</t>
  </si>
  <si>
    <t>PRIME INFRAESTRUCTURA II</t>
  </si>
  <si>
    <t>IM TRUST S.A. AGF</t>
  </si>
  <si>
    <t>SMALL CAP LATINOAMERICA</t>
  </si>
  <si>
    <t>INMOBILIARIO IV</t>
  </si>
  <si>
    <t>VICAM CORDILLERA</t>
  </si>
  <si>
    <t>LARRAIN VIAL ACTIVOS S.A. AGF</t>
  </si>
  <si>
    <t>EN EUROS</t>
  </si>
  <si>
    <t>GLOBAL</t>
  </si>
  <si>
    <t>PRIVATE EQUITY IV</t>
  </si>
  <si>
    <t>SMALL CAP CHILE</t>
  </si>
  <si>
    <t>INMOBILIARIO I</t>
  </si>
  <si>
    <t>ABSOLUTE RETURN</t>
  </si>
  <si>
    <t>LATAM SMALL - MID CAP</t>
  </si>
  <si>
    <t>Activo Corriente</t>
  </si>
  <si>
    <t>ACTIVO</t>
  </si>
  <si>
    <t>Activo No Corriente</t>
  </si>
  <si>
    <t xml:space="preserve">      Efectivo y efectivo equivalente</t>
  </si>
  <si>
    <t xml:space="preserve">      Activos financieros a valor razonable con efecto en resultados</t>
  </si>
  <si>
    <t xml:space="preserve">      Activos financieros a valor razonable con efecto en otros resultados integrales</t>
  </si>
  <si>
    <t xml:space="preserve">      Activos financieros a valor razonable con efecto en resultados entregados en garantía</t>
  </si>
  <si>
    <t xml:space="preserve">      Activos financieros a costo amortizado</t>
  </si>
  <si>
    <t xml:space="preserve">      Cuentas y documentos por cobrar por operaciones</t>
  </si>
  <si>
    <t xml:space="preserve">      Otros documentos y cuentas por cobrar</t>
  </si>
  <si>
    <t xml:space="preserve">      Otros activos</t>
  </si>
  <si>
    <t xml:space="preserve">    Total Activo Corriente</t>
  </si>
  <si>
    <t xml:space="preserve">      Activos financieros a valor razonable con efecto en resultados </t>
  </si>
  <si>
    <t xml:space="preserve">      Inversiones valorizadas por el método de la participación</t>
  </si>
  <si>
    <t xml:space="preserve">      Propiedades de Inversión</t>
  </si>
  <si>
    <t xml:space="preserve">      Otros activos </t>
  </si>
  <si>
    <t xml:space="preserve">    Total Activo No Corriente</t>
  </si>
  <si>
    <t>BCP VI</t>
  </si>
  <si>
    <t>PLUSVALÍA EFICIENTE</t>
  </si>
  <si>
    <t>INMOBILIARIO ACONCAGUA I</t>
  </si>
  <si>
    <t>PRIVATE EQUITY PARTNERS</t>
  </si>
  <si>
    <t>RENTA VARIABLE CHILE</t>
  </si>
  <si>
    <t>RENTA INMOBILIARIA</t>
  </si>
  <si>
    <t>INMOBILIARIO V</t>
  </si>
  <si>
    <t>CHILE BLEND</t>
  </si>
  <si>
    <t>RENTAS INMOBILIARIAS II</t>
  </si>
  <si>
    <t>EVEREST</t>
  </si>
  <si>
    <t>DEUDA CON SUBSIDIO HABITACIONAL</t>
  </si>
  <si>
    <t>DEUDA CORPORATIVA CHILE</t>
  </si>
  <si>
    <t>AURUS S.A. AFI</t>
  </si>
  <si>
    <t>PUBLICO INFRAESTRUCTURA GLOBAL</t>
  </si>
  <si>
    <t>BICE AGF S.A.</t>
  </si>
  <si>
    <t>LINZOR BICE PRIVATE EQUITY II</t>
  </si>
  <si>
    <t>HIGH YIELD LATIN AMERICA</t>
  </si>
  <si>
    <t xml:space="preserve">RF LATAM LOCAL CREDIT </t>
  </si>
  <si>
    <t>IMT RF LATAM</t>
  </si>
  <si>
    <t>HARBOURVEST US</t>
  </si>
  <si>
    <t>HARBOURVEST EX-US</t>
  </si>
  <si>
    <t>PRIVATE EQUITY-PG DIRECT I</t>
  </si>
  <si>
    <t>RENTAS INMOBILIARIAS I</t>
  </si>
  <si>
    <t>INSIGNIA</t>
  </si>
  <si>
    <t>DESARROLLO INMOBILIARIO I</t>
  </si>
  <si>
    <t>NEVASA HMC S.A. AGF</t>
  </si>
  <si>
    <t>PNTN</t>
  </si>
  <si>
    <t>CIP VI</t>
  </si>
  <si>
    <t>INMOBILIARIO II</t>
  </si>
  <si>
    <t>INMOBILIARIO VI</t>
  </si>
  <si>
    <t>PENTA AGF S.A.</t>
  </si>
  <si>
    <t>RETORNO LATINOAMERICA</t>
  </si>
  <si>
    <t>OAKTREE OPPORTUNITIES</t>
  </si>
  <si>
    <t>DOVER</t>
  </si>
  <si>
    <t>MONEDA S.A AFI</t>
  </si>
  <si>
    <t>BTG PACTUAL CHILE S.A. AGF</t>
  </si>
  <si>
    <t>INMOBILIARIO ACONCAGUA II</t>
  </si>
  <si>
    <t>CARLYLE</t>
  </si>
  <si>
    <t>PICTON AGF S.A.</t>
  </si>
  <si>
    <t>PICTON WP</t>
  </si>
  <si>
    <t>SPREAD CORPORATIVO LOCAL</t>
  </si>
  <si>
    <t>ECUS AGF S.A.</t>
  </si>
  <si>
    <t>ECUS AXA LBO FUND V</t>
  </si>
  <si>
    <t>ACTIVOS III</t>
  </si>
  <si>
    <t>PRIVATE EQUITY KKR - NAXI</t>
  </si>
  <si>
    <t>PRIVATE EQUITY AP I</t>
  </si>
  <si>
    <t>INMOBILIARIO III</t>
  </si>
  <si>
    <t>PRIVATE EQUITY V</t>
  </si>
  <si>
    <t>PENTA FIXED INCOME LATAM</t>
  </si>
  <si>
    <t>DEUDA LATAM HIGH YIELD</t>
  </si>
  <si>
    <t>EN PESOS A MARZO DE 2014. CIFRAS EXPRESADAS EN  MILES</t>
  </si>
  <si>
    <t xml:space="preserve">EN DOLARES A MARZO DE 2014. CIFRAS EXPRESADAS EN MILES. </t>
  </si>
  <si>
    <t xml:space="preserve">EN EUROS A MARZO DE 2014. CIFRAS EXPRESADAS EN MILES. </t>
  </si>
  <si>
    <t>AGF SURA S.A.</t>
  </si>
  <si>
    <t>INMOBILIARIO VII</t>
  </si>
  <si>
    <t>RENTA CLP</t>
  </si>
  <si>
    <t>APOLLO VIII</t>
  </si>
  <si>
    <t>HMC CVC</t>
  </si>
  <si>
    <t xml:space="preserve">MONEDA-CAPITAL INTERNATIONAL PRIVATE EQUITY FUND (CIPEF) </t>
  </si>
  <si>
    <t>ACTIVOS TOTALES DEL SISTEMA DE LOS FONDOS DE INVERSION A MARZO DE 2014</t>
  </si>
  <si>
    <t>PRIVATE EQUITY-PG DIRECT II</t>
  </si>
  <si>
    <t>PRIVATE EQUITY-PG SECONDARIES  I</t>
  </si>
  <si>
    <t>EN PESOS A JUNIO DE 2014. CIFRAS EXPRESADAS EN  MILES</t>
  </si>
  <si>
    <t>AFI VISION ADVISORS S.A.</t>
  </si>
  <si>
    <t>ASSET AGF S.A.</t>
  </si>
  <si>
    <t>EUROAMERICA AGF S.A.</t>
  </si>
  <si>
    <t>PENTA LAS AMERICAS AFI S.A.</t>
  </si>
  <si>
    <t>VISION ROGGE DEUDA GLOBAL</t>
  </si>
  <si>
    <t>RENTAS RESIDENCIALES</t>
  </si>
  <si>
    <t>DEUDA PLUS</t>
  </si>
  <si>
    <t>INVESTMENTS HIGH YIELD</t>
  </si>
  <si>
    <t xml:space="preserve">EN DOLARES A JUNIO DE 2014. CIFRAS EXPRESADAS EN MILES. </t>
  </si>
  <si>
    <t>PRIVATE EQUITY PG DIRECT II</t>
  </si>
  <si>
    <t>PRIVATE EQUITY PG SECONDARIES  I</t>
  </si>
  <si>
    <t>INVERSIONES HOTELERAS</t>
  </si>
  <si>
    <t>BEST IDEAS LATAM</t>
  </si>
  <si>
    <t>ALPINVEST</t>
  </si>
  <si>
    <t xml:space="preserve">EN EUROS A JUNIO DE 2014. CIFRAS EXPRESADAS EN MILES. </t>
  </si>
  <si>
    <t>ACTIVOS</t>
  </si>
  <si>
    <t>ACTIVOS TOTALES DEL SISTEMA DE LOS FONDOS DE INVERSION A JUNIO DE 2014</t>
  </si>
  <si>
    <t>EN PESOS A SEPTIEMBRE DE 2014. CIFRAS EXPRESADAS EN  MILES</t>
  </si>
  <si>
    <t>CIMENTA S.A. ADMINISTRADORA GENERAL DE FONDOS</t>
  </si>
  <si>
    <t>PENTA LAS AMERICAS ADMINISTRADORA GENERAL DE FONDOS S.A.</t>
  </si>
  <si>
    <t>CMB-PRIME ADMINISTRADORA GENERAL DE FONDOS S.A.</t>
  </si>
  <si>
    <t>MONEDA S.A. ADMINISTRADORA GENERAL DE FONDOS</t>
  </si>
  <si>
    <t>SANTANDER ASSET MANAGEMENT S.A. ADMINISTRADORA GENERAL DE FONDOS</t>
  </si>
  <si>
    <t>INDEPENDENCIA ADMINISTRADORA GENERAL DE FONDOS S.A.</t>
  </si>
  <si>
    <t>BICE INVERSIONES ADMINISTRADORA GENERAL DE FONDOS S.A.</t>
  </si>
  <si>
    <t>BTG PACTUAL CHILE S.A. ADMINISTRADORA GENERAL DE FONDOS</t>
  </si>
  <si>
    <t>BANCHILE ADMINISTRADORA GENERAL DE FONDOS S.A.</t>
  </si>
  <si>
    <t>COMPASS GROUP CHILE S.A. ADMINISTRADORA GENERAL DE FONDOS</t>
  </si>
  <si>
    <t>CHILETECH S.A. ADMINISTRADORA DE FONDOS DE INVERSION</t>
  </si>
  <si>
    <t>LARRAIN VIAL ADMINISTRADORA GENERAL DE FONDOS S.A.</t>
  </si>
  <si>
    <t>ECONSULT ADMINISTRADORA GENERAL DE FONDOS S.A.</t>
  </si>
  <si>
    <t>MBI ADMINISTRADORA GENERAL DE FONDOS S.A.</t>
  </si>
  <si>
    <t>BCI ASSET MANAGEMENT ADMINISTRADORA  GENERAL DE FONDOS S.A.</t>
  </si>
  <si>
    <t>ADMINISTRADORA  GENERAL DE FONDOS  SECURITY S.A.</t>
  </si>
  <si>
    <t>IM TRUST S.A. ADMINISTRADORA GENERAL DE FONDOS</t>
  </si>
  <si>
    <t>LARRAIN VIAL ACTIVOS S.A. ADMINISTRADORA GENERAL DE FONDOS</t>
  </si>
  <si>
    <t>ADMINISTRADORA GENERAL DE FONDOS VISION ADVISORS S.A.</t>
  </si>
  <si>
    <t>AURUS S.A. ADMINISTRADORA GENERAL DE FONDOS</t>
  </si>
  <si>
    <t>EUROAMERICA ADMINISTRADORA GENERAL DE FONDOS S.A.</t>
  </si>
  <si>
    <t>ADMINISTRADORA GENERAL DE FONDOS SURA S.A.</t>
  </si>
  <si>
    <t>ASSET ADMINISTRADORA GENERAL DE FONDOS S.A.</t>
  </si>
  <si>
    <t>TOESCA FONDO DE INVERSION</t>
  </si>
  <si>
    <t>FONDO DE INV. INMOBILIARIA CIMENTA-EXPANSION</t>
  </si>
  <si>
    <t>FONDO DE INV. INMOBILIARIA LAS AMERICAS-RAICES</t>
  </si>
  <si>
    <t>FONDO DE INVERSION PUBLICO PENTA LAS AMERICAS INFRAESTRUCTURA UNO</t>
  </si>
  <si>
    <t>FONDO DE INVERSION  LLAIMA EN LIQUIDACION</t>
  </si>
  <si>
    <t>PIONERO FONDO DE INVERSION</t>
  </si>
  <si>
    <t>FONDO DE INVERSION SANTANDER PLUSVALIA</t>
  </si>
  <si>
    <t>FONDO DE INVERSION INMOBILIARIA SANTANDER MIXTO</t>
  </si>
  <si>
    <t>FONDO DE INVERSION INDEPENDENCIA RENTAS INMOBILIARIAS</t>
  </si>
  <si>
    <t>SIGLO XXI FONDO DE INVERSION</t>
  </si>
  <si>
    <t>FONDO DE INVERSION INMOBILIARIA LAS AMERICAS FUNDACION PARQUES CEMENTERIOS</t>
  </si>
  <si>
    <t>BTG PACTUAL SMALL CAP CHILE FONDO DE INVERSION</t>
  </si>
  <si>
    <t>CHILE FONDO DE INVERSION SMALL CAP</t>
  </si>
  <si>
    <t>COMPASS SMALL CAP CHILE FONDO DE INVERSION</t>
  </si>
  <si>
    <t>CHILETECH FONDO DE INVERSION</t>
  </si>
  <si>
    <t>FONDO DE INVERSION LARRAIN VIAL-BEAGLE</t>
  </si>
  <si>
    <t>FONDO DE INVERSION PRIME- INFRAESTRUCTURA</t>
  </si>
  <si>
    <t>FONDO DE INVERSION HALCON</t>
  </si>
  <si>
    <t>MBI ARBITRAGE FONDO DE INVERSION</t>
  </si>
  <si>
    <t>MONEDA RENTA CLP FONDO DE INVERSION</t>
  </si>
  <si>
    <t>FONDO DE INVERSION DESARROLLO INMOBILIARIO 2006</t>
  </si>
  <si>
    <t>FONDO DE INVERSION SANTANDER SMALL CAP</t>
  </si>
  <si>
    <t>FONDO DE INVERSION BCI DESARROLLO INMOBILIARIO</t>
  </si>
  <si>
    <t>FONDO DE INVERSION IFUND MSCI BRAZIL SMALL CAP INDEX</t>
  </si>
  <si>
    <t>MONEDA RENTA VARIABLE CHILE FONDO DE INVERSION</t>
  </si>
  <si>
    <t>BTG PACTUAL DEUDA LATINOAMERICANA FONDO DE INVERSION</t>
  </si>
  <si>
    <t>FONDO DE INVERSION PRIME - INFRAESTRUCTURA II</t>
  </si>
  <si>
    <t>BTG PACTUAL RENTAS INMOBILIARIAS FONDO DE INVERSION</t>
  </si>
  <si>
    <t>IM TRUST QUANT SVM FONDO DE INVERSION</t>
  </si>
  <si>
    <t>FONDO DE INVERSION LARRAIN VIAL DEUDA CON SUBSIDIO HABITACIO</t>
  </si>
  <si>
    <t>BTG PACTUAL DEUDA CORPORATIVA CHILE FONDO DE INVERSION</t>
  </si>
  <si>
    <t>FONDO DE INVERSION BANCHILE INMOBILIARIO IV</t>
  </si>
  <si>
    <t>BICE INMOBILIARIO I FONDO DE INVERSION</t>
  </si>
  <si>
    <t>FONDO DE INVERSION IM TRUST INMOBILIARIO - ACONCAGUA I</t>
  </si>
  <si>
    <t>COMPASS DEUDA PLUS FONDO DE INVERSION</t>
  </si>
  <si>
    <t>FONDO DE INVERSION BANCHILE PLUSVALIA EFICIENTE</t>
  </si>
  <si>
    <t>FONDO DE INVERSION BANCHILE INMOBILIARIO V</t>
  </si>
  <si>
    <t>FONDO DE INVERSIÓN LARRAINVIAL DEUDA CORPORATIVA</t>
  </si>
  <si>
    <t>FONDO DE INVERSION CHILE BLEND</t>
  </si>
  <si>
    <t>VISION ROGGE DEUDA GLOBAL FONDO DE INVERSION</t>
  </si>
  <si>
    <t>AURUS RENTA INMOBILIARIA FONDO DE INVERSION</t>
  </si>
  <si>
    <t>FONDO DE INVERSION PUBLICO INFRAESTRUCTURA GLOBAL</t>
  </si>
  <si>
    <t>BTG PACTUAL RENTAS INMOBILIARIAS II FONDO DE INVERSION</t>
  </si>
  <si>
    <t>FONDO DE INVERSION BANCHILE RENTAS INMOBILIARIAS I</t>
  </si>
  <si>
    <t>BICE INMOBILIARIO II FONDO DE INVERSION</t>
  </si>
  <si>
    <t>AURUS INSIGNIA FONDO DE INVERSION</t>
  </si>
  <si>
    <t>BICE INMOBILIARIO III FONDO DE INVERSION</t>
  </si>
  <si>
    <t>BTG PACTUAL DESARROLLO INMOBILIARIO I FONDO DE INVERSION</t>
  </si>
  <si>
    <t>FONDO DE INVERSION BANCHILE INMOBILIARIO VI</t>
  </si>
  <si>
    <t>BTG PACTUAL DESARROLLO INMOBILIARIO II FONDO DE INVERSION</t>
  </si>
  <si>
    <t>EUROAMERICA SMALL CAP CHILE FONDO DE INVERSION</t>
  </si>
  <si>
    <t>FONDO DE INVERSION IM TRUST INMOBILIARIO-ACONCAGUA II</t>
  </si>
  <si>
    <t>FONDO DE INVERSION SURA RENTA INMOBILIARIA</t>
  </si>
  <si>
    <t>FONDO DE INVERSION IMT SPREAD CORPORATIVO LOCAL</t>
  </si>
  <si>
    <t>FONDO DE INVERSION BANCHILE INMOBILIARIO VII</t>
  </si>
  <si>
    <t>FONDO DE INVERSION EUROAMERICA INVESTMENTS HIGH YIELD</t>
  </si>
  <si>
    <t>FONDO DE INVERSION ASSET RENTAS RESIDENCIALES</t>
  </si>
  <si>
    <t>BTG PACTUAL CRÉDITO Y FACTURAS FONDO DE INVERSIÓN</t>
  </si>
  <si>
    <t>MBI DEUDA PLUS FONDO DE INVERSION</t>
  </si>
  <si>
    <t>FONDO DE INVERSION IM TRUST - PATIO COMERCIAL I</t>
  </si>
  <si>
    <t xml:space="preserve">EN DOLARES A SEPTIEMBRE DE 2014. CIFRAS EXPRESADAS EN MILES. </t>
  </si>
  <si>
    <t>NEVASA HMC S.A. ADMINISTRADORA GENERAL DE FONDOS</t>
  </si>
  <si>
    <t>ECUS ADMINISTRADORA GENERAL DE FONDOS S.A.</t>
  </si>
  <si>
    <t>PENTA ADMINISTRADORA GENERAL DE FONDOS S.A.</t>
  </si>
  <si>
    <t>PICTON ADMINISTRADORA GENERAL DE FONDOS S.A.</t>
  </si>
  <si>
    <t>BTG PACTUAL GLOBAL OPTIMIZATION FONDO DE INVERSION</t>
  </si>
  <si>
    <t>MONEDA DEUDA LATINOAMERICANA FONDO DE INVERSION</t>
  </si>
  <si>
    <t>FONDO DE INVERSION LARRAIN VIAL DEUDA LATAM HIGH YIELD</t>
  </si>
  <si>
    <t>BTG PACTUAL PRIVATE EQUITY FONDO DE INVERSION</t>
  </si>
  <si>
    <t>BTG PACTUAL PRIVATE EQUITY II FONDO DE INVERSION</t>
  </si>
  <si>
    <t>FONDO DE INVERSION FORESTAL LIGNUM</t>
  </si>
  <si>
    <t>FONDO DE INVERSION LARRAIN VIAL-BRAZIL SMALL CAP</t>
  </si>
  <si>
    <t>FONDO DE INVERSIÓN LARRAINVIAL MAGALLANES II</t>
  </si>
  <si>
    <t>MONEDA SMALL CAP LATINOAMERICA FONDO DE INVERSION</t>
  </si>
  <si>
    <t>BTG PACTUAL DEUDA TOTAL FONDO DE INVERSION</t>
  </si>
  <si>
    <t>FONDO DE INVERSION BIO BIO</t>
  </si>
  <si>
    <t>MONEDA LATINOAMERICA DEUDA LOCAL FONDO DE INVERSION</t>
  </si>
  <si>
    <t>BTG PACTUAL PRIVATE EQUITY III FONDO DE INVERSION</t>
  </si>
  <si>
    <t>MBI GLOBAL FONDO DE INVERSION</t>
  </si>
  <si>
    <t>BTG PACTUAL HIGH YIELD LATIN AMERICA FONDO DE INVERSION</t>
  </si>
  <si>
    <t>FONDO DE INVERSION LARRAIN VIAL - BCP</t>
  </si>
  <si>
    <t>BTG PACTUAL PRIVATE EQUITY - KKR FONDO DE INVERSION</t>
  </si>
  <si>
    <t>BTG PACTUAL PRIVATE EQUITY IV FONDO DE INVERSION</t>
  </si>
  <si>
    <t>FONDO DE INVERSIÓN LARRAINVIAL CORDILLERA</t>
  </si>
  <si>
    <t>LINZOR BICE PRIVATE EQUITY II FONDO DE INVERSION</t>
  </si>
  <si>
    <t>FONDO DE INVERSION LATAM SMALL - MID CAP</t>
  </si>
  <si>
    <t>FONDO DE INVERSION LARRAIN VIAL HARBOURVEST-US</t>
  </si>
  <si>
    <t>FONDO DE INVERSION COMPASS PRIVATE EQUITY PARTNERS</t>
  </si>
  <si>
    <t>FONDO DE INVERSION IM TRUST PRIVATE EQUITY-PG SECONDARIES I</t>
  </si>
  <si>
    <t>FONDO DE INVERSION IMT RF LATAM</t>
  </si>
  <si>
    <t>MONEDA - ALPINVEST FONDO DE INVERSION</t>
  </si>
  <si>
    <t>FONDO DE INVERSION NEVASA HMC PNTN</t>
  </si>
  <si>
    <t>MONEDA- CARLYLE FONDO DE INVERSION</t>
  </si>
  <si>
    <t>FONDO DE INVERSION ECUS AXA LBO FUND V</t>
  </si>
  <si>
    <t>FONDO DE INVERSION LARRAIN VIAL DOVER</t>
  </si>
  <si>
    <t>FONDO DE INVERSION NEVASA HMC CIP VI</t>
  </si>
  <si>
    <t>FONDO DE INVERSION SECURITY OAKTREE OPPORTUNITIES</t>
  </si>
  <si>
    <t>FONDO DE INVERSION INVERSIONES HOTELERAS</t>
  </si>
  <si>
    <t>BTG PACTUAL PRIVATE EQUITY - KKR  NAXI FONDO DE INVERSION</t>
  </si>
  <si>
    <t>COMPASS PRIVATE EQUITY IV FONDO DE INVERSION</t>
  </si>
  <si>
    <t>PENTA RETORNO LATINOAMERICA FONDO DE INVERSION</t>
  </si>
  <si>
    <t>FONDO DE INVERSION PICTON WP</t>
  </si>
  <si>
    <t>COMPASS PRIVATE EQUITY V FONDO DE INVERSION</t>
  </si>
  <si>
    <t>FONDO DE INVERSION IM TRUST PRIVATE EQUITY - PG DIRECT II</t>
  </si>
  <si>
    <t>MBI BEST IDEAS LATAM FONDO DE INVERSION</t>
  </si>
  <si>
    <t>FONDO DE INVERSION PICTON - APOLLO VIII</t>
  </si>
  <si>
    <t>PENTA FIXED INCOME LATAM FONDO DE INVERSION</t>
  </si>
  <si>
    <t>FONDO DE INVERSION PICTON-APOLLO COF III</t>
  </si>
  <si>
    <t xml:space="preserve">EN EUROS A SEPTIEMBRE DE 2014. CIFRAS EXPRESADAS EN MILES. </t>
  </si>
  <si>
    <t>FONDO DE INVERSION IM TRUST PRIVATE EQUITY-PG DIRECT I</t>
  </si>
  <si>
    <t>FONDO DE INVERSION LARRAIN VIAL HARBOURVEST EX-US</t>
  </si>
  <si>
    <t>FONDO DE INVERSION IMT PRIVATE EQUITY AP I</t>
  </si>
  <si>
    <t>COMPASS PRIVATE EQUITY III FONDO DE INVERSION</t>
  </si>
  <si>
    <t>FONDO DE INVERSION NEVASA HMC CVC</t>
  </si>
  <si>
    <t>(**) Sumatoria de activos totales corregida con fecha 24/02/2015.</t>
  </si>
  <si>
    <t>ACTIVOS TOTALES DEL SISTEMA DE LOS FONDOS DE INVERSION A SEPTIEMBRE DE 2014</t>
  </si>
  <si>
    <t xml:space="preserve">A.F.I.  TOESCA S.A. </t>
  </si>
  <si>
    <t xml:space="preserve">A. G. F. CIMENTA S.A. </t>
  </si>
  <si>
    <t>A. F. G. PENTA LAS AMERICAS S.A.</t>
  </si>
  <si>
    <t>A. G. F. CMB-PRIME  S.A.</t>
  </si>
  <si>
    <t>A. G. F. PENTA LAS AMERICAS  S.A.</t>
  </si>
  <si>
    <t xml:space="preserve">A. F. G. MONEDA S.A. </t>
  </si>
  <si>
    <t>A. G. F. SANTANDER ASSET MANAGEMENT S.A.</t>
  </si>
  <si>
    <t>A. G. F. INDEPENDENCIA  S.A.</t>
  </si>
  <si>
    <t>A. G. F. BICE INVERSIONES S.A.</t>
  </si>
  <si>
    <t>A. G. F. PENTA LAS AMERICAS S.A.</t>
  </si>
  <si>
    <t xml:space="preserve">A. G. F. BTG PACTUAL CHILE S.A. </t>
  </si>
  <si>
    <t>A. G. F. BANCHILE  S.A.</t>
  </si>
  <si>
    <t xml:space="preserve">A. G. F. COMPASS GROUP CHILE S.A. </t>
  </si>
  <si>
    <t xml:space="preserve">A. F. I. CHILETECH S.A. </t>
  </si>
  <si>
    <t>A. G. F. LARRAIN VIAL S.A.</t>
  </si>
  <si>
    <t>A. G. F. CMB-PRIME S.A.</t>
  </si>
  <si>
    <t>A. G. F. ECONSULT S.A.</t>
  </si>
  <si>
    <t>A. G. F. MBI  S.A.</t>
  </si>
  <si>
    <t xml:space="preserve">A. G. F. MONEDA S.A. </t>
  </si>
  <si>
    <t xml:space="preserve">A. G. F. SANTANDER ASSET MANAGEMENT S.A. </t>
  </si>
  <si>
    <t>A. G. F. BCI ASSET MANAGEMENT  S.A.</t>
  </si>
  <si>
    <t>A. G. F.  SECURITY S.A.</t>
  </si>
  <si>
    <t>A. G. F. BTG PACTUAL CHILE S.A.</t>
  </si>
  <si>
    <t xml:space="preserve">A. G. F. IM TRUST S.A. </t>
  </si>
  <si>
    <t xml:space="preserve">A. G. F. LARRAIN VIAL ACTIVOS S.A. </t>
  </si>
  <si>
    <t>A. G. F. BICE INVERSIONES  S.A.</t>
  </si>
  <si>
    <t>A. G. F. IM TRUST S.A.</t>
  </si>
  <si>
    <t>A. G. F. VISION ADVISORS S.A.</t>
  </si>
  <si>
    <t xml:space="preserve">A. G. F. AURUS S.A. </t>
  </si>
  <si>
    <t>A. G. F. AURUS S.A.</t>
  </si>
  <si>
    <t>A. G. F. BANCHILE S.A.</t>
  </si>
  <si>
    <t>A. G. F. EUROAMERICA  S.A.</t>
  </si>
  <si>
    <t>A. G. F. SURA S.A.</t>
  </si>
  <si>
    <t>A. G. F. ASSET  S.A.</t>
  </si>
  <si>
    <t>EN PESOS A DICIEMBRE DE 2014. CIFRAS EXPRESADAS EN  MILES</t>
  </si>
  <si>
    <t>TOESCA S.A.  ADMINISTRADORA GENERAL DE FONDOS</t>
  </si>
  <si>
    <t>LARRAINVIAL ASSET MANAGEMENT ADMINISTRADORA GENERAL DE FONDOS S.A.</t>
  </si>
  <si>
    <t>FONDO DE INVERSIÓN LARRAINVIAL BEAGLE</t>
  </si>
  <si>
    <t>FONDO DE INVERSION PÚBLICO PENTA LAS AMÉRICAS INFRAESTRUCTURA TRES</t>
  </si>
  <si>
    <t>FONDO DE INVERSIÓN PÚBLICO PENTA LAS AMÉRICAS INFRAESTRUCTURA DOS</t>
  </si>
  <si>
    <t>FONDO DE INVERSION LARRAIN VIAL DEUDA CON SUBSIDIO HABITACIONAL II</t>
  </si>
  <si>
    <t>VISION ROGGE GLOBAL INCOME FONDO DE INVERSION</t>
  </si>
  <si>
    <t>FONDO DE INVERSION PENTA CAPITAL PREFERENTE</t>
  </si>
  <si>
    <t>ECONSULT GLOBAL RENTA PESOS FONDO DE INVERSION</t>
  </si>
  <si>
    <t>ECONSULT GLOBAL RENTA VARIABLE DOLAR FONDO DE INVERSION</t>
  </si>
  <si>
    <t>FONDO DE INVERSION NEVASA HMC RENTA FIJA LOCAL</t>
  </si>
  <si>
    <t>FONDO DE INVERSION IMT TRADING DEUDA LOCAL</t>
  </si>
  <si>
    <t>FONDO DE INVERSION IMT E PLUS</t>
  </si>
  <si>
    <t>BCI SMALL CAP CHILE FONDO DE INVERSION</t>
  </si>
  <si>
    <t>FONDO DE INVERSION SECURITY RENTA FIJA NACIONAL</t>
  </si>
  <si>
    <t xml:space="preserve">EN DOLARES A DICIEMBRE DE 2014. CIFRAS EXPRESADAS EN MILES. </t>
  </si>
  <si>
    <t>FONDO DE INVERSION LARRAIN VIAL - BRAZIL SMALL CAP</t>
  </si>
  <si>
    <t>FONDO DE INVERSION ECUS PRIVATE EQUITY INTERNACIONAL</t>
  </si>
  <si>
    <t>FONDO DE INVERSION SECURITY OAKTREE OPPORTUNITIES-DEBT</t>
  </si>
  <si>
    <t>BTG PACTUAL PRIVATE EQUITY – NB CRXX FONDO DE INVERSION</t>
  </si>
  <si>
    <t>FONDO DE INVERSIÓN LARRAINVIAL FALCOM RENTA FIJA MÉXICO</t>
  </si>
  <si>
    <t>FONDO DE INVERSION LATAM CORPORATE HIGH YIELD</t>
  </si>
  <si>
    <t>MBI RENTA FIJA PLUS DÓLAR FONDO DE INVERSIÓN</t>
  </si>
  <si>
    <t>MONEDA PATAGONIA FONDO DE INVERSIÓN</t>
  </si>
  <si>
    <t xml:space="preserve">EN EUROS A DICIEMBRE DE 2014. CIFRAS EXPRESADAS EN MILES. </t>
  </si>
  <si>
    <t>ACTIVOS TOTALES DEL SISTEMA DE LOS FONDOS DE INVERSION A DICIEMBRE DE 2014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</si>
</sst>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0"/>
    <numFmt numFmtId="183" formatCode="#,##0.00_ ;\-#,##0.00\ "/>
    <numFmt numFmtId="184" formatCode="#,##0&quot; Pts&quot;;[Red]\-#,##0&quot; Pts&quot;"/>
    <numFmt numFmtId="185" formatCode="d/m/yy"/>
    <numFmt numFmtId="186" formatCode="dd/mm/yyyy;@"/>
    <numFmt numFmtId="187" formatCode="dd\-mm\-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0" fontId="25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1" fillId="0" borderId="8" applyNumberFormat="0" applyFill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4" fillId="33" borderId="10" xfId="0" applyNumberFormat="1" applyFont="1" applyFill="1" applyBorder="1" applyAlignment="1">
      <alignment horizontal="left" vertical="center"/>
    </xf>
    <xf numFmtId="49" fontId="3" fillId="34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left" vertical="center"/>
    </xf>
    <xf numFmtId="3" fontId="3" fillId="33" borderId="12" xfId="0" applyNumberFormat="1" applyFont="1" applyFill="1" applyBorder="1" applyAlignment="1">
      <alignment horizontal="left" vertical="center"/>
    </xf>
    <xf numFmtId="1" fontId="4" fillId="33" borderId="11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 horizontal="left" vertical="center"/>
    </xf>
    <xf numFmtId="1" fontId="3" fillId="34" borderId="0" xfId="0" applyNumberFormat="1" applyFont="1" applyFill="1" applyAlignment="1">
      <alignment/>
    </xf>
    <xf numFmtId="0" fontId="4" fillId="34" borderId="10" xfId="0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left" vertical="center"/>
    </xf>
    <xf numFmtId="3" fontId="4" fillId="33" borderId="15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left" vertical="center"/>
    </xf>
    <xf numFmtId="3" fontId="4" fillId="33" borderId="16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left" vertical="center"/>
    </xf>
    <xf numFmtId="3" fontId="4" fillId="33" borderId="11" xfId="61" applyNumberFormat="1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 horizontal="left" vertical="center"/>
    </xf>
    <xf numFmtId="3" fontId="4" fillId="33" borderId="18" xfId="0" applyNumberFormat="1" applyFont="1" applyFill="1" applyBorder="1" applyAlignment="1">
      <alignment horizontal="center"/>
    </xf>
    <xf numFmtId="3" fontId="4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4" fillId="34" borderId="16" xfId="0" applyNumberFormat="1" applyFont="1" applyFill="1" applyBorder="1" applyAlignment="1">
      <alignment/>
    </xf>
    <xf numFmtId="3" fontId="3" fillId="34" borderId="16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 horizontal="right"/>
    </xf>
    <xf numFmtId="3" fontId="3" fillId="34" borderId="0" xfId="0" applyNumberFormat="1" applyFont="1" applyFill="1" applyAlignment="1">
      <alignment horizontal="left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horizontal="right"/>
    </xf>
    <xf numFmtId="0" fontId="3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" fillId="34" borderId="20" xfId="0" applyFont="1" applyFill="1" applyBorder="1" applyAlignment="1">
      <alignment/>
    </xf>
    <xf numFmtId="3" fontId="3" fillId="34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3" fontId="3" fillId="33" borderId="11" xfId="0" applyNumberFormat="1" applyFont="1" applyFill="1" applyBorder="1" applyAlignment="1">
      <alignment horizontal="left" vertical="center"/>
    </xf>
    <xf numFmtId="3" fontId="3" fillId="33" borderId="12" xfId="0" applyNumberFormat="1" applyFont="1" applyFill="1" applyBorder="1" applyAlignment="1">
      <alignment horizontal="left" vertical="center"/>
    </xf>
    <xf numFmtId="1" fontId="3" fillId="34" borderId="0" xfId="0" applyNumberFormat="1" applyFont="1" applyFill="1" applyAlignment="1">
      <alignment/>
    </xf>
    <xf numFmtId="3" fontId="3" fillId="33" borderId="17" xfId="0" applyNumberFormat="1" applyFont="1" applyFill="1" applyBorder="1" applyAlignment="1">
      <alignment horizontal="left" vertical="center"/>
    </xf>
    <xf numFmtId="3" fontId="4" fillId="34" borderId="15" xfId="0" applyNumberFormat="1" applyFont="1" applyFill="1" applyBorder="1" applyAlignment="1">
      <alignment/>
    </xf>
    <xf numFmtId="3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wrapText="1"/>
    </xf>
    <xf numFmtId="3" fontId="4" fillId="33" borderId="15" xfId="0" applyNumberFormat="1" applyFont="1" applyFill="1" applyBorder="1" applyAlignment="1">
      <alignment horizontal="center" wrapText="1"/>
    </xf>
    <xf numFmtId="3" fontId="4" fillId="33" borderId="16" xfId="0" applyNumberFormat="1" applyFont="1" applyFill="1" applyBorder="1" applyAlignment="1">
      <alignment horizontal="center" wrapText="1"/>
    </xf>
    <xf numFmtId="3" fontId="4" fillId="33" borderId="12" xfId="0" applyNumberFormat="1" applyFont="1" applyFill="1" applyBorder="1" applyAlignment="1">
      <alignment horizontal="center" wrapText="1"/>
    </xf>
    <xf numFmtId="1" fontId="4" fillId="33" borderId="18" xfId="0" applyNumberFormat="1" applyFont="1" applyFill="1" applyBorder="1" applyAlignment="1">
      <alignment horizontal="center" wrapText="1"/>
    </xf>
    <xf numFmtId="3" fontId="4" fillId="33" borderId="18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left" vertical="center" wrapText="1"/>
    </xf>
    <xf numFmtId="3" fontId="3" fillId="33" borderId="12" xfId="0" applyNumberFormat="1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left" vertical="center" wrapText="1"/>
    </xf>
    <xf numFmtId="3" fontId="0" fillId="34" borderId="0" xfId="0" applyNumberFormat="1" applyFill="1" applyAlignment="1">
      <alignment/>
    </xf>
    <xf numFmtId="3" fontId="4" fillId="33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left" vertical="center"/>
    </xf>
    <xf numFmtId="3" fontId="4" fillId="33" borderId="12" xfId="0" applyNumberFormat="1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left" vertical="center" wrapText="1"/>
    </xf>
    <xf numFmtId="3" fontId="4" fillId="33" borderId="12" xfId="0" applyNumberFormat="1" applyFont="1" applyFill="1" applyBorder="1" applyAlignment="1">
      <alignment horizontal="left" vertical="center" wrapText="1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Hipervínculo visitado 2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3 3" xfId="63"/>
    <cellStyle name="Normal 4" xfId="64"/>
    <cellStyle name="Normal 4 2" xfId="65"/>
    <cellStyle name="Normal 4 3" xfId="66"/>
    <cellStyle name="Normal 5" xfId="67"/>
    <cellStyle name="Normal 6" xfId="68"/>
    <cellStyle name="Normal 7" xfId="69"/>
    <cellStyle name="Notas" xfId="70"/>
    <cellStyle name="Notas 2" xfId="71"/>
    <cellStyle name="Percent" xfId="72"/>
    <cellStyle name="Porcentaje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53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5.8515625" style="7" customWidth="1"/>
    <col min="2" max="2" width="64.00390625" style="7" customWidth="1"/>
    <col min="3" max="3" width="18.8515625" style="7" customWidth="1"/>
    <col min="4" max="9" width="21.28125" style="7" customWidth="1"/>
    <col min="10" max="13" width="25.421875" style="7" customWidth="1"/>
    <col min="14" max="14" width="24.28125" style="7" customWidth="1"/>
    <col min="15" max="15" width="29.28125" style="7" customWidth="1"/>
    <col min="16" max="18" width="24.28125" style="7" customWidth="1"/>
    <col min="19" max="28" width="25.421875" style="7" customWidth="1"/>
    <col min="29" max="29" width="24.7109375" style="7" customWidth="1"/>
    <col min="30" max="31" width="25.421875" style="7" customWidth="1"/>
    <col min="32" max="33" width="26.7109375" style="7" customWidth="1"/>
    <col min="34" max="34" width="24.00390625" style="7" customWidth="1"/>
    <col min="35" max="39" width="25.421875" style="7" customWidth="1"/>
    <col min="40" max="40" width="27.7109375" style="7" customWidth="1"/>
    <col min="41" max="41" width="23.7109375" style="7" customWidth="1"/>
    <col min="42" max="42" width="31.57421875" style="7" customWidth="1"/>
    <col min="43" max="43" width="20.7109375" style="7" customWidth="1"/>
    <col min="44" max="44" width="24.57421875" style="7" customWidth="1"/>
    <col min="45" max="45" width="24.00390625" style="7" customWidth="1"/>
    <col min="46" max="47" width="24.28125" style="7" customWidth="1"/>
    <col min="48" max="48" width="30.7109375" style="7" customWidth="1"/>
    <col min="49" max="50" width="24.8515625" style="7" customWidth="1"/>
    <col min="51" max="51" width="25.00390625" style="7" customWidth="1"/>
    <col min="52" max="52" width="25.28125" style="7" customWidth="1"/>
    <col min="53" max="53" width="27.7109375" style="7" customWidth="1"/>
    <col min="54" max="59" width="25.421875" style="7" customWidth="1"/>
    <col min="60" max="60" width="11.421875" style="7" customWidth="1"/>
    <col min="61" max="61" width="4.421875" style="7" customWidth="1"/>
    <col min="62" max="62" width="17.28125" style="7" customWidth="1"/>
    <col min="63" max="63" width="17.00390625" style="7" customWidth="1"/>
    <col min="64" max="64" width="13.28125" style="7" customWidth="1"/>
    <col min="65" max="16384" width="11.421875" style="7" customWidth="1"/>
  </cols>
  <sheetData>
    <row r="1" spans="2:6" ht="12.75" customHeight="1">
      <c r="B1" s="6" t="s">
        <v>11</v>
      </c>
      <c r="C1" s="6"/>
      <c r="D1" s="6"/>
      <c r="E1" s="6"/>
      <c r="F1" s="6"/>
    </row>
    <row r="2" spans="2:6" ht="12.75" customHeight="1">
      <c r="B2" s="6" t="s">
        <v>151</v>
      </c>
      <c r="C2" s="6"/>
      <c r="D2" s="6"/>
      <c r="E2" s="6"/>
      <c r="F2" s="6"/>
    </row>
    <row r="3" ht="12.75" customHeight="1"/>
    <row r="4" spans="2:60" ht="12.75" customHeight="1">
      <c r="B4" s="8"/>
      <c r="C4" s="8"/>
      <c r="D4" s="8"/>
      <c r="E4" s="8"/>
      <c r="F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9"/>
    </row>
    <row r="5" spans="2:59" ht="12.75" customHeight="1">
      <c r="B5" s="10"/>
      <c r="C5" s="10" t="s">
        <v>63</v>
      </c>
      <c r="D5" s="11" t="s">
        <v>154</v>
      </c>
      <c r="E5" s="11" t="s">
        <v>113</v>
      </c>
      <c r="F5" s="11" t="s">
        <v>113</v>
      </c>
      <c r="G5" s="2" t="s">
        <v>33</v>
      </c>
      <c r="H5" s="2" t="s">
        <v>33</v>
      </c>
      <c r="I5" s="2" t="s">
        <v>33</v>
      </c>
      <c r="J5" s="2" t="s">
        <v>33</v>
      </c>
      <c r="K5" s="2" t="s">
        <v>33</v>
      </c>
      <c r="L5" s="2" t="s">
        <v>33</v>
      </c>
      <c r="M5" s="2" t="s">
        <v>33</v>
      </c>
      <c r="N5" s="2" t="s">
        <v>33</v>
      </c>
      <c r="O5" s="2" t="s">
        <v>42</v>
      </c>
      <c r="P5" s="2" t="s">
        <v>45</v>
      </c>
      <c r="Q5" s="2" t="s">
        <v>45</v>
      </c>
      <c r="R5" s="2" t="s">
        <v>45</v>
      </c>
      <c r="S5" s="2" t="s">
        <v>45</v>
      </c>
      <c r="T5" s="2" t="s">
        <v>136</v>
      </c>
      <c r="U5" s="2" t="s">
        <v>136</v>
      </c>
      <c r="V5" s="2" t="s">
        <v>136</v>
      </c>
      <c r="W5" s="2" t="s">
        <v>136</v>
      </c>
      <c r="X5" s="2" t="s">
        <v>136</v>
      </c>
      <c r="Y5" s="2" t="s">
        <v>136</v>
      </c>
      <c r="Z5" s="2" t="s">
        <v>136</v>
      </c>
      <c r="AA5" s="2" t="s">
        <v>47</v>
      </c>
      <c r="AB5" s="2" t="s">
        <v>48</v>
      </c>
      <c r="AC5" s="2" t="s">
        <v>50</v>
      </c>
      <c r="AD5" s="2" t="s">
        <v>50</v>
      </c>
      <c r="AE5" s="2" t="s">
        <v>50</v>
      </c>
      <c r="AF5" s="2" t="s">
        <v>34</v>
      </c>
      <c r="AG5" s="2" t="s">
        <v>34</v>
      </c>
      <c r="AH5" s="2" t="s">
        <v>52</v>
      </c>
      <c r="AI5" s="2" t="s">
        <v>35</v>
      </c>
      <c r="AJ5" s="2" t="s">
        <v>72</v>
      </c>
      <c r="AK5" s="2" t="s">
        <v>72</v>
      </c>
      <c r="AL5" s="2" t="s">
        <v>72</v>
      </c>
      <c r="AM5" s="2" t="s">
        <v>72</v>
      </c>
      <c r="AN5" s="2" t="s">
        <v>53</v>
      </c>
      <c r="AO5" s="2" t="s">
        <v>53</v>
      </c>
      <c r="AP5" s="2" t="s">
        <v>76</v>
      </c>
      <c r="AQ5" s="2" t="s">
        <v>38</v>
      </c>
      <c r="AR5" s="2" t="s">
        <v>38</v>
      </c>
      <c r="AS5" s="2" t="s">
        <v>55</v>
      </c>
      <c r="AT5" s="2" t="s">
        <v>55</v>
      </c>
      <c r="AU5" s="2" t="s">
        <v>55</v>
      </c>
      <c r="AV5" s="2" t="s">
        <v>55</v>
      </c>
      <c r="AW5" s="2" t="s">
        <v>56</v>
      </c>
      <c r="AX5" s="2" t="s">
        <v>40</v>
      </c>
      <c r="AY5" s="2" t="s">
        <v>40</v>
      </c>
      <c r="AZ5" s="2" t="s">
        <v>40</v>
      </c>
      <c r="BA5" s="2" t="s">
        <v>58</v>
      </c>
      <c r="BB5" s="2" t="s">
        <v>58</v>
      </c>
      <c r="BC5" s="2" t="s">
        <v>58</v>
      </c>
      <c r="BD5" s="2" t="s">
        <v>60</v>
      </c>
      <c r="BE5" s="2" t="s">
        <v>62</v>
      </c>
      <c r="BF5" s="2" t="s">
        <v>62</v>
      </c>
      <c r="BG5" s="2" t="s">
        <v>13</v>
      </c>
    </row>
    <row r="6" spans="2:59" ht="12.75" customHeight="1">
      <c r="B6" s="12"/>
      <c r="C6" s="13"/>
      <c r="D6" s="13"/>
      <c r="E6" s="13"/>
      <c r="F6" s="1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 t="s">
        <v>59</v>
      </c>
      <c r="BB6" s="3" t="s">
        <v>59</v>
      </c>
      <c r="BC6" s="3" t="s">
        <v>59</v>
      </c>
      <c r="BD6" s="3"/>
      <c r="BE6" s="3"/>
      <c r="BF6" s="3"/>
      <c r="BG6" s="2" t="s">
        <v>14</v>
      </c>
    </row>
    <row r="7" spans="2:59" ht="12.75" customHeight="1">
      <c r="B7" s="86"/>
      <c r="C7" s="10" t="s">
        <v>12</v>
      </c>
      <c r="D7" s="11" t="s">
        <v>106</v>
      </c>
      <c r="E7" s="11" t="s">
        <v>124</v>
      </c>
      <c r="F7" s="11" t="s">
        <v>106</v>
      </c>
      <c r="G7" s="2" t="s">
        <v>108</v>
      </c>
      <c r="H7" s="2" t="s">
        <v>44</v>
      </c>
      <c r="I7" s="2" t="s">
        <v>74</v>
      </c>
      <c r="J7" s="2" t="s">
        <v>107</v>
      </c>
      <c r="K7" s="2" t="s">
        <v>130</v>
      </c>
      <c r="L7" s="2" t="s">
        <v>155</v>
      </c>
      <c r="M7" s="2" t="s">
        <v>102</v>
      </c>
      <c r="N7" s="2" t="s">
        <v>123</v>
      </c>
      <c r="O7" s="2" t="s">
        <v>43</v>
      </c>
      <c r="P7" s="2" t="s">
        <v>81</v>
      </c>
      <c r="Q7" s="2" t="s">
        <v>129</v>
      </c>
      <c r="R7" s="2" t="s">
        <v>147</v>
      </c>
      <c r="S7" s="2" t="s">
        <v>3</v>
      </c>
      <c r="T7" s="2" t="s">
        <v>125</v>
      </c>
      <c r="U7" s="2" t="s">
        <v>69</v>
      </c>
      <c r="V7" s="14" t="s">
        <v>41</v>
      </c>
      <c r="W7" s="2" t="s">
        <v>129</v>
      </c>
      <c r="X7" s="2" t="s">
        <v>65</v>
      </c>
      <c r="Y7" s="2" t="s">
        <v>109</v>
      </c>
      <c r="Z7" s="2" t="s">
        <v>80</v>
      </c>
      <c r="AA7" s="2" t="s">
        <v>5</v>
      </c>
      <c r="AB7" s="2" t="s">
        <v>49</v>
      </c>
      <c r="AC7" s="2" t="s">
        <v>7</v>
      </c>
      <c r="AD7" s="2" t="s">
        <v>51</v>
      </c>
      <c r="AE7" s="2" t="s">
        <v>71</v>
      </c>
      <c r="AF7" s="2" t="s">
        <v>82</v>
      </c>
      <c r="AG7" s="2" t="s">
        <v>80</v>
      </c>
      <c r="AH7" s="2" t="s">
        <v>8</v>
      </c>
      <c r="AI7" s="2" t="s">
        <v>110</v>
      </c>
      <c r="AJ7" s="2" t="s">
        <v>103</v>
      </c>
      <c r="AK7" s="2" t="s">
        <v>137</v>
      </c>
      <c r="AL7" s="2" t="s">
        <v>68</v>
      </c>
      <c r="AM7" s="2" t="s">
        <v>141</v>
      </c>
      <c r="AN7" s="2" t="s">
        <v>54</v>
      </c>
      <c r="AO7" s="2" t="s">
        <v>65</v>
      </c>
      <c r="AP7" s="2" t="s">
        <v>111</v>
      </c>
      <c r="AQ7" s="2" t="s">
        <v>0</v>
      </c>
      <c r="AR7" s="2" t="s">
        <v>112</v>
      </c>
      <c r="AS7" s="2" t="s">
        <v>4</v>
      </c>
      <c r="AT7" s="2" t="s">
        <v>15</v>
      </c>
      <c r="AU7" s="2" t="s">
        <v>16</v>
      </c>
      <c r="AV7" s="2" t="s">
        <v>114</v>
      </c>
      <c r="AW7" s="2" t="s">
        <v>1</v>
      </c>
      <c r="AX7" s="2" t="s">
        <v>2</v>
      </c>
      <c r="AY7" s="2" t="s">
        <v>156</v>
      </c>
      <c r="AZ7" s="2" t="s">
        <v>105</v>
      </c>
      <c r="BA7" s="2" t="s">
        <v>57</v>
      </c>
      <c r="BB7" s="2" t="s">
        <v>17</v>
      </c>
      <c r="BC7" s="2" t="s">
        <v>27</v>
      </c>
      <c r="BD7" s="2" t="s">
        <v>61</v>
      </c>
      <c r="BE7" s="2" t="s">
        <v>43</v>
      </c>
      <c r="BF7" s="2" t="s">
        <v>10</v>
      </c>
      <c r="BG7" s="2" t="s">
        <v>18</v>
      </c>
    </row>
    <row r="8" spans="2:59" s="16" customFormat="1" ht="12.75" customHeight="1">
      <c r="B8" s="87"/>
      <c r="C8" s="15" t="s">
        <v>64</v>
      </c>
      <c r="D8" s="4">
        <v>7270</v>
      </c>
      <c r="E8" s="4">
        <v>7249</v>
      </c>
      <c r="F8" s="4">
        <v>7219</v>
      </c>
      <c r="G8" s="4">
        <v>7213</v>
      </c>
      <c r="H8" s="4">
        <v>7022</v>
      </c>
      <c r="I8" s="4">
        <v>7188</v>
      </c>
      <c r="J8" s="4">
        <v>7209</v>
      </c>
      <c r="K8" s="4">
        <v>7256</v>
      </c>
      <c r="L8" s="4">
        <v>7290</v>
      </c>
      <c r="M8" s="4">
        <v>7205</v>
      </c>
      <c r="N8" s="4">
        <v>7234</v>
      </c>
      <c r="O8" s="4">
        <v>7124</v>
      </c>
      <c r="P8" s="4">
        <v>7194</v>
      </c>
      <c r="Q8" s="4">
        <v>7236</v>
      </c>
      <c r="R8" s="4">
        <v>7253</v>
      </c>
      <c r="S8" s="4">
        <v>7015</v>
      </c>
      <c r="T8" s="4">
        <v>7254</v>
      </c>
      <c r="U8" s="4">
        <v>7184</v>
      </c>
      <c r="V8" s="4">
        <v>7141</v>
      </c>
      <c r="W8" s="4">
        <v>7259</v>
      </c>
      <c r="X8" s="4">
        <v>7169</v>
      </c>
      <c r="Y8" s="4">
        <v>7224</v>
      </c>
      <c r="Z8" s="4">
        <v>7018</v>
      </c>
      <c r="AA8" s="4">
        <v>7046</v>
      </c>
      <c r="AB8" s="4">
        <v>7002</v>
      </c>
      <c r="AC8" s="4">
        <v>7009</v>
      </c>
      <c r="AD8" s="4">
        <v>7075</v>
      </c>
      <c r="AE8" s="4">
        <v>7160</v>
      </c>
      <c r="AF8" s="4">
        <v>7200</v>
      </c>
      <c r="AG8" s="4">
        <v>7031</v>
      </c>
      <c r="AH8" s="4">
        <v>7076</v>
      </c>
      <c r="AI8" s="4">
        <v>7217</v>
      </c>
      <c r="AJ8" s="4">
        <v>7199</v>
      </c>
      <c r="AK8" s="4">
        <v>7264</v>
      </c>
      <c r="AL8" s="4">
        <v>7176</v>
      </c>
      <c r="AM8" s="4">
        <v>7275</v>
      </c>
      <c r="AN8" s="4">
        <v>7107</v>
      </c>
      <c r="AO8" s="4">
        <v>7014</v>
      </c>
      <c r="AP8" s="4">
        <v>7182</v>
      </c>
      <c r="AQ8" s="4">
        <v>7074</v>
      </c>
      <c r="AR8" s="4">
        <v>7210</v>
      </c>
      <c r="AS8" s="4">
        <v>7008</v>
      </c>
      <c r="AT8" s="4">
        <v>7016</v>
      </c>
      <c r="AU8" s="4">
        <v>7007</v>
      </c>
      <c r="AV8" s="4">
        <v>7221</v>
      </c>
      <c r="AW8" s="4">
        <v>7089</v>
      </c>
      <c r="AX8" s="4">
        <v>7010</v>
      </c>
      <c r="AY8" s="4">
        <v>7099</v>
      </c>
      <c r="AZ8" s="4">
        <v>7136</v>
      </c>
      <c r="BA8" s="4">
        <v>7012</v>
      </c>
      <c r="BB8" s="4">
        <v>7011</v>
      </c>
      <c r="BC8" s="4">
        <v>7119</v>
      </c>
      <c r="BD8" s="4">
        <v>7131</v>
      </c>
      <c r="BE8" s="4">
        <v>7128</v>
      </c>
      <c r="BF8" s="4">
        <v>7001</v>
      </c>
      <c r="BG8" s="4" t="s">
        <v>19</v>
      </c>
    </row>
    <row r="9" spans="2:59" s="16" customFormat="1" ht="12.75" customHeight="1">
      <c r="B9" s="17" t="s">
        <v>85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</row>
    <row r="10" spans="2:59" ht="12.75" customHeight="1">
      <c r="B10" s="18" t="s">
        <v>84</v>
      </c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G10" s="20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8"/>
    </row>
    <row r="11" spans="2:59" ht="12.75" customHeight="1">
      <c r="B11" s="18"/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20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8"/>
    </row>
    <row r="12" spans="2:59" ht="12.75" customHeight="1">
      <c r="B12" s="20" t="s">
        <v>87</v>
      </c>
      <c r="C12" s="19"/>
      <c r="D12" s="19">
        <v>52671</v>
      </c>
      <c r="E12" s="19">
        <v>180442</v>
      </c>
      <c r="F12" s="19">
        <v>18360</v>
      </c>
      <c r="G12" s="19">
        <v>89417</v>
      </c>
      <c r="H12" s="19">
        <v>21745</v>
      </c>
      <c r="I12" s="19">
        <v>36891</v>
      </c>
      <c r="J12" s="19">
        <v>100966</v>
      </c>
      <c r="K12" s="19">
        <v>748003</v>
      </c>
      <c r="L12" s="19">
        <v>12939993</v>
      </c>
      <c r="M12" s="19">
        <v>54673</v>
      </c>
      <c r="N12" s="19">
        <v>98934</v>
      </c>
      <c r="O12" s="19">
        <v>4272</v>
      </c>
      <c r="P12" s="19">
        <v>1020373</v>
      </c>
      <c r="Q12" s="19">
        <v>340576</v>
      </c>
      <c r="R12" s="19">
        <v>1280953</v>
      </c>
      <c r="S12" s="19">
        <v>38638</v>
      </c>
      <c r="T12" s="19">
        <v>3383101</v>
      </c>
      <c r="U12" s="19">
        <v>156178</v>
      </c>
      <c r="V12" s="19">
        <v>6727372</v>
      </c>
      <c r="W12" s="19">
        <v>6617501</v>
      </c>
      <c r="X12" s="19">
        <v>340064</v>
      </c>
      <c r="Y12" s="19">
        <v>24127</v>
      </c>
      <c r="Z12" s="19">
        <v>909218</v>
      </c>
      <c r="AA12" s="19">
        <v>256308</v>
      </c>
      <c r="AB12" s="19">
        <v>927243</v>
      </c>
      <c r="AC12" s="19">
        <v>533254</v>
      </c>
      <c r="AD12" s="19">
        <v>9926008</v>
      </c>
      <c r="AE12" s="19">
        <v>10765210</v>
      </c>
      <c r="AF12" s="19">
        <v>104991</v>
      </c>
      <c r="AG12" s="19">
        <v>5516</v>
      </c>
      <c r="AH12" s="19">
        <v>27908</v>
      </c>
      <c r="AI12" s="19">
        <v>258070</v>
      </c>
      <c r="AJ12" s="19">
        <v>215360</v>
      </c>
      <c r="AK12" s="19">
        <v>834543</v>
      </c>
      <c r="AL12" s="19">
        <v>350602</v>
      </c>
      <c r="AM12" s="19">
        <v>202</v>
      </c>
      <c r="AN12" s="19">
        <v>412480</v>
      </c>
      <c r="AO12" s="19">
        <v>2013428</v>
      </c>
      <c r="AP12" s="19">
        <v>55189</v>
      </c>
      <c r="AQ12" s="19">
        <v>64577</v>
      </c>
      <c r="AR12" s="19">
        <v>53341</v>
      </c>
      <c r="AS12" s="19">
        <v>9790453</v>
      </c>
      <c r="AT12" s="19">
        <v>3224955</v>
      </c>
      <c r="AU12" s="19">
        <v>682233</v>
      </c>
      <c r="AV12" s="19">
        <v>298120</v>
      </c>
      <c r="AW12" s="19">
        <v>4268335</v>
      </c>
      <c r="AX12" s="19">
        <v>337443</v>
      </c>
      <c r="AY12" s="19">
        <v>8619</v>
      </c>
      <c r="AZ12" s="19">
        <v>31986</v>
      </c>
      <c r="BA12" s="19">
        <v>1257048</v>
      </c>
      <c r="BB12" s="19">
        <v>1014266</v>
      </c>
      <c r="BC12" s="19">
        <v>1184978</v>
      </c>
      <c r="BD12" s="19">
        <v>153433</v>
      </c>
      <c r="BE12" s="19">
        <v>99523</v>
      </c>
      <c r="BF12" s="19">
        <v>84535</v>
      </c>
      <c r="BG12" s="19">
        <v>84424625</v>
      </c>
    </row>
    <row r="13" spans="2:59" ht="12.75" customHeight="1">
      <c r="B13" s="20" t="s">
        <v>88</v>
      </c>
      <c r="C13" s="18"/>
      <c r="D13" s="19">
        <v>0</v>
      </c>
      <c r="E13" s="19">
        <v>31970874</v>
      </c>
      <c r="F13" s="19">
        <v>458863</v>
      </c>
      <c r="G13" s="19">
        <v>27968796</v>
      </c>
      <c r="H13" s="19">
        <v>96225297</v>
      </c>
      <c r="I13" s="19">
        <v>4360046</v>
      </c>
      <c r="J13" s="19">
        <v>9749142</v>
      </c>
      <c r="K13" s="19">
        <v>8492479</v>
      </c>
      <c r="L13" s="19">
        <v>0</v>
      </c>
      <c r="M13" s="19">
        <v>0</v>
      </c>
      <c r="N13" s="19">
        <v>2544266</v>
      </c>
      <c r="O13" s="19">
        <v>537228</v>
      </c>
      <c r="P13" s="19">
        <v>23818993</v>
      </c>
      <c r="Q13" s="19">
        <v>7932564</v>
      </c>
      <c r="R13" s="19">
        <v>1327884</v>
      </c>
      <c r="S13" s="19">
        <v>61587396</v>
      </c>
      <c r="T13" s="19">
        <v>0</v>
      </c>
      <c r="U13" s="19">
        <v>26726804</v>
      </c>
      <c r="V13" s="19">
        <v>176690106</v>
      </c>
      <c r="W13" s="19">
        <v>0</v>
      </c>
      <c r="X13" s="19">
        <v>0</v>
      </c>
      <c r="Y13" s="19">
        <v>0</v>
      </c>
      <c r="Z13" s="19">
        <v>109048511</v>
      </c>
      <c r="AA13" s="19">
        <v>10931837</v>
      </c>
      <c r="AB13" s="19">
        <v>0</v>
      </c>
      <c r="AC13" s="19">
        <v>0</v>
      </c>
      <c r="AD13" s="19">
        <v>0</v>
      </c>
      <c r="AE13" s="19">
        <v>0</v>
      </c>
      <c r="AF13" s="19">
        <v>13822941</v>
      </c>
      <c r="AG13" s="19">
        <v>209411724</v>
      </c>
      <c r="AH13" s="19">
        <v>0</v>
      </c>
      <c r="AI13" s="19">
        <v>7076506</v>
      </c>
      <c r="AJ13" s="19">
        <v>0</v>
      </c>
      <c r="AK13" s="19">
        <v>0</v>
      </c>
      <c r="AL13" s="19">
        <v>3928109</v>
      </c>
      <c r="AM13" s="19">
        <v>18814175</v>
      </c>
      <c r="AN13" s="19">
        <v>0</v>
      </c>
      <c r="AO13" s="19">
        <v>0</v>
      </c>
      <c r="AP13" s="19">
        <v>7345893</v>
      </c>
      <c r="AQ13" s="19">
        <v>218576015</v>
      </c>
      <c r="AR13" s="19">
        <v>19422232</v>
      </c>
      <c r="AS13" s="19">
        <v>0</v>
      </c>
      <c r="AT13" s="19">
        <v>0</v>
      </c>
      <c r="AU13" s="19">
        <v>0</v>
      </c>
      <c r="AV13" s="19">
        <v>0</v>
      </c>
      <c r="AW13" s="19">
        <v>87890357</v>
      </c>
      <c r="AX13" s="19">
        <v>655863805</v>
      </c>
      <c r="AY13" s="19">
        <v>89792593</v>
      </c>
      <c r="AZ13" s="19">
        <v>30772141</v>
      </c>
      <c r="BA13" s="19">
        <v>0</v>
      </c>
      <c r="BB13" s="19">
        <v>0</v>
      </c>
      <c r="BC13" s="19">
        <v>31130839</v>
      </c>
      <c r="BD13" s="19">
        <v>41597412</v>
      </c>
      <c r="BE13" s="19">
        <v>90062</v>
      </c>
      <c r="BF13" s="19">
        <v>10377469</v>
      </c>
      <c r="BG13" s="19">
        <v>2046283359</v>
      </c>
    </row>
    <row r="14" spans="2:59" ht="12.75" customHeight="1">
      <c r="B14" s="20" t="s">
        <v>89</v>
      </c>
      <c r="C14" s="18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</row>
    <row r="15" spans="2:59" ht="12.75" customHeight="1">
      <c r="B15" s="20" t="s">
        <v>90</v>
      </c>
      <c r="C15" s="18"/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12962684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12962684</v>
      </c>
    </row>
    <row r="16" spans="2:59" ht="12.75" customHeight="1">
      <c r="B16" s="20" t="s">
        <v>91</v>
      </c>
      <c r="C16" s="18"/>
      <c r="D16" s="19">
        <v>38261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33907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9285564</v>
      </c>
      <c r="AK16" s="19">
        <v>14037804</v>
      </c>
      <c r="AL16" s="19">
        <v>0</v>
      </c>
      <c r="AM16" s="19">
        <v>1545000</v>
      </c>
      <c r="AN16" s="19">
        <v>0</v>
      </c>
      <c r="AO16" s="19">
        <v>5293360</v>
      </c>
      <c r="AP16" s="19">
        <v>43367295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73601191</v>
      </c>
    </row>
    <row r="17" spans="2:59" ht="12.75" customHeight="1">
      <c r="B17" s="20" t="s">
        <v>92</v>
      </c>
      <c r="C17" s="18"/>
      <c r="D17" s="19">
        <v>0</v>
      </c>
      <c r="E17" s="19">
        <v>385460</v>
      </c>
      <c r="F17" s="19">
        <v>29416543</v>
      </c>
      <c r="G17" s="19">
        <v>0</v>
      </c>
      <c r="H17" s="19">
        <v>240</v>
      </c>
      <c r="I17" s="19">
        <v>0</v>
      </c>
      <c r="J17" s="19">
        <v>0</v>
      </c>
      <c r="K17" s="19">
        <v>120</v>
      </c>
      <c r="L17" s="19">
        <v>0</v>
      </c>
      <c r="M17" s="19">
        <v>0</v>
      </c>
      <c r="N17" s="19">
        <v>0</v>
      </c>
      <c r="O17" s="19">
        <v>133095</v>
      </c>
      <c r="P17" s="19">
        <v>0</v>
      </c>
      <c r="Q17" s="19">
        <v>0</v>
      </c>
      <c r="R17" s="19">
        <v>0</v>
      </c>
      <c r="S17" s="19">
        <v>217031</v>
      </c>
      <c r="T17" s="19">
        <v>0</v>
      </c>
      <c r="U17" s="19">
        <v>126826</v>
      </c>
      <c r="V17" s="19">
        <v>18981501</v>
      </c>
      <c r="W17" s="19">
        <v>0</v>
      </c>
      <c r="X17" s="19">
        <v>0</v>
      </c>
      <c r="Y17" s="19">
        <v>0</v>
      </c>
      <c r="Z17" s="19">
        <v>265238</v>
      </c>
      <c r="AA17" s="19">
        <v>0</v>
      </c>
      <c r="AB17" s="19">
        <v>2204</v>
      </c>
      <c r="AC17" s="19">
        <v>0</v>
      </c>
      <c r="AD17" s="19">
        <v>0</v>
      </c>
      <c r="AE17" s="19">
        <v>0</v>
      </c>
      <c r="AF17" s="19">
        <v>2543</v>
      </c>
      <c r="AG17" s="19">
        <v>87137</v>
      </c>
      <c r="AH17" s="19">
        <v>0</v>
      </c>
      <c r="AI17" s="19">
        <v>42593</v>
      </c>
      <c r="AJ17" s="19">
        <v>0</v>
      </c>
      <c r="AK17" s="19">
        <v>0</v>
      </c>
      <c r="AL17" s="19">
        <v>124631</v>
      </c>
      <c r="AM17" s="19">
        <v>0</v>
      </c>
      <c r="AN17" s="19">
        <v>49</v>
      </c>
      <c r="AO17" s="19">
        <v>1852478</v>
      </c>
      <c r="AP17" s="19">
        <v>109</v>
      </c>
      <c r="AQ17" s="19">
        <v>0</v>
      </c>
      <c r="AR17" s="19">
        <v>0</v>
      </c>
      <c r="AS17" s="19">
        <v>0</v>
      </c>
      <c r="AT17" s="19">
        <v>2013827</v>
      </c>
      <c r="AU17" s="19">
        <v>0</v>
      </c>
      <c r="AV17" s="19">
        <v>0</v>
      </c>
      <c r="AW17" s="19">
        <v>4299091</v>
      </c>
      <c r="AX17" s="19">
        <v>42815</v>
      </c>
      <c r="AY17" s="19">
        <v>1371480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969</v>
      </c>
      <c r="BF17" s="19">
        <v>50</v>
      </c>
      <c r="BG17" s="19">
        <v>59366030</v>
      </c>
    </row>
    <row r="18" spans="2:59" ht="12.75" customHeight="1">
      <c r="B18" s="20" t="s">
        <v>93</v>
      </c>
      <c r="C18" s="18"/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1200</v>
      </c>
      <c r="Y18" s="19">
        <v>1020</v>
      </c>
      <c r="Z18" s="19">
        <v>0</v>
      </c>
      <c r="AA18" s="19">
        <v>1222140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9019</v>
      </c>
      <c r="AL18" s="19">
        <v>0</v>
      </c>
      <c r="AM18" s="19">
        <v>1588</v>
      </c>
      <c r="AN18" s="19">
        <v>0</v>
      </c>
      <c r="AO18" s="19">
        <v>32913</v>
      </c>
      <c r="AP18" s="19">
        <v>229156</v>
      </c>
      <c r="AQ18" s="19">
        <v>0</v>
      </c>
      <c r="AR18" s="19">
        <v>295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19">
        <v>0</v>
      </c>
      <c r="AY18" s="19">
        <v>442229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1658148</v>
      </c>
      <c r="BG18" s="19">
        <v>3597708</v>
      </c>
    </row>
    <row r="19" spans="2:59" ht="12.75" customHeight="1">
      <c r="B19" s="20" t="s">
        <v>94</v>
      </c>
      <c r="C19" s="18"/>
      <c r="D19" s="19">
        <v>0</v>
      </c>
      <c r="E19" s="19">
        <v>0</v>
      </c>
      <c r="F19" s="19">
        <v>2939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1434</v>
      </c>
      <c r="AC19" s="19">
        <v>354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264940</v>
      </c>
      <c r="AT19" s="19">
        <v>21775</v>
      </c>
      <c r="AU19" s="19">
        <v>480</v>
      </c>
      <c r="AV19" s="19">
        <v>94635</v>
      </c>
      <c r="AW19" s="19">
        <v>204663</v>
      </c>
      <c r="AX19" s="19">
        <v>0</v>
      </c>
      <c r="AY19" s="19">
        <v>275590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866810</v>
      </c>
    </row>
    <row r="20" spans="2:59" ht="12.75" customHeight="1">
      <c r="B20" s="21" t="s">
        <v>95</v>
      </c>
      <c r="C20" s="18"/>
      <c r="D20" s="19">
        <v>90932</v>
      </c>
      <c r="E20" s="19">
        <v>32536776</v>
      </c>
      <c r="F20" s="19">
        <v>29896705</v>
      </c>
      <c r="G20" s="19">
        <v>28058213</v>
      </c>
      <c r="H20" s="19">
        <v>96247282</v>
      </c>
      <c r="I20" s="19">
        <v>4396937</v>
      </c>
      <c r="J20" s="19">
        <v>9850108</v>
      </c>
      <c r="K20" s="19">
        <v>9240602</v>
      </c>
      <c r="L20" s="19">
        <v>12939993</v>
      </c>
      <c r="M20" s="19">
        <v>54673</v>
      </c>
      <c r="N20" s="19">
        <v>2643200</v>
      </c>
      <c r="O20" s="19">
        <v>674595</v>
      </c>
      <c r="P20" s="19">
        <v>24839366</v>
      </c>
      <c r="Q20" s="19">
        <v>8273140</v>
      </c>
      <c r="R20" s="19">
        <v>2608837</v>
      </c>
      <c r="S20" s="19">
        <v>61843065</v>
      </c>
      <c r="T20" s="19">
        <v>3383101</v>
      </c>
      <c r="U20" s="19">
        <v>27009808</v>
      </c>
      <c r="V20" s="19">
        <v>202398979</v>
      </c>
      <c r="W20" s="19">
        <v>6617501</v>
      </c>
      <c r="X20" s="19">
        <v>341264</v>
      </c>
      <c r="Y20" s="19">
        <v>25147</v>
      </c>
      <c r="Z20" s="19">
        <v>110222967</v>
      </c>
      <c r="AA20" s="19">
        <v>12410285</v>
      </c>
      <c r="AB20" s="19">
        <v>930881</v>
      </c>
      <c r="AC20" s="19">
        <v>533608</v>
      </c>
      <c r="AD20" s="19">
        <v>9959915</v>
      </c>
      <c r="AE20" s="19">
        <v>10765210</v>
      </c>
      <c r="AF20" s="19">
        <v>13930475</v>
      </c>
      <c r="AG20" s="19">
        <v>209504377</v>
      </c>
      <c r="AH20" s="19">
        <v>27908</v>
      </c>
      <c r="AI20" s="19">
        <v>7377169</v>
      </c>
      <c r="AJ20" s="19">
        <v>9500924</v>
      </c>
      <c r="AK20" s="19">
        <v>14881366</v>
      </c>
      <c r="AL20" s="19">
        <v>4403342</v>
      </c>
      <c r="AM20" s="19">
        <v>20360965</v>
      </c>
      <c r="AN20" s="19">
        <v>412529</v>
      </c>
      <c r="AO20" s="19">
        <v>9192179</v>
      </c>
      <c r="AP20" s="19">
        <v>50997642</v>
      </c>
      <c r="AQ20" s="19">
        <v>218640592</v>
      </c>
      <c r="AR20" s="19">
        <v>19475868</v>
      </c>
      <c r="AS20" s="19">
        <v>10055393</v>
      </c>
      <c r="AT20" s="19">
        <v>5260557</v>
      </c>
      <c r="AU20" s="19">
        <v>682713</v>
      </c>
      <c r="AV20" s="19">
        <v>392755</v>
      </c>
      <c r="AW20" s="19">
        <v>109625130</v>
      </c>
      <c r="AX20" s="19">
        <v>656244063</v>
      </c>
      <c r="AY20" s="19">
        <v>91890511</v>
      </c>
      <c r="AZ20" s="19">
        <v>30804127</v>
      </c>
      <c r="BA20" s="19">
        <v>1257048</v>
      </c>
      <c r="BB20" s="19">
        <v>1014266</v>
      </c>
      <c r="BC20" s="19">
        <v>32315817</v>
      </c>
      <c r="BD20" s="19">
        <v>41750845</v>
      </c>
      <c r="BE20" s="19">
        <v>190554</v>
      </c>
      <c r="BF20" s="19">
        <v>12120202</v>
      </c>
      <c r="BG20" s="19">
        <v>2281102407</v>
      </c>
    </row>
    <row r="21" spans="2:59" ht="12.75" customHeight="1"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2:59" ht="12.75" customHeight="1">
      <c r="B22" s="18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</row>
    <row r="23" spans="2:59" ht="12.75" customHeight="1">
      <c r="B23" s="18" t="s">
        <v>86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</row>
    <row r="24" spans="2:59" ht="12.75" customHeight="1"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2:59" ht="12.75" customHeight="1">
      <c r="B25" s="20" t="s">
        <v>96</v>
      </c>
      <c r="C25" s="18"/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</row>
    <row r="26" spans="2:59" ht="12.75" customHeight="1">
      <c r="B26" s="20" t="s">
        <v>89</v>
      </c>
      <c r="C26" s="18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</row>
    <row r="27" spans="2:59" ht="12.75" customHeight="1">
      <c r="B27" s="20" t="s">
        <v>91</v>
      </c>
      <c r="C27" s="18"/>
      <c r="D27" s="19">
        <v>3412695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71494</v>
      </c>
      <c r="AC27" s="19">
        <v>157532</v>
      </c>
      <c r="AD27" s="19">
        <v>1158227</v>
      </c>
      <c r="AE27" s="19">
        <v>931382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1710547</v>
      </c>
      <c r="AO27" s="19">
        <v>161189551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168631428</v>
      </c>
    </row>
    <row r="28" spans="2:59" ht="12.75" customHeight="1">
      <c r="B28" s="20" t="s">
        <v>92</v>
      </c>
      <c r="C28" s="18"/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188542882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87320251</v>
      </c>
      <c r="AP28" s="19">
        <v>0</v>
      </c>
      <c r="AQ28" s="19">
        <v>0</v>
      </c>
      <c r="AR28" s="19">
        <v>0</v>
      </c>
      <c r="AS28" s="19">
        <v>0</v>
      </c>
      <c r="AT28" s="19">
        <v>12324681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133172</v>
      </c>
      <c r="BE28" s="19">
        <v>0</v>
      </c>
      <c r="BF28" s="19">
        <v>0</v>
      </c>
      <c r="BG28" s="19">
        <v>288320986</v>
      </c>
    </row>
    <row r="29" spans="2:59" ht="12.75" customHeight="1">
      <c r="B29" s="20" t="s">
        <v>93</v>
      </c>
      <c r="C29" s="18"/>
      <c r="D29" s="19">
        <v>0</v>
      </c>
      <c r="E29" s="19">
        <v>0</v>
      </c>
      <c r="F29" s="19">
        <v>25169562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18204772</v>
      </c>
      <c r="U29" s="19">
        <v>0</v>
      </c>
      <c r="V29" s="19">
        <v>0</v>
      </c>
      <c r="W29" s="19">
        <v>5746677</v>
      </c>
      <c r="X29" s="19">
        <v>38354437</v>
      </c>
      <c r="Y29" s="19">
        <v>54356261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18096795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67893450</v>
      </c>
      <c r="BB29" s="19">
        <v>46666616</v>
      </c>
      <c r="BC29" s="19">
        <v>0</v>
      </c>
      <c r="BD29" s="19">
        <v>0</v>
      </c>
      <c r="BE29" s="19">
        <v>0</v>
      </c>
      <c r="BF29" s="19">
        <v>0</v>
      </c>
      <c r="BG29" s="19">
        <v>274488570</v>
      </c>
    </row>
    <row r="30" spans="2:59" ht="12.75" customHeight="1">
      <c r="B30" s="20" t="s">
        <v>97</v>
      </c>
      <c r="C30" s="18"/>
      <c r="D30" s="19">
        <v>384419</v>
      </c>
      <c r="E30" s="19">
        <v>0</v>
      </c>
      <c r="F30" s="19">
        <v>46631626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16104214</v>
      </c>
      <c r="N30" s="19">
        <v>20456525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9920</v>
      </c>
      <c r="X30" s="19">
        <v>34347912</v>
      </c>
      <c r="Y30" s="19">
        <v>50581842</v>
      </c>
      <c r="Z30" s="19">
        <v>0</v>
      </c>
      <c r="AA30" s="19">
        <v>0</v>
      </c>
      <c r="AB30" s="19">
        <v>7135345</v>
      </c>
      <c r="AC30" s="19">
        <v>3817795</v>
      </c>
      <c r="AD30" s="19">
        <v>34657351</v>
      </c>
      <c r="AE30" s="19">
        <v>31621768</v>
      </c>
      <c r="AF30" s="19">
        <v>0</v>
      </c>
      <c r="AG30" s="19">
        <v>0</v>
      </c>
      <c r="AH30" s="19">
        <v>51995</v>
      </c>
      <c r="AI30" s="19">
        <v>0</v>
      </c>
      <c r="AJ30" s="19">
        <v>436014</v>
      </c>
      <c r="AK30" s="19">
        <v>0</v>
      </c>
      <c r="AL30" s="19">
        <v>0</v>
      </c>
      <c r="AM30" s="19">
        <v>0</v>
      </c>
      <c r="AN30" s="19">
        <v>197533</v>
      </c>
      <c r="AO30" s="19">
        <v>108945634</v>
      </c>
      <c r="AP30" s="19">
        <v>0</v>
      </c>
      <c r="AQ30" s="19">
        <v>0</v>
      </c>
      <c r="AR30" s="19">
        <v>0</v>
      </c>
      <c r="AS30" s="19">
        <v>65361979</v>
      </c>
      <c r="AT30" s="19">
        <v>82745868</v>
      </c>
      <c r="AU30" s="19">
        <v>43894632</v>
      </c>
      <c r="AV30" s="19">
        <v>30870814</v>
      </c>
      <c r="AW30" s="19">
        <v>0</v>
      </c>
      <c r="AX30" s="19">
        <v>0</v>
      </c>
      <c r="AY30" s="19">
        <v>0</v>
      </c>
      <c r="AZ30" s="19">
        <v>0</v>
      </c>
      <c r="BA30" s="19">
        <v>31693421</v>
      </c>
      <c r="BB30" s="19">
        <v>409910</v>
      </c>
      <c r="BC30" s="19">
        <v>0</v>
      </c>
      <c r="BD30" s="19">
        <v>0</v>
      </c>
      <c r="BE30" s="19">
        <v>0</v>
      </c>
      <c r="BF30" s="19">
        <v>128075</v>
      </c>
      <c r="BG30" s="19">
        <v>610484592</v>
      </c>
    </row>
    <row r="31" spans="2:59" ht="12.75" customHeight="1">
      <c r="B31" s="20" t="s">
        <v>98</v>
      </c>
      <c r="C31" s="18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</row>
    <row r="32" spans="2:59" ht="12.75" customHeight="1">
      <c r="B32" s="20" t="s">
        <v>99</v>
      </c>
      <c r="C32" s="18"/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1317963</v>
      </c>
      <c r="Q32" s="19">
        <v>2383347</v>
      </c>
      <c r="R32" s="19">
        <v>1468099</v>
      </c>
      <c r="S32" s="19">
        <v>0</v>
      </c>
      <c r="T32" s="19">
        <v>849630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37882</v>
      </c>
      <c r="AC32" s="19">
        <v>0</v>
      </c>
      <c r="AD32" s="19">
        <v>5729577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5133397</v>
      </c>
      <c r="AT32" s="19">
        <v>0</v>
      </c>
      <c r="AU32" s="19">
        <v>5901</v>
      </c>
      <c r="AV32" s="19">
        <v>4552972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12717</v>
      </c>
      <c r="BD32" s="19">
        <v>95514</v>
      </c>
      <c r="BE32" s="19">
        <v>0</v>
      </c>
      <c r="BF32" s="19">
        <v>0</v>
      </c>
      <c r="BG32" s="19">
        <v>21586999</v>
      </c>
    </row>
    <row r="33" spans="2:59" ht="12.75" customHeight="1">
      <c r="B33" s="18" t="s">
        <v>100</v>
      </c>
      <c r="C33" s="18"/>
      <c r="D33" s="19">
        <v>3797114</v>
      </c>
      <c r="E33" s="19">
        <v>0</v>
      </c>
      <c r="F33" s="19">
        <v>71801188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16104214</v>
      </c>
      <c r="N33" s="19">
        <v>20456525</v>
      </c>
      <c r="O33" s="19">
        <v>0</v>
      </c>
      <c r="P33" s="19">
        <v>1317963</v>
      </c>
      <c r="Q33" s="19">
        <v>2383347</v>
      </c>
      <c r="R33" s="19">
        <v>1468099</v>
      </c>
      <c r="S33" s="19">
        <v>0</v>
      </c>
      <c r="T33" s="19">
        <v>19054402</v>
      </c>
      <c r="U33" s="19">
        <v>0</v>
      </c>
      <c r="V33" s="19">
        <v>0</v>
      </c>
      <c r="W33" s="19">
        <v>5756597</v>
      </c>
      <c r="X33" s="19">
        <v>72702349</v>
      </c>
      <c r="Y33" s="19">
        <v>104938103</v>
      </c>
      <c r="Z33" s="19">
        <v>0</v>
      </c>
      <c r="AA33" s="19">
        <v>0</v>
      </c>
      <c r="AB33" s="19">
        <v>195787603</v>
      </c>
      <c r="AC33" s="19">
        <v>3975327</v>
      </c>
      <c r="AD33" s="19">
        <v>41545155</v>
      </c>
      <c r="AE33" s="19">
        <v>32553150</v>
      </c>
      <c r="AF33" s="19">
        <v>0</v>
      </c>
      <c r="AG33" s="19">
        <v>0</v>
      </c>
      <c r="AH33" s="19">
        <v>51995</v>
      </c>
      <c r="AI33" s="19">
        <v>0</v>
      </c>
      <c r="AJ33" s="19">
        <v>436014</v>
      </c>
      <c r="AK33" s="19">
        <v>0</v>
      </c>
      <c r="AL33" s="19">
        <v>0</v>
      </c>
      <c r="AM33" s="19">
        <v>0</v>
      </c>
      <c r="AN33" s="19">
        <v>1908080</v>
      </c>
      <c r="AO33" s="19">
        <v>357455436</v>
      </c>
      <c r="AP33" s="19">
        <v>0</v>
      </c>
      <c r="AQ33" s="19">
        <v>0</v>
      </c>
      <c r="AR33" s="19">
        <v>0</v>
      </c>
      <c r="AS33" s="19">
        <v>70495376</v>
      </c>
      <c r="AT33" s="19">
        <v>95070549</v>
      </c>
      <c r="AU33" s="19">
        <v>61997328</v>
      </c>
      <c r="AV33" s="19">
        <v>35423786</v>
      </c>
      <c r="AW33" s="19">
        <v>0</v>
      </c>
      <c r="AX33" s="19">
        <v>0</v>
      </c>
      <c r="AY33" s="19">
        <v>0</v>
      </c>
      <c r="AZ33" s="19">
        <v>0</v>
      </c>
      <c r="BA33" s="19">
        <v>99586871</v>
      </c>
      <c r="BB33" s="19">
        <v>47076526</v>
      </c>
      <c r="BC33" s="19">
        <v>12717</v>
      </c>
      <c r="BD33" s="19">
        <v>228686</v>
      </c>
      <c r="BE33" s="19">
        <v>0</v>
      </c>
      <c r="BF33" s="19">
        <v>128075</v>
      </c>
      <c r="BG33" s="19">
        <v>1363512575</v>
      </c>
    </row>
    <row r="34" spans="2:59" ht="12.75" customHeight="1">
      <c r="B34" s="22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</row>
    <row r="35" spans="2:60" ht="12.75" customHeight="1">
      <c r="B35" s="23" t="s">
        <v>20</v>
      </c>
      <c r="C35" s="24"/>
      <c r="D35" s="24">
        <v>3888046</v>
      </c>
      <c r="E35" s="24">
        <v>32536776</v>
      </c>
      <c r="F35" s="24">
        <v>101697893</v>
      </c>
      <c r="G35" s="24">
        <v>28058213</v>
      </c>
      <c r="H35" s="24">
        <v>96247282</v>
      </c>
      <c r="I35" s="24">
        <v>4396937</v>
      </c>
      <c r="J35" s="24">
        <v>9850108</v>
      </c>
      <c r="K35" s="24">
        <v>9240602</v>
      </c>
      <c r="L35" s="24">
        <v>12939993</v>
      </c>
      <c r="M35" s="24">
        <v>16158887</v>
      </c>
      <c r="N35" s="24">
        <v>23099725</v>
      </c>
      <c r="O35" s="24">
        <v>674595</v>
      </c>
      <c r="P35" s="24">
        <v>26157329</v>
      </c>
      <c r="Q35" s="24">
        <v>10656487</v>
      </c>
      <c r="R35" s="24">
        <v>4076936</v>
      </c>
      <c r="S35" s="24">
        <v>61843065</v>
      </c>
      <c r="T35" s="24">
        <v>22437503</v>
      </c>
      <c r="U35" s="24">
        <v>27009808</v>
      </c>
      <c r="V35" s="24">
        <v>202398979</v>
      </c>
      <c r="W35" s="24">
        <v>12374098</v>
      </c>
      <c r="X35" s="24">
        <v>73043613</v>
      </c>
      <c r="Y35" s="24">
        <v>104963250</v>
      </c>
      <c r="Z35" s="24">
        <v>110222967</v>
      </c>
      <c r="AA35" s="24">
        <v>12410285</v>
      </c>
      <c r="AB35" s="24">
        <v>196718484</v>
      </c>
      <c r="AC35" s="24">
        <v>4508935</v>
      </c>
      <c r="AD35" s="24">
        <v>51505070</v>
      </c>
      <c r="AE35" s="24">
        <v>43318360</v>
      </c>
      <c r="AF35" s="24">
        <v>13930475</v>
      </c>
      <c r="AG35" s="24">
        <v>209504377</v>
      </c>
      <c r="AH35" s="24">
        <v>79903</v>
      </c>
      <c r="AI35" s="24">
        <v>7377169</v>
      </c>
      <c r="AJ35" s="24">
        <v>9936938</v>
      </c>
      <c r="AK35" s="24">
        <v>14881366</v>
      </c>
      <c r="AL35" s="24">
        <v>4403342</v>
      </c>
      <c r="AM35" s="24">
        <v>20360965</v>
      </c>
      <c r="AN35" s="24">
        <v>2320609</v>
      </c>
      <c r="AO35" s="24">
        <v>366647615</v>
      </c>
      <c r="AP35" s="24">
        <v>50997642</v>
      </c>
      <c r="AQ35" s="24">
        <v>218640592</v>
      </c>
      <c r="AR35" s="24">
        <v>19475868</v>
      </c>
      <c r="AS35" s="24">
        <v>80550769</v>
      </c>
      <c r="AT35" s="24">
        <v>100331106</v>
      </c>
      <c r="AU35" s="24">
        <v>62680041</v>
      </c>
      <c r="AV35" s="24">
        <v>35816541</v>
      </c>
      <c r="AW35" s="24">
        <v>109625130</v>
      </c>
      <c r="AX35" s="24">
        <v>656244063</v>
      </c>
      <c r="AY35" s="24">
        <v>91890511</v>
      </c>
      <c r="AZ35" s="24">
        <v>30804127</v>
      </c>
      <c r="BA35" s="24">
        <v>100843919</v>
      </c>
      <c r="BB35" s="24">
        <v>48090792</v>
      </c>
      <c r="BC35" s="24">
        <v>32328534</v>
      </c>
      <c r="BD35" s="24">
        <v>41979531</v>
      </c>
      <c r="BE35" s="24">
        <v>190554</v>
      </c>
      <c r="BF35" s="24">
        <v>12248277</v>
      </c>
      <c r="BG35" s="24">
        <v>3644614982</v>
      </c>
      <c r="BH35" s="6"/>
    </row>
    <row r="36" ht="12.75" customHeight="1"/>
    <row r="37" spans="2:22" ht="12.75" customHeight="1">
      <c r="B37" s="6" t="s">
        <v>11</v>
      </c>
      <c r="C37" s="6"/>
      <c r="D37" s="6"/>
      <c r="E37" s="6"/>
      <c r="F37" s="6"/>
      <c r="V37" s="6"/>
    </row>
    <row r="38" spans="2:22" ht="12.75" customHeight="1">
      <c r="B38" s="6" t="s">
        <v>152</v>
      </c>
      <c r="C38" s="6"/>
      <c r="D38" s="6"/>
      <c r="E38" s="6"/>
      <c r="F38" s="6"/>
      <c r="V38" s="6"/>
    </row>
    <row r="40" spans="2:47" ht="11.25">
      <c r="B40" s="8"/>
      <c r="C40" s="2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26"/>
    </row>
    <row r="41" spans="2:47" ht="11.25">
      <c r="B41" s="10"/>
      <c r="C41" s="27" t="s">
        <v>63</v>
      </c>
      <c r="D41" s="2" t="s">
        <v>60</v>
      </c>
      <c r="E41" s="2" t="s">
        <v>33</v>
      </c>
      <c r="F41" s="2" t="s">
        <v>115</v>
      </c>
      <c r="G41" s="2" t="s">
        <v>136</v>
      </c>
      <c r="H41" s="2" t="s">
        <v>136</v>
      </c>
      <c r="I41" s="2" t="s">
        <v>136</v>
      </c>
      <c r="J41" s="2" t="s">
        <v>136</v>
      </c>
      <c r="K41" s="2" t="s">
        <v>136</v>
      </c>
      <c r="L41" s="2" t="s">
        <v>136</v>
      </c>
      <c r="M41" s="2" t="s">
        <v>136</v>
      </c>
      <c r="N41" s="2" t="s">
        <v>136</v>
      </c>
      <c r="O41" s="2" t="s">
        <v>136</v>
      </c>
      <c r="P41" s="2" t="s">
        <v>136</v>
      </c>
      <c r="Q41" s="2" t="s">
        <v>34</v>
      </c>
      <c r="R41" s="2" t="s">
        <v>34</v>
      </c>
      <c r="S41" s="2" t="s">
        <v>34</v>
      </c>
      <c r="T41" s="2" t="s">
        <v>34</v>
      </c>
      <c r="U41" s="2" t="s">
        <v>142</v>
      </c>
      <c r="V41" s="2" t="s">
        <v>36</v>
      </c>
      <c r="W41" s="2" t="s">
        <v>36</v>
      </c>
      <c r="X41" s="2" t="s">
        <v>72</v>
      </c>
      <c r="Y41" s="2" t="s">
        <v>72</v>
      </c>
      <c r="Z41" s="2" t="s">
        <v>72</v>
      </c>
      <c r="AA41" s="2" t="s">
        <v>76</v>
      </c>
      <c r="AB41" s="2" t="s">
        <v>76</v>
      </c>
      <c r="AC41" s="2" t="s">
        <v>76</v>
      </c>
      <c r="AD41" s="2" t="s">
        <v>76</v>
      </c>
      <c r="AE41" s="2" t="s">
        <v>76</v>
      </c>
      <c r="AF41" s="2" t="s">
        <v>38</v>
      </c>
      <c r="AG41" s="2" t="s">
        <v>38</v>
      </c>
      <c r="AH41" s="2" t="s">
        <v>38</v>
      </c>
      <c r="AI41" s="2" t="s">
        <v>56</v>
      </c>
      <c r="AJ41" s="2" t="s">
        <v>40</v>
      </c>
      <c r="AK41" s="2" t="s">
        <v>40</v>
      </c>
      <c r="AL41" s="2" t="s">
        <v>40</v>
      </c>
      <c r="AM41" s="2" t="s">
        <v>135</v>
      </c>
      <c r="AN41" s="2" t="s">
        <v>40</v>
      </c>
      <c r="AO41" s="2" t="s">
        <v>126</v>
      </c>
      <c r="AP41" s="2" t="s">
        <v>126</v>
      </c>
      <c r="AQ41" s="2" t="s">
        <v>131</v>
      </c>
      <c r="AR41" s="2" t="s">
        <v>131</v>
      </c>
      <c r="AS41" s="2" t="s">
        <v>139</v>
      </c>
      <c r="AT41" s="2" t="s">
        <v>139</v>
      </c>
      <c r="AU41" s="28" t="s">
        <v>13</v>
      </c>
    </row>
    <row r="42" spans="2:47" ht="11.25">
      <c r="B42" s="12"/>
      <c r="C42" s="2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28" t="s">
        <v>14</v>
      </c>
    </row>
    <row r="43" spans="2:47" ht="11.25">
      <c r="B43" s="86"/>
      <c r="C43" s="27" t="s">
        <v>12</v>
      </c>
      <c r="D43" s="2" t="s">
        <v>133</v>
      </c>
      <c r="E43" s="2" t="s">
        <v>83</v>
      </c>
      <c r="F43" s="2" t="s">
        <v>116</v>
      </c>
      <c r="G43" s="2" t="s">
        <v>31</v>
      </c>
      <c r="H43" s="2" t="s">
        <v>6</v>
      </c>
      <c r="I43" s="2" t="s">
        <v>117</v>
      </c>
      <c r="J43" s="2" t="s">
        <v>9</v>
      </c>
      <c r="K43" s="2" t="s">
        <v>28</v>
      </c>
      <c r="L43" s="2" t="s">
        <v>66</v>
      </c>
      <c r="M43" s="2" t="s">
        <v>79</v>
      </c>
      <c r="N43" s="2" t="s">
        <v>70</v>
      </c>
      <c r="O43" s="2" t="s">
        <v>145</v>
      </c>
      <c r="P43" s="2" t="s">
        <v>46</v>
      </c>
      <c r="Q43" s="2" t="s">
        <v>79</v>
      </c>
      <c r="R43" s="2" t="s">
        <v>148</v>
      </c>
      <c r="S43" s="2" t="s">
        <v>104</v>
      </c>
      <c r="T43" s="2" t="s">
        <v>118</v>
      </c>
      <c r="U43" s="2" t="s">
        <v>143</v>
      </c>
      <c r="V43" s="2" t="s">
        <v>30</v>
      </c>
      <c r="W43" s="2" t="s">
        <v>37</v>
      </c>
      <c r="X43" s="2" t="s">
        <v>161</v>
      </c>
      <c r="Y43" s="2" t="s">
        <v>162</v>
      </c>
      <c r="Z43" s="2" t="s">
        <v>119</v>
      </c>
      <c r="AA43" s="2" t="s">
        <v>144</v>
      </c>
      <c r="AB43" s="2" t="s">
        <v>101</v>
      </c>
      <c r="AC43" s="2" t="s">
        <v>39</v>
      </c>
      <c r="AD43" s="2" t="s">
        <v>134</v>
      </c>
      <c r="AE43" s="2" t="s">
        <v>120</v>
      </c>
      <c r="AF43" s="30" t="s">
        <v>150</v>
      </c>
      <c r="AG43" s="2" t="s">
        <v>29</v>
      </c>
      <c r="AH43" s="2" t="s">
        <v>75</v>
      </c>
      <c r="AI43" s="2" t="s">
        <v>78</v>
      </c>
      <c r="AJ43" s="2" t="s">
        <v>138</v>
      </c>
      <c r="AK43" s="2" t="s">
        <v>41</v>
      </c>
      <c r="AL43" s="2" t="s">
        <v>67</v>
      </c>
      <c r="AM43" s="2" t="s">
        <v>159</v>
      </c>
      <c r="AN43" s="2" t="s">
        <v>73</v>
      </c>
      <c r="AO43" s="2" t="s">
        <v>128</v>
      </c>
      <c r="AP43" s="2" t="s">
        <v>127</v>
      </c>
      <c r="AQ43" s="2" t="s">
        <v>149</v>
      </c>
      <c r="AR43" s="2" t="s">
        <v>132</v>
      </c>
      <c r="AS43" s="2" t="s">
        <v>157</v>
      </c>
      <c r="AT43" s="2" t="s">
        <v>140</v>
      </c>
      <c r="AU43" s="28" t="s">
        <v>18</v>
      </c>
    </row>
    <row r="44" spans="2:47" ht="11.25">
      <c r="B44" s="87"/>
      <c r="C44" s="31" t="s">
        <v>64</v>
      </c>
      <c r="D44" s="4">
        <v>7252</v>
      </c>
      <c r="E44" s="4">
        <v>7195</v>
      </c>
      <c r="F44" s="4">
        <v>7193</v>
      </c>
      <c r="G44" s="4" t="s">
        <v>32</v>
      </c>
      <c r="H44" s="4">
        <v>7039</v>
      </c>
      <c r="I44" s="4">
        <v>7173</v>
      </c>
      <c r="J44" s="4">
        <v>7086</v>
      </c>
      <c r="K44" s="4">
        <v>7104</v>
      </c>
      <c r="L44" s="4">
        <v>7163</v>
      </c>
      <c r="M44" s="4">
        <v>7181</v>
      </c>
      <c r="N44" s="4">
        <v>7179</v>
      </c>
      <c r="O44" s="4">
        <v>7258</v>
      </c>
      <c r="P44" s="4">
        <v>7125</v>
      </c>
      <c r="Q44" s="4">
        <v>7260</v>
      </c>
      <c r="R44" s="4">
        <v>7269</v>
      </c>
      <c r="S44" s="4">
        <v>7202</v>
      </c>
      <c r="T44" s="4">
        <v>7057</v>
      </c>
      <c r="U44" s="4">
        <v>7237</v>
      </c>
      <c r="V44" s="4">
        <v>7139</v>
      </c>
      <c r="W44" s="4">
        <v>7106</v>
      </c>
      <c r="X44" s="4">
        <v>7276</v>
      </c>
      <c r="Y44" s="4">
        <v>7216</v>
      </c>
      <c r="Z44" s="4">
        <v>7225</v>
      </c>
      <c r="AA44" s="4">
        <v>7255</v>
      </c>
      <c r="AB44" s="4">
        <v>7174</v>
      </c>
      <c r="AC44" s="4">
        <v>7111</v>
      </c>
      <c r="AD44" s="4">
        <v>7239</v>
      </c>
      <c r="AE44" s="4">
        <v>7197</v>
      </c>
      <c r="AF44" s="4">
        <v>7064</v>
      </c>
      <c r="AG44" s="4">
        <v>7127</v>
      </c>
      <c r="AH44" s="4">
        <v>7185</v>
      </c>
      <c r="AI44" s="4">
        <v>7171</v>
      </c>
      <c r="AJ44" s="4">
        <v>7235</v>
      </c>
      <c r="AK44" s="4">
        <v>7055</v>
      </c>
      <c r="AL44" s="4">
        <v>7147</v>
      </c>
      <c r="AM44" s="4">
        <v>7227</v>
      </c>
      <c r="AN44" s="4">
        <v>7135</v>
      </c>
      <c r="AO44" s="4">
        <v>7244</v>
      </c>
      <c r="AP44" s="4">
        <v>7228</v>
      </c>
      <c r="AQ44" s="4">
        <v>7284</v>
      </c>
      <c r="AR44" s="4">
        <v>7261</v>
      </c>
      <c r="AS44" s="4">
        <v>7279</v>
      </c>
      <c r="AT44" s="4">
        <v>7262</v>
      </c>
      <c r="AU44" s="32" t="s">
        <v>24</v>
      </c>
    </row>
    <row r="45" spans="2:47" ht="11.25">
      <c r="B45" s="33" t="s">
        <v>85</v>
      </c>
      <c r="C45" s="33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5"/>
      <c r="AR45" s="35"/>
      <c r="AS45" s="35"/>
      <c r="AT45" s="35"/>
      <c r="AU45" s="36"/>
    </row>
    <row r="46" spans="2:47" ht="11.25">
      <c r="B46" s="18" t="s">
        <v>84</v>
      </c>
      <c r="C46" s="18"/>
      <c r="D46" s="18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35"/>
      <c r="AR46" s="35"/>
      <c r="AS46" s="35"/>
      <c r="AT46" s="35"/>
      <c r="AU46" s="36"/>
    </row>
    <row r="47" spans="2:47" ht="11.25">
      <c r="B47" s="18"/>
      <c r="C47" s="18"/>
      <c r="D47" s="18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35"/>
      <c r="AR47" s="35"/>
      <c r="AS47" s="35"/>
      <c r="AT47" s="35"/>
      <c r="AU47" s="36"/>
    </row>
    <row r="48" spans="2:47" ht="11.25">
      <c r="B48" s="20" t="s">
        <v>87</v>
      </c>
      <c r="C48" s="18"/>
      <c r="D48" s="19">
        <v>0</v>
      </c>
      <c r="E48" s="19">
        <v>308</v>
      </c>
      <c r="F48" s="19">
        <v>21</v>
      </c>
      <c r="G48" s="19">
        <v>1201</v>
      </c>
      <c r="H48" s="19">
        <v>84</v>
      </c>
      <c r="I48" s="19">
        <v>1349</v>
      </c>
      <c r="J48" s="19">
        <v>53</v>
      </c>
      <c r="K48" s="19">
        <v>687</v>
      </c>
      <c r="L48" s="19">
        <v>13</v>
      </c>
      <c r="M48" s="19">
        <v>38</v>
      </c>
      <c r="N48" s="19">
        <v>2249</v>
      </c>
      <c r="O48" s="19">
        <v>1995</v>
      </c>
      <c r="P48" s="19">
        <v>721</v>
      </c>
      <c r="Q48" s="19">
        <v>173</v>
      </c>
      <c r="R48" s="19">
        <v>1</v>
      </c>
      <c r="S48" s="19">
        <v>2633</v>
      </c>
      <c r="T48" s="19">
        <v>1916</v>
      </c>
      <c r="U48" s="19">
        <v>1</v>
      </c>
      <c r="V48" s="19">
        <v>371</v>
      </c>
      <c r="W48" s="19">
        <v>158</v>
      </c>
      <c r="X48" s="19">
        <v>71</v>
      </c>
      <c r="Y48" s="19">
        <v>106</v>
      </c>
      <c r="Z48" s="19">
        <v>9</v>
      </c>
      <c r="AA48" s="19">
        <v>134</v>
      </c>
      <c r="AB48" s="19">
        <v>5018</v>
      </c>
      <c r="AC48" s="19">
        <v>15857</v>
      </c>
      <c r="AD48" s="19">
        <v>1114</v>
      </c>
      <c r="AE48" s="19">
        <v>84</v>
      </c>
      <c r="AF48" s="19">
        <v>1575</v>
      </c>
      <c r="AG48" s="19">
        <v>818</v>
      </c>
      <c r="AH48" s="19">
        <v>3017</v>
      </c>
      <c r="AI48" s="19">
        <v>3088</v>
      </c>
      <c r="AJ48" s="19">
        <v>344</v>
      </c>
      <c r="AK48" s="19">
        <v>21</v>
      </c>
      <c r="AL48" s="19">
        <v>15332</v>
      </c>
      <c r="AM48" s="19">
        <v>2</v>
      </c>
      <c r="AN48" s="19">
        <v>2749</v>
      </c>
      <c r="AO48" s="19">
        <v>3606</v>
      </c>
      <c r="AP48" s="19">
        <v>235</v>
      </c>
      <c r="AQ48" s="19">
        <v>1405</v>
      </c>
      <c r="AR48" s="19">
        <v>236</v>
      </c>
      <c r="AS48" s="19">
        <v>61</v>
      </c>
      <c r="AT48" s="19">
        <v>43</v>
      </c>
      <c r="AU48" s="37">
        <v>68897</v>
      </c>
    </row>
    <row r="49" spans="2:47" ht="11.25">
      <c r="B49" s="20" t="s">
        <v>88</v>
      </c>
      <c r="C49" s="18"/>
      <c r="D49" s="19">
        <v>14143</v>
      </c>
      <c r="E49" s="19">
        <v>3152</v>
      </c>
      <c r="F49" s="19">
        <v>16613</v>
      </c>
      <c r="G49" s="19">
        <v>32082</v>
      </c>
      <c r="H49" s="19">
        <v>350664</v>
      </c>
      <c r="I49" s="19">
        <v>25979</v>
      </c>
      <c r="J49" s="19">
        <v>363</v>
      </c>
      <c r="K49" s="19">
        <v>1647</v>
      </c>
      <c r="L49" s="19">
        <v>196</v>
      </c>
      <c r="M49" s="19">
        <v>666</v>
      </c>
      <c r="N49" s="19">
        <v>72193</v>
      </c>
      <c r="O49" s="19">
        <v>21773</v>
      </c>
      <c r="P49" s="19">
        <v>220</v>
      </c>
      <c r="Q49" s="19">
        <v>19600</v>
      </c>
      <c r="R49" s="19">
        <v>15558</v>
      </c>
      <c r="S49" s="19">
        <v>92223</v>
      </c>
      <c r="T49" s="19">
        <v>31315</v>
      </c>
      <c r="U49" s="19">
        <v>0</v>
      </c>
      <c r="V49" s="19">
        <v>0</v>
      </c>
      <c r="W49" s="19">
        <v>0</v>
      </c>
      <c r="X49" s="19">
        <v>47698</v>
      </c>
      <c r="Y49" s="19">
        <v>29092</v>
      </c>
      <c r="Z49" s="19">
        <v>11153</v>
      </c>
      <c r="AA49" s="19">
        <v>0</v>
      </c>
      <c r="AB49" s="19">
        <v>73621</v>
      </c>
      <c r="AC49" s="19">
        <v>163736</v>
      </c>
      <c r="AD49" s="19">
        <v>11790</v>
      </c>
      <c r="AE49" s="19">
        <v>7369</v>
      </c>
      <c r="AF49" s="19">
        <v>43248</v>
      </c>
      <c r="AG49" s="19">
        <v>19003</v>
      </c>
      <c r="AH49" s="19">
        <v>11385</v>
      </c>
      <c r="AI49" s="19">
        <v>35084</v>
      </c>
      <c r="AJ49" s="19">
        <v>6170</v>
      </c>
      <c r="AK49" s="19">
        <v>1087976</v>
      </c>
      <c r="AL49" s="19">
        <v>318868</v>
      </c>
      <c r="AM49" s="19">
        <v>0</v>
      </c>
      <c r="AN49" s="19">
        <v>225830</v>
      </c>
      <c r="AO49" s="19">
        <v>50551</v>
      </c>
      <c r="AP49" s="19">
        <v>15846</v>
      </c>
      <c r="AQ49" s="19">
        <v>37646</v>
      </c>
      <c r="AR49" s="19">
        <v>8377</v>
      </c>
      <c r="AS49" s="19">
        <v>4409</v>
      </c>
      <c r="AT49" s="19">
        <v>28075</v>
      </c>
      <c r="AU49" s="37">
        <v>2935314</v>
      </c>
    </row>
    <row r="50" spans="2:47" ht="11.25">
      <c r="B50" s="20" t="s">
        <v>89</v>
      </c>
      <c r="C50" s="18"/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37">
        <v>0</v>
      </c>
    </row>
    <row r="51" spans="2:47" ht="11.25">
      <c r="B51" s="20" t="s">
        <v>90</v>
      </c>
      <c r="C51" s="18"/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37">
        <v>0</v>
      </c>
    </row>
    <row r="52" spans="2:47" ht="11.25">
      <c r="B52" s="20" t="s">
        <v>91</v>
      </c>
      <c r="C52" s="18"/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885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37">
        <v>885</v>
      </c>
    </row>
    <row r="53" spans="2:47" ht="11.25">
      <c r="B53" s="20" t="s">
        <v>92</v>
      </c>
      <c r="C53" s="18"/>
      <c r="D53" s="19">
        <v>0</v>
      </c>
      <c r="E53" s="19">
        <v>0</v>
      </c>
      <c r="F53" s="19">
        <v>0</v>
      </c>
      <c r="G53" s="19">
        <v>1360</v>
      </c>
      <c r="H53" s="19">
        <v>717</v>
      </c>
      <c r="I53" s="19">
        <v>1423</v>
      </c>
      <c r="J53" s="19">
        <v>0</v>
      </c>
      <c r="K53" s="19">
        <v>3</v>
      </c>
      <c r="L53" s="19">
        <v>0</v>
      </c>
      <c r="M53" s="19">
        <v>1</v>
      </c>
      <c r="N53" s="19">
        <v>0</v>
      </c>
      <c r="O53" s="19">
        <v>0</v>
      </c>
      <c r="P53" s="19">
        <v>11231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12</v>
      </c>
      <c r="AA53" s="19">
        <v>0</v>
      </c>
      <c r="AB53" s="19">
        <v>0</v>
      </c>
      <c r="AC53" s="19">
        <v>3243</v>
      </c>
      <c r="AD53" s="19">
        <v>0</v>
      </c>
      <c r="AE53" s="19">
        <v>0</v>
      </c>
      <c r="AF53" s="19">
        <v>519</v>
      </c>
      <c r="AG53" s="19">
        <v>617</v>
      </c>
      <c r="AH53" s="19">
        <v>0</v>
      </c>
      <c r="AI53" s="19">
        <v>0</v>
      </c>
      <c r="AJ53" s="19">
        <v>0</v>
      </c>
      <c r="AK53" s="19">
        <v>54845</v>
      </c>
      <c r="AL53" s="19">
        <v>0</v>
      </c>
      <c r="AM53" s="19">
        <v>0</v>
      </c>
      <c r="AN53" s="19">
        <v>1228</v>
      </c>
      <c r="AO53" s="19">
        <v>0</v>
      </c>
      <c r="AP53" s="19">
        <v>0</v>
      </c>
      <c r="AQ53" s="19">
        <v>6</v>
      </c>
      <c r="AR53" s="19">
        <v>16</v>
      </c>
      <c r="AS53" s="19">
        <v>19</v>
      </c>
      <c r="AT53" s="19">
        <v>32</v>
      </c>
      <c r="AU53" s="37">
        <v>75272</v>
      </c>
    </row>
    <row r="54" spans="2:47" ht="11.25">
      <c r="B54" s="20" t="s">
        <v>93</v>
      </c>
      <c r="C54" s="18"/>
      <c r="D54" s="19">
        <v>0</v>
      </c>
      <c r="E54" s="19">
        <v>3</v>
      </c>
      <c r="F54" s="19">
        <v>0</v>
      </c>
      <c r="G54" s="19">
        <v>0</v>
      </c>
      <c r="H54" s="19">
        <v>0</v>
      </c>
      <c r="I54" s="19">
        <v>0</v>
      </c>
      <c r="J54" s="19">
        <v>3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2</v>
      </c>
      <c r="X54" s="19">
        <v>0</v>
      </c>
      <c r="Y54" s="19">
        <v>0</v>
      </c>
      <c r="Z54" s="19">
        <v>0</v>
      </c>
      <c r="AA54" s="19">
        <v>0</v>
      </c>
      <c r="AB54" s="19">
        <v>22103</v>
      </c>
      <c r="AC54" s="19">
        <v>2539</v>
      </c>
      <c r="AD54" s="19">
        <v>8857</v>
      </c>
      <c r="AE54" s="19">
        <v>1167</v>
      </c>
      <c r="AF54" s="19">
        <v>0</v>
      </c>
      <c r="AG54" s="19">
        <v>36</v>
      </c>
      <c r="AH54" s="19">
        <v>0</v>
      </c>
      <c r="AI54" s="19">
        <v>0</v>
      </c>
      <c r="AJ54" s="19">
        <v>0</v>
      </c>
      <c r="AK54" s="19">
        <v>5961</v>
      </c>
      <c r="AL54" s="19">
        <v>3409</v>
      </c>
      <c r="AM54" s="19">
        <v>0</v>
      </c>
      <c r="AN54" s="19">
        <v>480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37">
        <v>44560</v>
      </c>
    </row>
    <row r="55" spans="2:47" ht="11.25">
      <c r="B55" s="20" t="s">
        <v>94</v>
      </c>
      <c r="C55" s="18"/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356</v>
      </c>
      <c r="AI55" s="19">
        <v>11</v>
      </c>
      <c r="AJ55" s="19">
        <v>0</v>
      </c>
      <c r="AK55" s="19">
        <v>123957</v>
      </c>
      <c r="AL55" s="19">
        <v>2940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37">
        <v>127264</v>
      </c>
    </row>
    <row r="56" spans="2:47" ht="11.25">
      <c r="B56" s="21" t="s">
        <v>95</v>
      </c>
      <c r="C56" s="18"/>
      <c r="D56" s="19">
        <v>14143</v>
      </c>
      <c r="E56" s="19">
        <v>3463</v>
      </c>
      <c r="F56" s="19">
        <v>16634</v>
      </c>
      <c r="G56" s="19">
        <v>34643</v>
      </c>
      <c r="H56" s="19">
        <v>351465</v>
      </c>
      <c r="I56" s="19">
        <v>28751</v>
      </c>
      <c r="J56" s="19">
        <v>419</v>
      </c>
      <c r="K56" s="19">
        <v>2337</v>
      </c>
      <c r="L56" s="19">
        <v>209</v>
      </c>
      <c r="M56" s="19">
        <v>705</v>
      </c>
      <c r="N56" s="19">
        <v>74442</v>
      </c>
      <c r="O56" s="19">
        <v>23768</v>
      </c>
      <c r="P56" s="19">
        <v>12172</v>
      </c>
      <c r="Q56" s="19">
        <v>19773</v>
      </c>
      <c r="R56" s="19">
        <v>15559</v>
      </c>
      <c r="S56" s="19">
        <v>94856</v>
      </c>
      <c r="T56" s="19">
        <v>33231</v>
      </c>
      <c r="U56" s="19">
        <v>1</v>
      </c>
      <c r="V56" s="19">
        <v>371</v>
      </c>
      <c r="W56" s="19">
        <v>1045</v>
      </c>
      <c r="X56" s="19">
        <v>47769</v>
      </c>
      <c r="Y56" s="19">
        <v>29198</v>
      </c>
      <c r="Z56" s="19">
        <v>11174</v>
      </c>
      <c r="AA56" s="19">
        <v>134</v>
      </c>
      <c r="AB56" s="19">
        <v>100742</v>
      </c>
      <c r="AC56" s="19">
        <v>185375</v>
      </c>
      <c r="AD56" s="19">
        <v>21761</v>
      </c>
      <c r="AE56" s="19">
        <v>8620</v>
      </c>
      <c r="AF56" s="19">
        <v>45342</v>
      </c>
      <c r="AG56" s="19">
        <v>20474</v>
      </c>
      <c r="AH56" s="19">
        <v>14758</v>
      </c>
      <c r="AI56" s="19">
        <v>38183</v>
      </c>
      <c r="AJ56" s="19">
        <v>6514</v>
      </c>
      <c r="AK56" s="19">
        <v>1272760</v>
      </c>
      <c r="AL56" s="19">
        <v>340549</v>
      </c>
      <c r="AM56" s="19">
        <v>2</v>
      </c>
      <c r="AN56" s="19">
        <v>230287</v>
      </c>
      <c r="AO56" s="19">
        <v>54157</v>
      </c>
      <c r="AP56" s="19">
        <v>16081</v>
      </c>
      <c r="AQ56" s="19">
        <v>39057</v>
      </c>
      <c r="AR56" s="19">
        <v>8629</v>
      </c>
      <c r="AS56" s="19">
        <v>4489</v>
      </c>
      <c r="AT56" s="19">
        <v>28150</v>
      </c>
      <c r="AU56" s="37">
        <v>3252192</v>
      </c>
    </row>
    <row r="57" spans="2:47" ht="11.25">
      <c r="B57" s="21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37"/>
    </row>
    <row r="58" spans="2:47" ht="11.25">
      <c r="B58" s="21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37"/>
    </row>
    <row r="59" spans="2:47" ht="11.25">
      <c r="B59" s="18" t="s">
        <v>86</v>
      </c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37"/>
    </row>
    <row r="60" spans="2:47" ht="11.25">
      <c r="B60" s="21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37"/>
    </row>
    <row r="61" spans="2:47" ht="11.25">
      <c r="B61" s="20" t="s">
        <v>96</v>
      </c>
      <c r="C61" s="18"/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64893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37">
        <v>64893</v>
      </c>
    </row>
    <row r="62" spans="2:47" ht="11.25">
      <c r="B62" s="20" t="s">
        <v>89</v>
      </c>
      <c r="C62" s="18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37">
        <v>0</v>
      </c>
    </row>
    <row r="63" spans="2:47" ht="11.25">
      <c r="B63" s="20" t="s">
        <v>91</v>
      </c>
      <c r="C63" s="18"/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37">
        <v>0</v>
      </c>
    </row>
    <row r="64" spans="2:47" ht="11.25">
      <c r="B64" s="20" t="s">
        <v>92</v>
      </c>
      <c r="C64" s="18"/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37">
        <v>0</v>
      </c>
    </row>
    <row r="65" spans="2:47" ht="11.25">
      <c r="B65" s="20" t="s">
        <v>93</v>
      </c>
      <c r="C65" s="18"/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23881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37">
        <v>23881</v>
      </c>
    </row>
    <row r="66" spans="2:47" ht="11.25">
      <c r="B66" s="20" t="s">
        <v>97</v>
      </c>
      <c r="C66" s="18"/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2345</v>
      </c>
      <c r="K66" s="19">
        <v>134316</v>
      </c>
      <c r="L66" s="19">
        <v>3717</v>
      </c>
      <c r="M66" s="19">
        <v>7100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75</v>
      </c>
      <c r="W66" s="19">
        <v>141</v>
      </c>
      <c r="X66" s="19">
        <v>0</v>
      </c>
      <c r="Y66" s="19">
        <v>0</v>
      </c>
      <c r="Z66" s="19">
        <v>0</v>
      </c>
      <c r="AA66" s="19">
        <v>39754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19">
        <v>0</v>
      </c>
      <c r="AU66" s="37">
        <v>187448</v>
      </c>
    </row>
    <row r="67" spans="2:47" ht="11.25">
      <c r="B67" s="20" t="s">
        <v>98</v>
      </c>
      <c r="C67" s="18"/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37">
        <v>0</v>
      </c>
    </row>
    <row r="68" spans="2:47" ht="11.25">
      <c r="B68" s="20" t="s">
        <v>99</v>
      </c>
      <c r="C68" s="18"/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37">
        <v>0</v>
      </c>
    </row>
    <row r="69" spans="2:47" ht="11.25">
      <c r="B69" s="18" t="s">
        <v>100</v>
      </c>
      <c r="C69" s="18"/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2345</v>
      </c>
      <c r="K69" s="19">
        <v>134316</v>
      </c>
      <c r="L69" s="19">
        <v>3717</v>
      </c>
      <c r="M69" s="19">
        <v>7100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75</v>
      </c>
      <c r="W69" s="19">
        <v>24022</v>
      </c>
      <c r="X69" s="19">
        <v>0</v>
      </c>
      <c r="Y69" s="19">
        <v>0</v>
      </c>
      <c r="Z69" s="19">
        <v>0</v>
      </c>
      <c r="AA69" s="19">
        <v>104647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37">
        <v>276222</v>
      </c>
    </row>
    <row r="70" spans="2:47" ht="11.25">
      <c r="B70" s="22"/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</row>
    <row r="71" spans="2:47" ht="11.25">
      <c r="B71" s="23" t="s">
        <v>20</v>
      </c>
      <c r="C71" s="40"/>
      <c r="D71" s="40">
        <v>14143</v>
      </c>
      <c r="E71" s="40">
        <v>3463</v>
      </c>
      <c r="F71" s="40">
        <v>16634</v>
      </c>
      <c r="G71" s="40">
        <v>34643</v>
      </c>
      <c r="H71" s="40">
        <v>351465</v>
      </c>
      <c r="I71" s="40">
        <v>28751</v>
      </c>
      <c r="J71" s="40">
        <v>2764</v>
      </c>
      <c r="K71" s="40">
        <v>136653</v>
      </c>
      <c r="L71" s="40">
        <v>3926</v>
      </c>
      <c r="M71" s="40">
        <v>7805</v>
      </c>
      <c r="N71" s="40">
        <v>74442</v>
      </c>
      <c r="O71" s="40">
        <v>23768</v>
      </c>
      <c r="P71" s="40">
        <v>12172</v>
      </c>
      <c r="Q71" s="40">
        <v>19773</v>
      </c>
      <c r="R71" s="40">
        <v>15559</v>
      </c>
      <c r="S71" s="40">
        <v>94856</v>
      </c>
      <c r="T71" s="40">
        <v>33231</v>
      </c>
      <c r="U71" s="40">
        <v>1</v>
      </c>
      <c r="V71" s="40">
        <v>446</v>
      </c>
      <c r="W71" s="40">
        <v>25067</v>
      </c>
      <c r="X71" s="40">
        <v>47769</v>
      </c>
      <c r="Y71" s="40">
        <v>29198</v>
      </c>
      <c r="Z71" s="40">
        <v>11174</v>
      </c>
      <c r="AA71" s="40">
        <v>104781</v>
      </c>
      <c r="AB71" s="40">
        <v>100742</v>
      </c>
      <c r="AC71" s="40">
        <v>185375</v>
      </c>
      <c r="AD71" s="40">
        <v>21761</v>
      </c>
      <c r="AE71" s="40">
        <v>8620</v>
      </c>
      <c r="AF71" s="40">
        <v>45342</v>
      </c>
      <c r="AG71" s="40">
        <v>20474</v>
      </c>
      <c r="AH71" s="40">
        <v>14758</v>
      </c>
      <c r="AI71" s="40">
        <v>38183</v>
      </c>
      <c r="AJ71" s="40">
        <v>6514</v>
      </c>
      <c r="AK71" s="40">
        <v>1272760</v>
      </c>
      <c r="AL71" s="40">
        <v>340549</v>
      </c>
      <c r="AM71" s="40">
        <v>2</v>
      </c>
      <c r="AN71" s="40">
        <v>230287</v>
      </c>
      <c r="AO71" s="40">
        <v>54157</v>
      </c>
      <c r="AP71" s="40">
        <v>16081</v>
      </c>
      <c r="AQ71" s="40">
        <v>39057</v>
      </c>
      <c r="AR71" s="40">
        <v>8629</v>
      </c>
      <c r="AS71" s="40">
        <v>4489</v>
      </c>
      <c r="AT71" s="40">
        <v>28150</v>
      </c>
      <c r="AU71" s="40">
        <v>3528414</v>
      </c>
    </row>
    <row r="74" ht="11.25">
      <c r="B74" s="41" t="s">
        <v>26</v>
      </c>
    </row>
    <row r="77" spans="2:9" ht="11.25">
      <c r="B77" s="42" t="s">
        <v>11</v>
      </c>
      <c r="C77" s="42"/>
      <c r="D77" s="42"/>
      <c r="E77" s="42"/>
      <c r="F77" s="42"/>
      <c r="G77" s="42"/>
      <c r="H77" s="42"/>
      <c r="I77" s="42"/>
    </row>
    <row r="78" spans="2:9" ht="11.25">
      <c r="B78" s="42" t="s">
        <v>153</v>
      </c>
      <c r="C78" s="42"/>
      <c r="D78" s="42"/>
      <c r="E78" s="42"/>
      <c r="F78" s="42"/>
      <c r="G78" s="42"/>
      <c r="H78" s="42"/>
      <c r="I78" s="42"/>
    </row>
    <row r="79" spans="2:9" ht="11.25">
      <c r="B79" s="43"/>
      <c r="C79" s="43"/>
      <c r="D79" s="43"/>
      <c r="E79" s="43"/>
      <c r="F79" s="43"/>
      <c r="G79" s="43"/>
      <c r="H79" s="43"/>
      <c r="I79" s="42"/>
    </row>
    <row r="80" spans="2:9" ht="11.25">
      <c r="B80" s="8"/>
      <c r="C80" s="8"/>
      <c r="D80" s="1"/>
      <c r="E80" s="1"/>
      <c r="F80" s="1"/>
      <c r="G80" s="1"/>
      <c r="H80" s="1"/>
      <c r="I80" s="44"/>
    </row>
    <row r="81" spans="2:9" ht="11.25">
      <c r="B81" s="10"/>
      <c r="C81" s="10" t="s">
        <v>63</v>
      </c>
      <c r="D81" s="2" t="s">
        <v>34</v>
      </c>
      <c r="E81" s="2" t="s">
        <v>72</v>
      </c>
      <c r="F81" s="2" t="s">
        <v>72</v>
      </c>
      <c r="G81" s="2" t="s">
        <v>76</v>
      </c>
      <c r="H81" s="2" t="s">
        <v>126</v>
      </c>
      <c r="I81" s="45" t="s">
        <v>13</v>
      </c>
    </row>
    <row r="82" spans="2:9" ht="11.25">
      <c r="B82" s="12"/>
      <c r="C82" s="13"/>
      <c r="D82" s="3"/>
      <c r="E82" s="3"/>
      <c r="F82" s="3"/>
      <c r="G82" s="3"/>
      <c r="H82" s="3"/>
      <c r="I82" s="45" t="s">
        <v>14</v>
      </c>
    </row>
    <row r="83" spans="2:9" ht="11.25">
      <c r="B83" s="86"/>
      <c r="C83" s="10" t="s">
        <v>12</v>
      </c>
      <c r="D83" s="2" t="s">
        <v>66</v>
      </c>
      <c r="E83" s="2" t="s">
        <v>146</v>
      </c>
      <c r="F83" s="2" t="s">
        <v>122</v>
      </c>
      <c r="G83" s="2" t="s">
        <v>121</v>
      </c>
      <c r="H83" s="2" t="s">
        <v>158</v>
      </c>
      <c r="I83" s="45" t="s">
        <v>18</v>
      </c>
    </row>
    <row r="84" spans="2:9" ht="11.25">
      <c r="B84" s="87"/>
      <c r="C84" s="15" t="s">
        <v>64</v>
      </c>
      <c r="D84" s="4">
        <v>7251</v>
      </c>
      <c r="E84" s="4">
        <v>7248</v>
      </c>
      <c r="F84" s="4">
        <v>7183</v>
      </c>
      <c r="G84" s="4">
        <v>7196</v>
      </c>
      <c r="H84" s="4">
        <v>7280</v>
      </c>
      <c r="I84" s="4" t="s">
        <v>77</v>
      </c>
    </row>
    <row r="85" spans="2:9" ht="11.25">
      <c r="B85" s="17" t="s">
        <v>85</v>
      </c>
      <c r="C85" s="17"/>
      <c r="D85" s="17"/>
      <c r="E85" s="17"/>
      <c r="F85" s="46"/>
      <c r="G85" s="46"/>
      <c r="H85" s="46"/>
      <c r="I85" s="47"/>
    </row>
    <row r="86" spans="2:9" ht="11.25">
      <c r="B86" s="18" t="s">
        <v>84</v>
      </c>
      <c r="C86" s="48"/>
      <c r="D86" s="48"/>
      <c r="E86" s="48"/>
      <c r="F86" s="19"/>
      <c r="G86" s="19"/>
      <c r="H86" s="19"/>
      <c r="I86" s="49"/>
    </row>
    <row r="87" spans="2:9" ht="11.25">
      <c r="B87" s="18"/>
      <c r="C87" s="48"/>
      <c r="D87" s="48"/>
      <c r="E87" s="48"/>
      <c r="F87" s="19"/>
      <c r="G87" s="19"/>
      <c r="H87" s="19"/>
      <c r="I87" s="49"/>
    </row>
    <row r="88" spans="2:9" ht="11.25">
      <c r="B88" s="20" t="s">
        <v>87</v>
      </c>
      <c r="C88" s="48"/>
      <c r="D88" s="19">
        <v>73</v>
      </c>
      <c r="E88" s="19">
        <v>60</v>
      </c>
      <c r="F88" s="19">
        <v>65</v>
      </c>
      <c r="G88" s="19">
        <v>500</v>
      </c>
      <c r="H88" s="19">
        <v>38</v>
      </c>
      <c r="I88" s="19">
        <v>736</v>
      </c>
    </row>
    <row r="89" spans="2:9" ht="11.25">
      <c r="B89" s="20" t="s">
        <v>88</v>
      </c>
      <c r="C89" s="48"/>
      <c r="D89" s="19">
        <v>14172</v>
      </c>
      <c r="E89" s="19">
        <v>10411</v>
      </c>
      <c r="F89" s="19">
        <v>27651</v>
      </c>
      <c r="G89" s="19">
        <v>9685</v>
      </c>
      <c r="H89" s="19">
        <v>522</v>
      </c>
      <c r="I89" s="19">
        <v>62441</v>
      </c>
    </row>
    <row r="90" spans="2:9" ht="11.25">
      <c r="B90" s="20" t="s">
        <v>89</v>
      </c>
      <c r="C90" s="48"/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</row>
    <row r="91" spans="2:9" ht="11.25">
      <c r="B91" s="20" t="s">
        <v>90</v>
      </c>
      <c r="C91" s="48"/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</row>
    <row r="92" spans="2:9" ht="11.25">
      <c r="B92" s="20" t="s">
        <v>91</v>
      </c>
      <c r="C92" s="48"/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</row>
    <row r="93" spans="2:9" ht="11.25">
      <c r="B93" s="20" t="s">
        <v>92</v>
      </c>
      <c r="C93" s="48"/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</row>
    <row r="94" spans="2:9" ht="11.25">
      <c r="B94" s="20" t="s">
        <v>93</v>
      </c>
      <c r="C94" s="48"/>
      <c r="D94" s="19">
        <v>0</v>
      </c>
      <c r="E94" s="19">
        <v>0</v>
      </c>
      <c r="F94" s="19">
        <v>0</v>
      </c>
      <c r="G94" s="19">
        <v>1992</v>
      </c>
      <c r="H94" s="19">
        <v>0</v>
      </c>
      <c r="I94" s="19">
        <v>1992</v>
      </c>
    </row>
    <row r="95" spans="2:9" ht="11.25">
      <c r="B95" s="20" t="s">
        <v>94</v>
      </c>
      <c r="C95" s="50"/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</row>
    <row r="96" spans="2:9" ht="11.25">
      <c r="B96" s="21" t="s">
        <v>95</v>
      </c>
      <c r="C96" s="50"/>
      <c r="D96" s="19">
        <v>14245</v>
      </c>
      <c r="E96" s="19">
        <v>10471</v>
      </c>
      <c r="F96" s="19">
        <v>27716</v>
      </c>
      <c r="G96" s="19">
        <v>12177</v>
      </c>
      <c r="H96" s="19">
        <v>560</v>
      </c>
      <c r="I96" s="19">
        <v>65169</v>
      </c>
    </row>
    <row r="97" spans="2:9" ht="11.25">
      <c r="B97" s="21"/>
      <c r="C97" s="50"/>
      <c r="D97" s="19"/>
      <c r="E97" s="19"/>
      <c r="F97" s="19"/>
      <c r="G97" s="19"/>
      <c r="H97" s="19"/>
      <c r="I97" s="19"/>
    </row>
    <row r="98" spans="2:9" ht="11.25">
      <c r="B98" s="21"/>
      <c r="C98" s="50"/>
      <c r="D98" s="19"/>
      <c r="E98" s="19"/>
      <c r="F98" s="19"/>
      <c r="G98" s="19"/>
      <c r="H98" s="19"/>
      <c r="I98" s="19"/>
    </row>
    <row r="99" spans="2:9" ht="11.25">
      <c r="B99" s="18" t="s">
        <v>86</v>
      </c>
      <c r="C99" s="50"/>
      <c r="D99" s="19"/>
      <c r="E99" s="19"/>
      <c r="F99" s="19"/>
      <c r="G99" s="19"/>
      <c r="H99" s="19"/>
      <c r="I99" s="19"/>
    </row>
    <row r="100" spans="2:9" ht="11.25">
      <c r="B100" s="21"/>
      <c r="C100" s="50"/>
      <c r="D100" s="19"/>
      <c r="E100" s="19"/>
      <c r="F100" s="19"/>
      <c r="G100" s="19"/>
      <c r="H100" s="19"/>
      <c r="I100" s="19"/>
    </row>
    <row r="101" spans="2:9" ht="11.25">
      <c r="B101" s="20" t="s">
        <v>96</v>
      </c>
      <c r="C101" s="50"/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</row>
    <row r="102" spans="2:9" ht="11.25">
      <c r="B102" s="20" t="s">
        <v>89</v>
      </c>
      <c r="C102" s="50"/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</row>
    <row r="103" spans="2:9" ht="11.25">
      <c r="B103" s="20" t="s">
        <v>91</v>
      </c>
      <c r="C103" s="50"/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</row>
    <row r="104" spans="2:9" ht="11.25">
      <c r="B104" s="20" t="s">
        <v>92</v>
      </c>
      <c r="C104" s="50"/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</row>
    <row r="105" spans="2:9" ht="11.25">
      <c r="B105" s="20" t="s">
        <v>93</v>
      </c>
      <c r="C105" s="50"/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</row>
    <row r="106" spans="2:9" ht="11.25">
      <c r="B106" s="20" t="s">
        <v>97</v>
      </c>
      <c r="C106" s="50"/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</row>
    <row r="107" spans="2:9" ht="11.25">
      <c r="B107" s="20" t="s">
        <v>98</v>
      </c>
      <c r="C107" s="48"/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</row>
    <row r="108" spans="2:9" ht="11.25">
      <c r="B108" s="20" t="s">
        <v>99</v>
      </c>
      <c r="C108" s="48"/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</row>
    <row r="109" spans="2:9" ht="11.25">
      <c r="B109" s="18" t="s">
        <v>100</v>
      </c>
      <c r="C109" s="48"/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</row>
    <row r="110" spans="2:9" ht="11.25">
      <c r="B110" s="22"/>
      <c r="C110" s="51"/>
      <c r="D110" s="52"/>
      <c r="E110" s="52"/>
      <c r="F110" s="52"/>
      <c r="G110" s="52"/>
      <c r="H110" s="52"/>
      <c r="I110" s="52"/>
    </row>
    <row r="111" spans="2:9" ht="11.25">
      <c r="B111" s="24" t="s">
        <v>20</v>
      </c>
      <c r="C111" s="53"/>
      <c r="D111" s="53">
        <v>14245</v>
      </c>
      <c r="E111" s="53">
        <v>10471</v>
      </c>
      <c r="F111" s="53">
        <v>27716</v>
      </c>
      <c r="G111" s="53">
        <v>12177</v>
      </c>
      <c r="H111" s="53">
        <v>560</v>
      </c>
      <c r="I111" s="53">
        <v>65169</v>
      </c>
    </row>
    <row r="112" spans="2:9" ht="11.25">
      <c r="B112" s="43"/>
      <c r="C112" s="43"/>
      <c r="D112" s="43"/>
      <c r="E112" s="43"/>
      <c r="F112" s="43"/>
      <c r="G112" s="43"/>
      <c r="H112" s="43"/>
      <c r="I112" s="42"/>
    </row>
    <row r="113" spans="2:9" ht="11.25">
      <c r="B113" s="43"/>
      <c r="C113" s="43"/>
      <c r="D113" s="43"/>
      <c r="E113" s="43"/>
      <c r="F113" s="43"/>
      <c r="G113" s="43"/>
      <c r="H113" s="43"/>
      <c r="I113" s="42"/>
    </row>
    <row r="114" spans="2:9" ht="11.25">
      <c r="B114" s="54" t="s">
        <v>26</v>
      </c>
      <c r="C114" s="54"/>
      <c r="D114" s="54"/>
      <c r="E114" s="54"/>
      <c r="F114" s="54"/>
      <c r="G114" s="54"/>
      <c r="H114" s="54"/>
      <c r="I114" s="6"/>
    </row>
    <row r="117" spans="2:3" ht="12.75">
      <c r="B117" s="42" t="s">
        <v>160</v>
      </c>
      <c r="C117" s="55"/>
    </row>
    <row r="118" spans="2:3" ht="12.75">
      <c r="B118" s="55"/>
      <c r="C118" s="55"/>
    </row>
    <row r="119" spans="2:3" ht="12.75">
      <c r="B119" s="55"/>
      <c r="C119" s="55"/>
    </row>
    <row r="120" spans="2:3" ht="11.25">
      <c r="B120" s="8"/>
      <c r="C120" s="44"/>
    </row>
    <row r="121" spans="2:3" ht="11.25">
      <c r="B121" s="10"/>
      <c r="C121" s="45" t="s">
        <v>21</v>
      </c>
    </row>
    <row r="122" spans="2:3" ht="11.25">
      <c r="B122" s="12"/>
      <c r="C122" s="45" t="s">
        <v>22</v>
      </c>
    </row>
    <row r="123" spans="2:3" ht="11.25">
      <c r="B123" s="86"/>
      <c r="C123" s="45" t="s">
        <v>23</v>
      </c>
    </row>
    <row r="124" spans="2:3" ht="11.25">
      <c r="B124" s="87"/>
      <c r="C124" s="4" t="s">
        <v>25</v>
      </c>
    </row>
    <row r="125" spans="2:3" ht="11.25">
      <c r="B125" s="56" t="s">
        <v>85</v>
      </c>
      <c r="C125" s="33"/>
    </row>
    <row r="126" spans="2:3" ht="11.25">
      <c r="B126" s="18" t="s">
        <v>84</v>
      </c>
      <c r="C126" s="18"/>
    </row>
    <row r="127" spans="2:3" ht="11.25">
      <c r="B127" s="18"/>
      <c r="C127" s="18"/>
    </row>
    <row r="128" spans="2:3" ht="11.25">
      <c r="B128" s="19" t="s">
        <v>87</v>
      </c>
      <c r="C128" s="19">
        <v>122957971.05999999</v>
      </c>
    </row>
    <row r="129" spans="2:3" ht="11.25">
      <c r="B129" s="19" t="s">
        <v>88</v>
      </c>
      <c r="C129" s="19">
        <v>3711568692.6199994</v>
      </c>
    </row>
    <row r="130" spans="2:3" ht="11.25">
      <c r="B130" s="19" t="s">
        <v>89</v>
      </c>
      <c r="C130" s="19">
        <v>0</v>
      </c>
    </row>
    <row r="131" spans="2:3" ht="11.25">
      <c r="B131" s="19" t="s">
        <v>90</v>
      </c>
      <c r="C131" s="19">
        <v>12962684</v>
      </c>
    </row>
    <row r="132" spans="2:3" ht="11.25">
      <c r="B132" s="19" t="s">
        <v>91</v>
      </c>
      <c r="C132" s="19">
        <v>74088985.3</v>
      </c>
    </row>
    <row r="133" spans="2:3" ht="11.25">
      <c r="B133" s="19" t="s">
        <v>92</v>
      </c>
      <c r="C133" s="19">
        <v>100854450.96</v>
      </c>
    </row>
    <row r="134" spans="2:3" ht="11.25">
      <c r="B134" s="19" t="s">
        <v>93</v>
      </c>
      <c r="C134" s="19">
        <v>29670415.999999996</v>
      </c>
    </row>
    <row r="135" spans="2:3" ht="11.25">
      <c r="B135" s="19" t="s">
        <v>94</v>
      </c>
      <c r="C135" s="19">
        <v>71012181.52</v>
      </c>
    </row>
    <row r="136" spans="2:3" ht="11.25">
      <c r="B136" s="21" t="s">
        <v>95</v>
      </c>
      <c r="C136" s="18">
        <v>4123115381.46</v>
      </c>
    </row>
    <row r="137" spans="2:3" ht="11.25">
      <c r="B137" s="18"/>
      <c r="C137" s="19"/>
    </row>
    <row r="138" spans="2:3" ht="11.25">
      <c r="B138" s="18"/>
      <c r="C138" s="19"/>
    </row>
    <row r="139" spans="2:3" ht="11.25">
      <c r="B139" s="18" t="s">
        <v>86</v>
      </c>
      <c r="C139" s="19"/>
    </row>
    <row r="140" spans="2:3" ht="11.25">
      <c r="B140" s="18"/>
      <c r="C140" s="19"/>
    </row>
    <row r="141" spans="2:3" ht="11.25">
      <c r="B141" s="19" t="s">
        <v>96</v>
      </c>
      <c r="C141" s="19">
        <v>35767723.739999995</v>
      </c>
    </row>
    <row r="142" spans="2:3" ht="11.25">
      <c r="B142" s="19" t="s">
        <v>89</v>
      </c>
      <c r="C142" s="19">
        <v>0</v>
      </c>
    </row>
    <row r="143" spans="2:3" ht="11.25">
      <c r="B143" s="19" t="s">
        <v>91</v>
      </c>
      <c r="C143" s="19">
        <v>168631428</v>
      </c>
    </row>
    <row r="144" spans="2:3" ht="11.25">
      <c r="B144" s="19" t="s">
        <v>92</v>
      </c>
      <c r="C144" s="19">
        <v>288320986</v>
      </c>
    </row>
    <row r="145" spans="2:3" ht="11.25">
      <c r="B145" s="19" t="s">
        <v>93</v>
      </c>
      <c r="C145" s="19">
        <v>287651299.58</v>
      </c>
    </row>
    <row r="146" spans="2:3" ht="11.25">
      <c r="B146" s="19" t="s">
        <v>97</v>
      </c>
      <c r="C146" s="19">
        <v>713802180.64</v>
      </c>
    </row>
    <row r="147" spans="2:3" ht="11.25">
      <c r="B147" s="19" t="s">
        <v>98</v>
      </c>
      <c r="C147" s="19">
        <v>0</v>
      </c>
    </row>
    <row r="148" spans="2:3" ht="11.25">
      <c r="B148" s="19" t="s">
        <v>99</v>
      </c>
      <c r="C148" s="19">
        <v>21586999</v>
      </c>
    </row>
    <row r="149" spans="2:3" ht="11.25">
      <c r="B149" s="18" t="s">
        <v>100</v>
      </c>
      <c r="C149" s="18">
        <v>1515760616.96</v>
      </c>
    </row>
    <row r="150" spans="2:3" ht="11.25">
      <c r="B150" s="22"/>
      <c r="C150" s="19"/>
    </row>
    <row r="151" spans="2:3" ht="11.25">
      <c r="B151" s="23" t="s">
        <v>20</v>
      </c>
      <c r="C151" s="24">
        <v>5638875998.419999</v>
      </c>
    </row>
    <row r="152" spans="2:3" ht="12.75">
      <c r="B152" s="55"/>
      <c r="C152" s="55"/>
    </row>
    <row r="153" spans="2:3" ht="12.75">
      <c r="B153" s="55"/>
      <c r="C153" s="55"/>
    </row>
  </sheetData>
  <sheetProtection/>
  <mergeCells count="4">
    <mergeCell ref="B7:B8"/>
    <mergeCell ref="B43:B44"/>
    <mergeCell ref="B83:B84"/>
    <mergeCell ref="B123:B124"/>
  </mergeCells>
  <printOptions/>
  <pageMargins left="0" right="0" top="0.3937007874015748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H150"/>
  <sheetViews>
    <sheetView zoomScalePageLayoutView="0" workbookViewId="0" topLeftCell="A1">
      <selection activeCell="A1" sqref="A1:A16384"/>
    </sheetView>
  </sheetViews>
  <sheetFormatPr defaultColWidth="11.421875" defaultRowHeight="12.75"/>
  <cols>
    <col min="1" max="1" width="6.57421875" style="55" customWidth="1"/>
    <col min="2" max="2" width="67.00390625" style="55" customWidth="1"/>
    <col min="3" max="3" width="18.00390625" style="55" bestFit="1" customWidth="1"/>
    <col min="4" max="4" width="24.421875" style="55" bestFit="1" customWidth="1"/>
    <col min="5" max="5" width="17.140625" style="55" bestFit="1" customWidth="1"/>
    <col min="6" max="6" width="19.28125" style="55" bestFit="1" customWidth="1"/>
    <col min="7" max="7" width="20.8515625" style="55" bestFit="1" customWidth="1"/>
    <col min="8" max="8" width="24.8515625" style="55" bestFit="1" customWidth="1"/>
    <col min="9" max="16" width="24.140625" style="55" bestFit="1" customWidth="1"/>
    <col min="17" max="17" width="27.8515625" style="55" bestFit="1" customWidth="1"/>
    <col min="18" max="20" width="26.421875" style="55" bestFit="1" customWidth="1"/>
    <col min="21" max="21" width="22.00390625" style="55" bestFit="1" customWidth="1"/>
    <col min="22" max="22" width="24.140625" style="55" bestFit="1" customWidth="1"/>
    <col min="23" max="23" width="28.7109375" style="55" bestFit="1" customWidth="1"/>
    <col min="24" max="24" width="24.140625" style="55" bestFit="1" customWidth="1"/>
    <col min="25" max="29" width="26.7109375" style="55" bestFit="1" customWidth="1"/>
    <col min="30" max="30" width="21.00390625" style="55" bestFit="1" customWidth="1"/>
    <col min="31" max="31" width="19.00390625" style="55" bestFit="1" customWidth="1"/>
    <col min="32" max="32" width="20.8515625" style="55" bestFit="1" customWidth="1"/>
    <col min="33" max="33" width="22.28125" style="55" bestFit="1" customWidth="1"/>
    <col min="34" max="35" width="26.421875" style="55" bestFit="1" customWidth="1"/>
    <col min="36" max="36" width="20.57421875" style="55" bestFit="1" customWidth="1"/>
    <col min="37" max="37" width="23.140625" style="55" bestFit="1" customWidth="1"/>
    <col min="38" max="38" width="25.421875" style="55" bestFit="1" customWidth="1"/>
    <col min="39" max="39" width="23.8515625" style="55" bestFit="1" customWidth="1"/>
    <col min="40" max="40" width="24.8515625" style="55" bestFit="1" customWidth="1"/>
    <col min="41" max="41" width="26.57421875" style="55" bestFit="1" customWidth="1"/>
    <col min="42" max="42" width="23.421875" style="55" bestFit="1" customWidth="1"/>
    <col min="43" max="43" width="29.57421875" style="55" bestFit="1" customWidth="1"/>
    <col min="44" max="44" width="19.00390625" style="55" bestFit="1" customWidth="1"/>
    <col min="45" max="45" width="22.8515625" style="55" bestFit="1" customWidth="1"/>
    <col min="46" max="46" width="15.00390625" style="55" bestFit="1" customWidth="1"/>
    <col min="47" max="48" width="13.8515625" style="55" bestFit="1" customWidth="1"/>
    <col min="49" max="49" width="19.140625" style="55" bestFit="1" customWidth="1"/>
    <col min="50" max="52" width="24.7109375" style="55" bestFit="1" customWidth="1"/>
    <col min="53" max="53" width="30.00390625" style="55" bestFit="1" customWidth="1"/>
    <col min="54" max="54" width="25.7109375" style="55" bestFit="1" customWidth="1"/>
    <col min="55" max="56" width="21.28125" style="55" bestFit="1" customWidth="1"/>
    <col min="57" max="57" width="20.8515625" style="55" bestFit="1" customWidth="1"/>
    <col min="58" max="58" width="13.57421875" style="55" bestFit="1" customWidth="1"/>
    <col min="59" max="59" width="15.00390625" style="55" bestFit="1" customWidth="1"/>
    <col min="60" max="16384" width="11.421875" style="55" customWidth="1"/>
  </cols>
  <sheetData>
    <row r="1" spans="2:60" ht="12.75">
      <c r="B1" s="6" t="s">
        <v>11</v>
      </c>
      <c r="C1" s="6"/>
      <c r="D1" s="57"/>
      <c r="E1" s="6"/>
      <c r="F1" s="6"/>
      <c r="G1" s="6"/>
      <c r="H1" s="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</row>
    <row r="2" spans="2:60" ht="12.75">
      <c r="B2" s="6" t="s">
        <v>163</v>
      </c>
      <c r="C2" s="6"/>
      <c r="D2" s="57"/>
      <c r="E2" s="6"/>
      <c r="F2" s="6"/>
      <c r="G2" s="6"/>
      <c r="H2" s="6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</row>
    <row r="3" spans="2:60" ht="12.7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</row>
    <row r="4" spans="2:60" ht="12.75">
      <c r="B4" s="8"/>
      <c r="C4" s="8"/>
      <c r="D4" s="1"/>
      <c r="E4" s="8"/>
      <c r="F4" s="8"/>
      <c r="G4" s="8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58"/>
    </row>
    <row r="5" spans="2:60" ht="12.75">
      <c r="B5" s="10"/>
      <c r="C5" s="10" t="s">
        <v>63</v>
      </c>
      <c r="D5" s="11" t="s">
        <v>164</v>
      </c>
      <c r="E5" s="11" t="s">
        <v>154</v>
      </c>
      <c r="F5" s="11" t="s">
        <v>165</v>
      </c>
      <c r="G5" s="11" t="s">
        <v>113</v>
      </c>
      <c r="H5" s="11" t="s">
        <v>113</v>
      </c>
      <c r="I5" s="2" t="s">
        <v>33</v>
      </c>
      <c r="J5" s="2" t="s">
        <v>33</v>
      </c>
      <c r="K5" s="2" t="s">
        <v>33</v>
      </c>
      <c r="L5" s="2" t="s">
        <v>33</v>
      </c>
      <c r="M5" s="2" t="s">
        <v>33</v>
      </c>
      <c r="N5" s="2" t="s">
        <v>33</v>
      </c>
      <c r="O5" s="2" t="s">
        <v>33</v>
      </c>
      <c r="P5" s="2" t="s">
        <v>33</v>
      </c>
      <c r="Q5" s="2" t="s">
        <v>42</v>
      </c>
      <c r="R5" s="2" t="s">
        <v>45</v>
      </c>
      <c r="S5" s="2" t="s">
        <v>45</v>
      </c>
      <c r="T5" s="2" t="s">
        <v>45</v>
      </c>
      <c r="U5" s="2" t="s">
        <v>45</v>
      </c>
      <c r="V5" s="2" t="s">
        <v>136</v>
      </c>
      <c r="W5" s="2" t="s">
        <v>136</v>
      </c>
      <c r="X5" s="2" t="s">
        <v>136</v>
      </c>
      <c r="Y5" s="2" t="s">
        <v>136</v>
      </c>
      <c r="Z5" s="2" t="s">
        <v>136</v>
      </c>
      <c r="AA5" s="2" t="s">
        <v>136</v>
      </c>
      <c r="AB5" s="2" t="s">
        <v>136</v>
      </c>
      <c r="AC5" s="2" t="s">
        <v>47</v>
      </c>
      <c r="AD5" s="2" t="s">
        <v>48</v>
      </c>
      <c r="AE5" s="2" t="s">
        <v>50</v>
      </c>
      <c r="AF5" s="2" t="s">
        <v>50</v>
      </c>
      <c r="AG5" s="2" t="s">
        <v>50</v>
      </c>
      <c r="AH5" s="2" t="s">
        <v>34</v>
      </c>
      <c r="AI5" s="2" t="s">
        <v>34</v>
      </c>
      <c r="AJ5" s="2" t="s">
        <v>166</v>
      </c>
      <c r="AK5" s="2" t="s">
        <v>72</v>
      </c>
      <c r="AL5" s="2" t="s">
        <v>72</v>
      </c>
      <c r="AM5" s="2" t="s">
        <v>72</v>
      </c>
      <c r="AN5" s="2" t="s">
        <v>72</v>
      </c>
      <c r="AO5" s="2" t="s">
        <v>53</v>
      </c>
      <c r="AP5" s="2" t="s">
        <v>53</v>
      </c>
      <c r="AQ5" s="2" t="s">
        <v>76</v>
      </c>
      <c r="AR5" s="2" t="s">
        <v>38</v>
      </c>
      <c r="AS5" s="2" t="s">
        <v>38</v>
      </c>
      <c r="AT5" s="2" t="s">
        <v>56</v>
      </c>
      <c r="AU5" s="2" t="s">
        <v>40</v>
      </c>
      <c r="AV5" s="2" t="s">
        <v>40</v>
      </c>
      <c r="AW5" s="2" t="s">
        <v>40</v>
      </c>
      <c r="AX5" s="2" t="s">
        <v>167</v>
      </c>
      <c r="AY5" s="2" t="s">
        <v>167</v>
      </c>
      <c r="AZ5" s="2" t="s">
        <v>167</v>
      </c>
      <c r="BA5" s="2" t="s">
        <v>167</v>
      </c>
      <c r="BB5" s="2" t="s">
        <v>58</v>
      </c>
      <c r="BC5" s="2" t="s">
        <v>58</v>
      </c>
      <c r="BD5" s="2" t="s">
        <v>58</v>
      </c>
      <c r="BE5" s="2" t="s">
        <v>60</v>
      </c>
      <c r="BF5" s="2" t="s">
        <v>62</v>
      </c>
      <c r="BG5" s="2" t="s">
        <v>13</v>
      </c>
      <c r="BH5" s="57"/>
    </row>
    <row r="6" spans="2:60" ht="12.75">
      <c r="B6" s="59"/>
      <c r="C6" s="60"/>
      <c r="D6" s="3"/>
      <c r="E6" s="60"/>
      <c r="F6" s="60"/>
      <c r="G6" s="60"/>
      <c r="H6" s="6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 t="s">
        <v>59</v>
      </c>
      <c r="BC6" s="3" t="s">
        <v>59</v>
      </c>
      <c r="BD6" s="3" t="s">
        <v>59</v>
      </c>
      <c r="BE6" s="3"/>
      <c r="BF6" s="3"/>
      <c r="BG6" s="2" t="s">
        <v>14</v>
      </c>
      <c r="BH6" s="57"/>
    </row>
    <row r="7" spans="2:60" ht="12.75">
      <c r="B7" s="86"/>
      <c r="C7" s="10" t="s">
        <v>12</v>
      </c>
      <c r="D7" s="11" t="s">
        <v>168</v>
      </c>
      <c r="E7" s="11" t="s">
        <v>106</v>
      </c>
      <c r="F7" s="11" t="s">
        <v>169</v>
      </c>
      <c r="G7" s="11" t="s">
        <v>106</v>
      </c>
      <c r="H7" s="11" t="s">
        <v>124</v>
      </c>
      <c r="I7" s="2" t="s">
        <v>108</v>
      </c>
      <c r="J7" s="2" t="s">
        <v>44</v>
      </c>
      <c r="K7" s="2" t="s">
        <v>74</v>
      </c>
      <c r="L7" s="2" t="s">
        <v>107</v>
      </c>
      <c r="M7" s="2" t="s">
        <v>130</v>
      </c>
      <c r="N7" s="2" t="s">
        <v>155</v>
      </c>
      <c r="O7" s="2" t="s">
        <v>102</v>
      </c>
      <c r="P7" s="2" t="s">
        <v>123</v>
      </c>
      <c r="Q7" s="2" t="s">
        <v>43</v>
      </c>
      <c r="R7" s="2" t="s">
        <v>81</v>
      </c>
      <c r="S7" s="2" t="s">
        <v>129</v>
      </c>
      <c r="T7" s="2" t="s">
        <v>147</v>
      </c>
      <c r="U7" s="2" t="s">
        <v>3</v>
      </c>
      <c r="V7" s="2" t="s">
        <v>125</v>
      </c>
      <c r="W7" s="2" t="s">
        <v>69</v>
      </c>
      <c r="X7" s="14" t="s">
        <v>41</v>
      </c>
      <c r="Y7" s="2" t="s">
        <v>129</v>
      </c>
      <c r="Z7" s="2" t="s">
        <v>65</v>
      </c>
      <c r="AA7" s="2" t="s">
        <v>109</v>
      </c>
      <c r="AB7" s="2" t="s">
        <v>80</v>
      </c>
      <c r="AC7" s="2" t="s">
        <v>5</v>
      </c>
      <c r="AD7" s="2" t="s">
        <v>49</v>
      </c>
      <c r="AE7" s="2" t="s">
        <v>7</v>
      </c>
      <c r="AF7" s="2" t="s">
        <v>51</v>
      </c>
      <c r="AG7" s="2" t="s">
        <v>71</v>
      </c>
      <c r="AH7" s="2" t="s">
        <v>170</v>
      </c>
      <c r="AI7" s="2" t="s">
        <v>80</v>
      </c>
      <c r="AJ7" s="2" t="s">
        <v>171</v>
      </c>
      <c r="AK7" s="2" t="s">
        <v>103</v>
      </c>
      <c r="AL7" s="2" t="s">
        <v>137</v>
      </c>
      <c r="AM7" s="2" t="s">
        <v>68</v>
      </c>
      <c r="AN7" s="2" t="s">
        <v>141</v>
      </c>
      <c r="AO7" s="2" t="s">
        <v>54</v>
      </c>
      <c r="AP7" s="2" t="s">
        <v>65</v>
      </c>
      <c r="AQ7" s="2" t="s">
        <v>111</v>
      </c>
      <c r="AR7" s="2" t="s">
        <v>0</v>
      </c>
      <c r="AS7" s="2" t="s">
        <v>112</v>
      </c>
      <c r="AT7" s="2" t="s">
        <v>1</v>
      </c>
      <c r="AU7" s="2" t="s">
        <v>2</v>
      </c>
      <c r="AV7" s="2" t="s">
        <v>156</v>
      </c>
      <c r="AW7" s="2" t="s">
        <v>105</v>
      </c>
      <c r="AX7" s="2" t="s">
        <v>4</v>
      </c>
      <c r="AY7" s="2" t="s">
        <v>15</v>
      </c>
      <c r="AZ7" s="2" t="s">
        <v>16</v>
      </c>
      <c r="BA7" s="2" t="s">
        <v>114</v>
      </c>
      <c r="BB7" s="2" t="s">
        <v>57</v>
      </c>
      <c r="BC7" s="2" t="s">
        <v>17</v>
      </c>
      <c r="BD7" s="2" t="s">
        <v>27</v>
      </c>
      <c r="BE7" s="2" t="s">
        <v>61</v>
      </c>
      <c r="BF7" s="2" t="s">
        <v>10</v>
      </c>
      <c r="BG7" s="2" t="s">
        <v>18</v>
      </c>
      <c r="BH7" s="57"/>
    </row>
    <row r="8" spans="2:60" ht="12.75">
      <c r="B8" s="87"/>
      <c r="C8" s="15" t="s">
        <v>64</v>
      </c>
      <c r="D8" s="4">
        <v>7217</v>
      </c>
      <c r="E8" s="4">
        <v>7270</v>
      </c>
      <c r="F8" s="4">
        <v>9069</v>
      </c>
      <c r="G8" s="4">
        <v>7219</v>
      </c>
      <c r="H8" s="4">
        <v>7249</v>
      </c>
      <c r="I8" s="4">
        <v>7213</v>
      </c>
      <c r="J8" s="4">
        <v>7022</v>
      </c>
      <c r="K8" s="4">
        <v>7188</v>
      </c>
      <c r="L8" s="4">
        <v>7209</v>
      </c>
      <c r="M8" s="4">
        <v>7256</v>
      </c>
      <c r="N8" s="4">
        <v>7290</v>
      </c>
      <c r="O8" s="4">
        <v>7205</v>
      </c>
      <c r="P8" s="4">
        <v>7234</v>
      </c>
      <c r="Q8" s="4">
        <v>7124</v>
      </c>
      <c r="R8" s="4">
        <v>7194</v>
      </c>
      <c r="S8" s="4">
        <v>7236</v>
      </c>
      <c r="T8" s="4">
        <v>7253</v>
      </c>
      <c r="U8" s="4">
        <v>7015</v>
      </c>
      <c r="V8" s="4">
        <v>7254</v>
      </c>
      <c r="W8" s="4">
        <v>7184</v>
      </c>
      <c r="X8" s="4">
        <v>7141</v>
      </c>
      <c r="Y8" s="4">
        <v>7259</v>
      </c>
      <c r="Z8" s="4">
        <v>7169</v>
      </c>
      <c r="AA8" s="4">
        <v>7224</v>
      </c>
      <c r="AB8" s="4">
        <v>7018</v>
      </c>
      <c r="AC8" s="4">
        <v>7046</v>
      </c>
      <c r="AD8" s="4">
        <v>7002</v>
      </c>
      <c r="AE8" s="4">
        <v>7009</v>
      </c>
      <c r="AF8" s="4">
        <v>7075</v>
      </c>
      <c r="AG8" s="4">
        <v>7160</v>
      </c>
      <c r="AH8" s="4">
        <v>7200</v>
      </c>
      <c r="AI8" s="4">
        <v>7031</v>
      </c>
      <c r="AJ8" s="4">
        <v>7295</v>
      </c>
      <c r="AK8" s="4">
        <v>7199</v>
      </c>
      <c r="AL8" s="4">
        <v>7264</v>
      </c>
      <c r="AM8" s="4">
        <v>7176</v>
      </c>
      <c r="AN8" s="4">
        <v>7275</v>
      </c>
      <c r="AO8" s="4">
        <v>7107</v>
      </c>
      <c r="AP8" s="4">
        <v>7014</v>
      </c>
      <c r="AQ8" s="4">
        <v>7182</v>
      </c>
      <c r="AR8" s="4">
        <v>7074</v>
      </c>
      <c r="AS8" s="4">
        <v>7210</v>
      </c>
      <c r="AT8" s="4">
        <v>7089</v>
      </c>
      <c r="AU8" s="4">
        <v>7010</v>
      </c>
      <c r="AV8" s="4">
        <v>7099</v>
      </c>
      <c r="AW8" s="4">
        <v>7136</v>
      </c>
      <c r="AX8" s="4">
        <v>7008</v>
      </c>
      <c r="AY8" s="4">
        <v>7016</v>
      </c>
      <c r="AZ8" s="4">
        <v>7007</v>
      </c>
      <c r="BA8" s="4">
        <v>7221</v>
      </c>
      <c r="BB8" s="4">
        <v>7012</v>
      </c>
      <c r="BC8" s="4">
        <v>7011</v>
      </c>
      <c r="BD8" s="4">
        <v>7119</v>
      </c>
      <c r="BE8" s="4">
        <v>7131</v>
      </c>
      <c r="BF8" s="4">
        <v>7001</v>
      </c>
      <c r="BG8" s="4" t="s">
        <v>19</v>
      </c>
      <c r="BH8" s="61"/>
    </row>
    <row r="9" spans="2:60" ht="12.75">
      <c r="B9" s="56" t="s">
        <v>85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61"/>
    </row>
    <row r="10" spans="2:60" ht="12.75">
      <c r="B10" s="18" t="s">
        <v>84</v>
      </c>
      <c r="C10" s="18"/>
      <c r="D10" s="19"/>
      <c r="E10" s="18"/>
      <c r="F10" s="18"/>
      <c r="G10" s="18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8"/>
      <c r="BH10" s="57"/>
    </row>
    <row r="11" spans="2:60" ht="12.75">
      <c r="B11" s="18"/>
      <c r="C11" s="18"/>
      <c r="D11" s="19"/>
      <c r="E11" s="18"/>
      <c r="F11" s="18"/>
      <c r="G11" s="18"/>
      <c r="H11" s="18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8"/>
      <c r="BH11" s="57"/>
    </row>
    <row r="12" spans="2:60" ht="12.75">
      <c r="B12" s="19" t="s">
        <v>87</v>
      </c>
      <c r="C12" s="19"/>
      <c r="D12" s="19">
        <v>537346</v>
      </c>
      <c r="E12" s="19">
        <v>36114</v>
      </c>
      <c r="F12" s="19">
        <v>243</v>
      </c>
      <c r="G12" s="19">
        <v>852</v>
      </c>
      <c r="H12" s="19">
        <v>1324945</v>
      </c>
      <c r="I12" s="19">
        <v>27864</v>
      </c>
      <c r="J12" s="19">
        <v>5966</v>
      </c>
      <c r="K12" s="19">
        <v>126874</v>
      </c>
      <c r="L12" s="19">
        <v>384749</v>
      </c>
      <c r="M12" s="19">
        <v>18089</v>
      </c>
      <c r="N12" s="19">
        <v>2022070</v>
      </c>
      <c r="O12" s="19">
        <v>95075</v>
      </c>
      <c r="P12" s="19">
        <v>16748</v>
      </c>
      <c r="Q12" s="19">
        <v>14416</v>
      </c>
      <c r="R12" s="19">
        <v>113987</v>
      </c>
      <c r="S12" s="19">
        <v>49731</v>
      </c>
      <c r="T12" s="19">
        <v>114270</v>
      </c>
      <c r="U12" s="19">
        <v>31748</v>
      </c>
      <c r="V12" s="19">
        <v>2852691</v>
      </c>
      <c r="W12" s="19">
        <v>102700</v>
      </c>
      <c r="X12" s="19">
        <v>5916620</v>
      </c>
      <c r="Y12" s="19">
        <v>8248492</v>
      </c>
      <c r="Z12" s="19">
        <v>82390</v>
      </c>
      <c r="AA12" s="19">
        <v>105802</v>
      </c>
      <c r="AB12" s="19">
        <v>1850697</v>
      </c>
      <c r="AC12" s="19">
        <v>2649071</v>
      </c>
      <c r="AD12" s="19">
        <v>704853</v>
      </c>
      <c r="AE12" s="19">
        <v>628967</v>
      </c>
      <c r="AF12" s="19">
        <v>1807840</v>
      </c>
      <c r="AG12" s="19">
        <v>10545327</v>
      </c>
      <c r="AH12" s="19">
        <v>31722</v>
      </c>
      <c r="AI12" s="19">
        <v>225849</v>
      </c>
      <c r="AJ12" s="19">
        <v>34835</v>
      </c>
      <c r="AK12" s="19">
        <v>187565</v>
      </c>
      <c r="AL12" s="19">
        <v>115733</v>
      </c>
      <c r="AM12" s="19">
        <v>62004</v>
      </c>
      <c r="AN12" s="19">
        <v>42027</v>
      </c>
      <c r="AO12" s="19">
        <v>231651</v>
      </c>
      <c r="AP12" s="19">
        <v>537433</v>
      </c>
      <c r="AQ12" s="19">
        <v>73508</v>
      </c>
      <c r="AR12" s="19">
        <v>54170</v>
      </c>
      <c r="AS12" s="19">
        <v>112382</v>
      </c>
      <c r="AT12" s="19">
        <v>4879596</v>
      </c>
      <c r="AU12" s="19">
        <v>4462</v>
      </c>
      <c r="AV12" s="19">
        <v>83827</v>
      </c>
      <c r="AW12" s="19">
        <v>109590</v>
      </c>
      <c r="AX12" s="19">
        <v>6015838</v>
      </c>
      <c r="AY12" s="19">
        <v>1018663</v>
      </c>
      <c r="AZ12" s="19">
        <v>1141438</v>
      </c>
      <c r="BA12" s="19">
        <v>246232</v>
      </c>
      <c r="BB12" s="19">
        <v>2607010</v>
      </c>
      <c r="BC12" s="19">
        <v>2158913</v>
      </c>
      <c r="BD12" s="19">
        <v>968863</v>
      </c>
      <c r="BE12" s="19">
        <v>140972</v>
      </c>
      <c r="BF12" s="19">
        <v>118161</v>
      </c>
      <c r="BG12" s="19">
        <v>61618981</v>
      </c>
      <c r="BH12" s="57"/>
    </row>
    <row r="13" spans="2:60" ht="12.75">
      <c r="B13" s="19" t="s">
        <v>88</v>
      </c>
      <c r="C13" s="18"/>
      <c r="D13" s="19">
        <v>6799186</v>
      </c>
      <c r="E13" s="19">
        <v>0</v>
      </c>
      <c r="F13" s="19">
        <v>0</v>
      </c>
      <c r="G13" s="19">
        <v>0</v>
      </c>
      <c r="H13" s="19">
        <v>36694586</v>
      </c>
      <c r="I13" s="19">
        <v>45742207</v>
      </c>
      <c r="J13" s="19">
        <v>93805515</v>
      </c>
      <c r="K13" s="19">
        <v>4055303</v>
      </c>
      <c r="L13" s="19">
        <v>9371317</v>
      </c>
      <c r="M13" s="19">
        <v>8667927</v>
      </c>
      <c r="N13" s="19">
        <v>11002778</v>
      </c>
      <c r="O13" s="19">
        <v>0</v>
      </c>
      <c r="P13" s="19">
        <v>2670235</v>
      </c>
      <c r="Q13" s="19">
        <v>0</v>
      </c>
      <c r="R13" s="19">
        <v>18321663</v>
      </c>
      <c r="S13" s="19">
        <v>8068617</v>
      </c>
      <c r="T13" s="19">
        <v>2727016</v>
      </c>
      <c r="U13" s="19">
        <v>63575892</v>
      </c>
      <c r="V13" s="19">
        <v>0</v>
      </c>
      <c r="W13" s="19">
        <v>28837199</v>
      </c>
      <c r="X13" s="19">
        <v>174255912</v>
      </c>
      <c r="Y13" s="19">
        <v>0</v>
      </c>
      <c r="Z13" s="19">
        <v>0</v>
      </c>
      <c r="AA13" s="19">
        <v>0</v>
      </c>
      <c r="AB13" s="19">
        <v>109368787</v>
      </c>
      <c r="AC13" s="19">
        <v>8452635</v>
      </c>
      <c r="AD13" s="19">
        <v>0</v>
      </c>
      <c r="AE13" s="19">
        <v>0</v>
      </c>
      <c r="AF13" s="19">
        <v>0</v>
      </c>
      <c r="AG13" s="19">
        <v>0</v>
      </c>
      <c r="AH13" s="19">
        <v>13434796</v>
      </c>
      <c r="AI13" s="19">
        <v>215605204</v>
      </c>
      <c r="AJ13" s="19">
        <v>775290</v>
      </c>
      <c r="AK13" s="19">
        <v>0</v>
      </c>
      <c r="AL13" s="19">
        <v>1142484</v>
      </c>
      <c r="AM13" s="19">
        <v>2738180</v>
      </c>
      <c r="AN13" s="19">
        <v>26311158</v>
      </c>
      <c r="AO13" s="19">
        <v>0</v>
      </c>
      <c r="AP13" s="19">
        <v>0</v>
      </c>
      <c r="AQ13" s="19">
        <v>5789850</v>
      </c>
      <c r="AR13" s="19">
        <v>204778504</v>
      </c>
      <c r="AS13" s="19">
        <v>21179659</v>
      </c>
      <c r="AT13" s="19">
        <v>94789482</v>
      </c>
      <c r="AU13" s="19">
        <v>648098851</v>
      </c>
      <c r="AV13" s="19">
        <v>94179257</v>
      </c>
      <c r="AW13" s="19">
        <v>30616448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29725314</v>
      </c>
      <c r="BE13" s="19">
        <v>44446506</v>
      </c>
      <c r="BF13" s="19">
        <v>9073633</v>
      </c>
      <c r="BG13" s="19">
        <v>2075101391</v>
      </c>
      <c r="BH13" s="57"/>
    </row>
    <row r="14" spans="2:60" ht="12.75">
      <c r="B14" s="19" t="s">
        <v>89</v>
      </c>
      <c r="C14" s="18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57"/>
    </row>
    <row r="15" spans="2:60" ht="12.75">
      <c r="B15" s="19" t="s">
        <v>90</v>
      </c>
      <c r="C15" s="18"/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3277022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3277022</v>
      </c>
      <c r="BH15" s="57"/>
    </row>
    <row r="16" spans="2:60" ht="12.75">
      <c r="B16" s="19" t="s">
        <v>91</v>
      </c>
      <c r="C16" s="18"/>
      <c r="D16" s="19">
        <v>0</v>
      </c>
      <c r="E16" s="19">
        <v>91485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9602865</v>
      </c>
      <c r="AL16" s="19">
        <v>17024173</v>
      </c>
      <c r="AM16" s="19">
        <v>0</v>
      </c>
      <c r="AN16" s="19">
        <v>631000</v>
      </c>
      <c r="AO16" s="19">
        <v>0</v>
      </c>
      <c r="AP16" s="19">
        <v>5458925</v>
      </c>
      <c r="AQ16" s="19">
        <v>48690464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81498912</v>
      </c>
      <c r="BH16" s="57"/>
    </row>
    <row r="17" spans="2:60" ht="12.75">
      <c r="B17" s="19" t="s">
        <v>92</v>
      </c>
      <c r="C17" s="18"/>
      <c r="D17" s="19">
        <v>179</v>
      </c>
      <c r="E17" s="19">
        <v>0</v>
      </c>
      <c r="F17" s="19">
        <v>0</v>
      </c>
      <c r="G17" s="19">
        <v>28247809</v>
      </c>
      <c r="H17" s="19">
        <v>81999</v>
      </c>
      <c r="I17" s="19">
        <v>0</v>
      </c>
      <c r="J17" s="19">
        <v>240</v>
      </c>
      <c r="K17" s="19">
        <v>0</v>
      </c>
      <c r="L17" s="19">
        <v>0</v>
      </c>
      <c r="M17" s="19">
        <v>120</v>
      </c>
      <c r="N17" s="19">
        <v>0</v>
      </c>
      <c r="O17" s="19">
        <v>0</v>
      </c>
      <c r="P17" s="19">
        <v>0</v>
      </c>
      <c r="Q17" s="19">
        <v>768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127198</v>
      </c>
      <c r="X17" s="19">
        <v>8185230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3450</v>
      </c>
      <c r="AE17" s="19">
        <v>0</v>
      </c>
      <c r="AF17" s="19">
        <v>0</v>
      </c>
      <c r="AG17" s="19">
        <v>0</v>
      </c>
      <c r="AH17" s="19">
        <v>2842</v>
      </c>
      <c r="AI17" s="19">
        <v>8321</v>
      </c>
      <c r="AJ17" s="19">
        <v>12399</v>
      </c>
      <c r="AK17" s="19">
        <v>0</v>
      </c>
      <c r="AL17" s="19">
        <v>0</v>
      </c>
      <c r="AM17" s="19">
        <v>0</v>
      </c>
      <c r="AN17" s="19">
        <v>0</v>
      </c>
      <c r="AO17" s="19">
        <v>49</v>
      </c>
      <c r="AP17" s="19">
        <v>1885047</v>
      </c>
      <c r="AQ17" s="19">
        <v>109</v>
      </c>
      <c r="AR17" s="19">
        <v>0</v>
      </c>
      <c r="AS17" s="19">
        <v>256883</v>
      </c>
      <c r="AT17" s="19">
        <v>195044</v>
      </c>
      <c r="AU17" s="19">
        <v>0</v>
      </c>
      <c r="AV17" s="19">
        <v>0</v>
      </c>
      <c r="AW17" s="19">
        <v>0</v>
      </c>
      <c r="AX17" s="19">
        <v>0</v>
      </c>
      <c r="AY17" s="19">
        <v>7469827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46477514</v>
      </c>
      <c r="BH17" s="57"/>
    </row>
    <row r="18" spans="2:60" ht="12.75">
      <c r="B18" s="19" t="s">
        <v>93</v>
      </c>
      <c r="C18" s="18"/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1200</v>
      </c>
      <c r="AA18" s="19">
        <v>1020</v>
      </c>
      <c r="AB18" s="19">
        <v>0</v>
      </c>
      <c r="AC18" s="19">
        <v>1238113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16976</v>
      </c>
      <c r="AM18" s="19">
        <v>0</v>
      </c>
      <c r="AN18" s="19">
        <v>0</v>
      </c>
      <c r="AO18" s="19">
        <v>0</v>
      </c>
      <c r="AP18" s="19">
        <v>33369</v>
      </c>
      <c r="AQ18" s="19">
        <v>264308</v>
      </c>
      <c r="AR18" s="19">
        <v>0</v>
      </c>
      <c r="AS18" s="19">
        <v>0</v>
      </c>
      <c r="AT18" s="19">
        <v>0</v>
      </c>
      <c r="AU18" s="19">
        <v>0</v>
      </c>
      <c r="AV18" s="19">
        <v>133761</v>
      </c>
      <c r="AW18" s="19">
        <v>0</v>
      </c>
      <c r="AX18" s="19">
        <v>0</v>
      </c>
      <c r="AY18" s="19">
        <v>0</v>
      </c>
      <c r="AZ18" s="19">
        <v>3640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1666158</v>
      </c>
      <c r="BG18" s="19">
        <v>3358545</v>
      </c>
      <c r="BH18" s="57"/>
    </row>
    <row r="19" spans="2:60" ht="12.75">
      <c r="B19" s="19" t="s">
        <v>94</v>
      </c>
      <c r="C19" s="18"/>
      <c r="D19" s="19">
        <v>0</v>
      </c>
      <c r="E19" s="19">
        <v>0</v>
      </c>
      <c r="F19" s="19">
        <v>0</v>
      </c>
      <c r="G19" s="19">
        <v>2939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1137</v>
      </c>
      <c r="AF19" s="19">
        <v>589</v>
      </c>
      <c r="AG19" s="19">
        <v>528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21761</v>
      </c>
      <c r="AU19" s="19">
        <v>0</v>
      </c>
      <c r="AV19" s="19">
        <v>276360</v>
      </c>
      <c r="AW19" s="19">
        <v>0</v>
      </c>
      <c r="AX19" s="19">
        <v>68044</v>
      </c>
      <c r="AY19" s="19">
        <v>72607</v>
      </c>
      <c r="AZ19" s="19">
        <v>0</v>
      </c>
      <c r="BA19" s="19">
        <v>103710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547675</v>
      </c>
      <c r="BH19" s="57"/>
    </row>
    <row r="20" spans="2:60" ht="12.75">
      <c r="B20" s="21" t="s">
        <v>95</v>
      </c>
      <c r="C20" s="18"/>
      <c r="D20" s="19">
        <v>7336711</v>
      </c>
      <c r="E20" s="19">
        <v>127599</v>
      </c>
      <c r="F20" s="19">
        <v>243</v>
      </c>
      <c r="G20" s="19">
        <v>28251600</v>
      </c>
      <c r="H20" s="19">
        <v>38101530</v>
      </c>
      <c r="I20" s="19">
        <v>45770071</v>
      </c>
      <c r="J20" s="19">
        <v>93811721</v>
      </c>
      <c r="K20" s="19">
        <v>4182177</v>
      </c>
      <c r="L20" s="19">
        <v>9756066</v>
      </c>
      <c r="M20" s="19">
        <v>8686136</v>
      </c>
      <c r="N20" s="19">
        <v>13024848</v>
      </c>
      <c r="O20" s="19">
        <v>95075</v>
      </c>
      <c r="P20" s="19">
        <v>2686983</v>
      </c>
      <c r="Q20" s="19">
        <v>15184</v>
      </c>
      <c r="R20" s="19">
        <v>18435650</v>
      </c>
      <c r="S20" s="19">
        <v>8118348</v>
      </c>
      <c r="T20" s="19">
        <v>2841286</v>
      </c>
      <c r="U20" s="19">
        <v>63607640</v>
      </c>
      <c r="V20" s="19">
        <v>2852691</v>
      </c>
      <c r="W20" s="19">
        <v>29067097</v>
      </c>
      <c r="X20" s="19">
        <v>188357762</v>
      </c>
      <c r="Y20" s="19">
        <v>8248492</v>
      </c>
      <c r="Z20" s="19">
        <v>83590</v>
      </c>
      <c r="AA20" s="19">
        <v>106822</v>
      </c>
      <c r="AB20" s="19">
        <v>111219484</v>
      </c>
      <c r="AC20" s="19">
        <v>12339819</v>
      </c>
      <c r="AD20" s="19">
        <v>708303</v>
      </c>
      <c r="AE20" s="19">
        <v>630104</v>
      </c>
      <c r="AF20" s="19">
        <v>1808429</v>
      </c>
      <c r="AG20" s="19">
        <v>10545855</v>
      </c>
      <c r="AH20" s="19">
        <v>13469360</v>
      </c>
      <c r="AI20" s="19">
        <v>215839374</v>
      </c>
      <c r="AJ20" s="19">
        <v>822524</v>
      </c>
      <c r="AK20" s="19">
        <v>9790430</v>
      </c>
      <c r="AL20" s="19">
        <v>18299366</v>
      </c>
      <c r="AM20" s="19">
        <v>2800184</v>
      </c>
      <c r="AN20" s="19">
        <v>26984185</v>
      </c>
      <c r="AO20" s="19">
        <v>231700</v>
      </c>
      <c r="AP20" s="19">
        <v>7914774</v>
      </c>
      <c r="AQ20" s="19">
        <v>54818239</v>
      </c>
      <c r="AR20" s="19">
        <v>204832674</v>
      </c>
      <c r="AS20" s="19">
        <v>21548924</v>
      </c>
      <c r="AT20" s="19">
        <v>103162905</v>
      </c>
      <c r="AU20" s="19">
        <v>648103313</v>
      </c>
      <c r="AV20" s="19">
        <v>94673205</v>
      </c>
      <c r="AW20" s="19">
        <v>30726038</v>
      </c>
      <c r="AX20" s="19">
        <v>6083882</v>
      </c>
      <c r="AY20" s="19">
        <v>8561097</v>
      </c>
      <c r="AZ20" s="19">
        <v>1145078</v>
      </c>
      <c r="BA20" s="19">
        <v>349942</v>
      </c>
      <c r="BB20" s="19">
        <v>2607010</v>
      </c>
      <c r="BC20" s="19">
        <v>2158913</v>
      </c>
      <c r="BD20" s="19">
        <v>30694177</v>
      </c>
      <c r="BE20" s="19">
        <v>44587478</v>
      </c>
      <c r="BF20" s="19">
        <v>10857952</v>
      </c>
      <c r="BG20" s="19">
        <v>2271880040</v>
      </c>
      <c r="BH20" s="57"/>
    </row>
    <row r="21" spans="2:60" ht="12.75"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57"/>
    </row>
    <row r="22" spans="2:60" ht="12.75">
      <c r="B22" s="18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57"/>
    </row>
    <row r="23" spans="2:60" ht="12.75">
      <c r="B23" s="18" t="s">
        <v>86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57"/>
    </row>
    <row r="24" spans="2:60" ht="12.75"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57"/>
    </row>
    <row r="25" spans="2:60" ht="12.75">
      <c r="B25" s="19" t="s">
        <v>96</v>
      </c>
      <c r="C25" s="18"/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57"/>
    </row>
    <row r="26" spans="2:60" ht="12.75">
      <c r="B26" s="19" t="s">
        <v>89</v>
      </c>
      <c r="C26" s="18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57"/>
    </row>
    <row r="27" spans="2:60" ht="12.75">
      <c r="B27" s="19" t="s">
        <v>91</v>
      </c>
      <c r="C27" s="18"/>
      <c r="D27" s="19">
        <v>0</v>
      </c>
      <c r="E27" s="19">
        <v>3472925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72042</v>
      </c>
      <c r="AE27" s="19">
        <v>163613</v>
      </c>
      <c r="AF27" s="19">
        <v>1161463</v>
      </c>
      <c r="AG27" s="19">
        <v>947820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1524524</v>
      </c>
      <c r="AP27" s="19">
        <v>167777368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175119755</v>
      </c>
      <c r="BH27" s="57"/>
    </row>
    <row r="28" spans="2:60" ht="12.75">
      <c r="B28" s="19" t="s">
        <v>92</v>
      </c>
      <c r="C28" s="18"/>
      <c r="D28" s="19">
        <v>0</v>
      </c>
      <c r="E28" s="19">
        <v>0</v>
      </c>
      <c r="F28" s="19">
        <v>0</v>
      </c>
      <c r="G28" s="19">
        <v>25613780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197880190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88898401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7524781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93723</v>
      </c>
      <c r="BF28" s="19">
        <v>0</v>
      </c>
      <c r="BG28" s="19">
        <v>320010875</v>
      </c>
      <c r="BH28" s="57"/>
    </row>
    <row r="29" spans="2:60" ht="12.75">
      <c r="B29" s="19" t="s">
        <v>93</v>
      </c>
      <c r="C29" s="18"/>
      <c r="D29" s="19">
        <v>0</v>
      </c>
      <c r="E29" s="19">
        <v>0</v>
      </c>
      <c r="F29" s="19">
        <v>967262</v>
      </c>
      <c r="G29" s="19">
        <v>48497588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19322101</v>
      </c>
      <c r="W29" s="19">
        <v>0</v>
      </c>
      <c r="X29" s="19">
        <v>0</v>
      </c>
      <c r="Y29" s="19">
        <v>13052794</v>
      </c>
      <c r="Z29" s="19">
        <v>39294689</v>
      </c>
      <c r="AA29" s="19">
        <v>54825490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11550266</v>
      </c>
      <c r="BA29" s="19">
        <v>0</v>
      </c>
      <c r="BB29" s="19">
        <v>71930771</v>
      </c>
      <c r="BC29" s="19">
        <v>38984408</v>
      </c>
      <c r="BD29" s="19">
        <v>0</v>
      </c>
      <c r="BE29" s="19">
        <v>0</v>
      </c>
      <c r="BF29" s="19">
        <v>0</v>
      </c>
      <c r="BG29" s="19">
        <v>298425369</v>
      </c>
      <c r="BH29" s="57"/>
    </row>
    <row r="30" spans="2:60" ht="12.75">
      <c r="B30" s="19" t="s">
        <v>97</v>
      </c>
      <c r="C30" s="18"/>
      <c r="D30" s="19">
        <v>0</v>
      </c>
      <c r="E30" s="19">
        <v>431405</v>
      </c>
      <c r="F30" s="19">
        <v>1584968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721696</v>
      </c>
      <c r="N30" s="19">
        <v>0</v>
      </c>
      <c r="O30" s="19">
        <v>16070279</v>
      </c>
      <c r="P30" s="19">
        <v>20376923</v>
      </c>
      <c r="Q30" s="19">
        <v>232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4214</v>
      </c>
      <c r="Z30" s="19">
        <v>31464042</v>
      </c>
      <c r="AA30" s="19">
        <v>51305858</v>
      </c>
      <c r="AB30" s="19">
        <v>0</v>
      </c>
      <c r="AC30" s="19">
        <v>0</v>
      </c>
      <c r="AD30" s="19">
        <v>6264450</v>
      </c>
      <c r="AE30" s="19">
        <v>3695443</v>
      </c>
      <c r="AF30" s="19">
        <v>35234057</v>
      </c>
      <c r="AG30" s="19">
        <v>31880864</v>
      </c>
      <c r="AH30" s="19">
        <v>0</v>
      </c>
      <c r="AI30" s="19">
        <v>0</v>
      </c>
      <c r="AJ30" s="19">
        <v>0</v>
      </c>
      <c r="AK30" s="19">
        <v>341864</v>
      </c>
      <c r="AL30" s="19">
        <v>0</v>
      </c>
      <c r="AM30" s="19">
        <v>0</v>
      </c>
      <c r="AN30" s="19">
        <v>0</v>
      </c>
      <c r="AO30" s="19">
        <v>242583</v>
      </c>
      <c r="AP30" s="19">
        <v>111899062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65412677</v>
      </c>
      <c r="AY30" s="19">
        <v>85920260</v>
      </c>
      <c r="AZ30" s="19">
        <v>51175847</v>
      </c>
      <c r="BA30" s="19">
        <v>28404745</v>
      </c>
      <c r="BB30" s="19">
        <v>29203156</v>
      </c>
      <c r="BC30" s="19">
        <v>1459366</v>
      </c>
      <c r="BD30" s="19">
        <v>0</v>
      </c>
      <c r="BE30" s="19">
        <v>0</v>
      </c>
      <c r="BF30" s="19">
        <v>127780</v>
      </c>
      <c r="BG30" s="19">
        <v>573221771</v>
      </c>
      <c r="BH30" s="57"/>
    </row>
    <row r="31" spans="2:60" ht="12.75">
      <c r="B31" s="19" t="s">
        <v>98</v>
      </c>
      <c r="C31" s="18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3787687</v>
      </c>
      <c r="BD31" s="19">
        <v>0</v>
      </c>
      <c r="BE31" s="19">
        <v>0</v>
      </c>
      <c r="BF31" s="19">
        <v>0</v>
      </c>
      <c r="BG31" s="19">
        <v>3787687</v>
      </c>
      <c r="BH31" s="57"/>
    </row>
    <row r="32" spans="2:60" ht="12.75">
      <c r="B32" s="19" t="s">
        <v>99</v>
      </c>
      <c r="C32" s="18"/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894430</v>
      </c>
      <c r="S32" s="19">
        <v>2444070</v>
      </c>
      <c r="T32" s="19">
        <v>3007172</v>
      </c>
      <c r="U32" s="19">
        <v>0</v>
      </c>
      <c r="V32" s="19">
        <v>849630</v>
      </c>
      <c r="W32" s="19">
        <v>0</v>
      </c>
      <c r="X32" s="19">
        <v>0</v>
      </c>
      <c r="Y32" s="19">
        <v>1996</v>
      </c>
      <c r="Z32" s="19">
        <v>0</v>
      </c>
      <c r="AA32" s="19">
        <v>0</v>
      </c>
      <c r="AB32" s="19">
        <v>0</v>
      </c>
      <c r="AC32" s="19">
        <v>0</v>
      </c>
      <c r="AD32" s="19">
        <v>37882</v>
      </c>
      <c r="AE32" s="19">
        <v>0</v>
      </c>
      <c r="AF32" s="19">
        <v>5579480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5133397</v>
      </c>
      <c r="AY32" s="19">
        <v>0</v>
      </c>
      <c r="AZ32" s="19">
        <v>0</v>
      </c>
      <c r="BA32" s="19">
        <v>4723478</v>
      </c>
      <c r="BB32" s="19">
        <v>0</v>
      </c>
      <c r="BC32" s="19">
        <v>0</v>
      </c>
      <c r="BD32" s="19">
        <v>14098</v>
      </c>
      <c r="BE32" s="19">
        <v>223401</v>
      </c>
      <c r="BF32" s="19">
        <v>0</v>
      </c>
      <c r="BG32" s="19">
        <v>22909034</v>
      </c>
      <c r="BH32" s="57"/>
    </row>
    <row r="33" spans="2:60" ht="12.75">
      <c r="B33" s="18" t="s">
        <v>100</v>
      </c>
      <c r="C33" s="18"/>
      <c r="D33" s="19">
        <v>0</v>
      </c>
      <c r="E33" s="19">
        <v>3904330</v>
      </c>
      <c r="F33" s="19">
        <v>2552230</v>
      </c>
      <c r="G33" s="19">
        <v>74111368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721696</v>
      </c>
      <c r="N33" s="19">
        <v>0</v>
      </c>
      <c r="O33" s="19">
        <v>16070279</v>
      </c>
      <c r="P33" s="19">
        <v>20376923</v>
      </c>
      <c r="Q33" s="19">
        <v>232</v>
      </c>
      <c r="R33" s="19">
        <v>894430</v>
      </c>
      <c r="S33" s="19">
        <v>2444070</v>
      </c>
      <c r="T33" s="19">
        <v>3007172</v>
      </c>
      <c r="U33" s="19">
        <v>0</v>
      </c>
      <c r="V33" s="19">
        <v>20171731</v>
      </c>
      <c r="W33" s="19">
        <v>0</v>
      </c>
      <c r="X33" s="19">
        <v>0</v>
      </c>
      <c r="Y33" s="19">
        <v>13059004</v>
      </c>
      <c r="Z33" s="19">
        <v>70758731</v>
      </c>
      <c r="AA33" s="19">
        <v>106131348</v>
      </c>
      <c r="AB33" s="19">
        <v>0</v>
      </c>
      <c r="AC33" s="19">
        <v>0</v>
      </c>
      <c r="AD33" s="19">
        <v>204254564</v>
      </c>
      <c r="AE33" s="19">
        <v>3859056</v>
      </c>
      <c r="AF33" s="19">
        <v>41975000</v>
      </c>
      <c r="AG33" s="19">
        <v>32828684</v>
      </c>
      <c r="AH33" s="19">
        <v>0</v>
      </c>
      <c r="AI33" s="19">
        <v>0</v>
      </c>
      <c r="AJ33" s="19">
        <v>0</v>
      </c>
      <c r="AK33" s="19">
        <v>341864</v>
      </c>
      <c r="AL33" s="19">
        <v>0</v>
      </c>
      <c r="AM33" s="19">
        <v>0</v>
      </c>
      <c r="AN33" s="19">
        <v>0</v>
      </c>
      <c r="AO33" s="19">
        <v>1767107</v>
      </c>
      <c r="AP33" s="19">
        <v>368574831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70546074</v>
      </c>
      <c r="AY33" s="19">
        <v>93445041</v>
      </c>
      <c r="AZ33" s="19">
        <v>62726113</v>
      </c>
      <c r="BA33" s="19">
        <v>33128223</v>
      </c>
      <c r="BB33" s="19">
        <v>101133927</v>
      </c>
      <c r="BC33" s="19">
        <v>44231461</v>
      </c>
      <c r="BD33" s="19">
        <v>14098</v>
      </c>
      <c r="BE33" s="19">
        <v>317124</v>
      </c>
      <c r="BF33" s="19">
        <v>127780</v>
      </c>
      <c r="BG33" s="19">
        <v>1393474491</v>
      </c>
      <c r="BH33" s="57"/>
    </row>
    <row r="34" spans="2:60" ht="12.75">
      <c r="B34" s="22"/>
      <c r="C34" s="2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7"/>
    </row>
    <row r="35" spans="2:60" ht="12.75">
      <c r="B35" s="23" t="s">
        <v>20</v>
      </c>
      <c r="C35" s="24"/>
      <c r="D35" s="24">
        <v>7336711</v>
      </c>
      <c r="E35" s="24">
        <v>4031929</v>
      </c>
      <c r="F35" s="24">
        <v>2552473</v>
      </c>
      <c r="G35" s="24">
        <v>102362968</v>
      </c>
      <c r="H35" s="24">
        <v>38101530</v>
      </c>
      <c r="I35" s="24">
        <v>45770071</v>
      </c>
      <c r="J35" s="24">
        <v>93811721</v>
      </c>
      <c r="K35" s="24">
        <v>4182177</v>
      </c>
      <c r="L35" s="24">
        <v>9756066</v>
      </c>
      <c r="M35" s="24">
        <v>9407832</v>
      </c>
      <c r="N35" s="24">
        <v>13024848</v>
      </c>
      <c r="O35" s="24">
        <v>16165354</v>
      </c>
      <c r="P35" s="24">
        <v>23063906</v>
      </c>
      <c r="Q35" s="24">
        <v>15416</v>
      </c>
      <c r="R35" s="24">
        <v>19330080</v>
      </c>
      <c r="S35" s="24">
        <v>10562418</v>
      </c>
      <c r="T35" s="24">
        <v>5848458</v>
      </c>
      <c r="U35" s="24">
        <v>63607640</v>
      </c>
      <c r="V35" s="24">
        <v>23024422</v>
      </c>
      <c r="W35" s="24">
        <v>29067097</v>
      </c>
      <c r="X35" s="24">
        <v>188357762</v>
      </c>
      <c r="Y35" s="24">
        <v>21307496</v>
      </c>
      <c r="Z35" s="24">
        <v>70842321</v>
      </c>
      <c r="AA35" s="24">
        <v>106238170</v>
      </c>
      <c r="AB35" s="24">
        <v>111219484</v>
      </c>
      <c r="AC35" s="24">
        <v>12339819</v>
      </c>
      <c r="AD35" s="24">
        <v>204962867</v>
      </c>
      <c r="AE35" s="24">
        <v>4489160</v>
      </c>
      <c r="AF35" s="24">
        <v>43783429</v>
      </c>
      <c r="AG35" s="24">
        <v>43374539</v>
      </c>
      <c r="AH35" s="24">
        <v>13469360</v>
      </c>
      <c r="AI35" s="24">
        <v>215839374</v>
      </c>
      <c r="AJ35" s="24">
        <v>822524</v>
      </c>
      <c r="AK35" s="24">
        <v>10132294</v>
      </c>
      <c r="AL35" s="24">
        <v>18299366</v>
      </c>
      <c r="AM35" s="24">
        <v>2800184</v>
      </c>
      <c r="AN35" s="24">
        <v>26984185</v>
      </c>
      <c r="AO35" s="24">
        <v>1998807</v>
      </c>
      <c r="AP35" s="24">
        <v>376489605</v>
      </c>
      <c r="AQ35" s="24">
        <v>54818239</v>
      </c>
      <c r="AR35" s="24">
        <v>204832674</v>
      </c>
      <c r="AS35" s="24">
        <v>21548924</v>
      </c>
      <c r="AT35" s="24">
        <v>103162905</v>
      </c>
      <c r="AU35" s="24">
        <v>648103313</v>
      </c>
      <c r="AV35" s="24">
        <v>94673205</v>
      </c>
      <c r="AW35" s="24">
        <v>30726038</v>
      </c>
      <c r="AX35" s="24">
        <v>76629956</v>
      </c>
      <c r="AY35" s="24">
        <v>102006138</v>
      </c>
      <c r="AZ35" s="24">
        <v>63871191</v>
      </c>
      <c r="BA35" s="24">
        <v>33478165</v>
      </c>
      <c r="BB35" s="24">
        <v>103740937</v>
      </c>
      <c r="BC35" s="24">
        <v>46390374</v>
      </c>
      <c r="BD35" s="24">
        <v>30708275</v>
      </c>
      <c r="BE35" s="24">
        <v>44904602</v>
      </c>
      <c r="BF35" s="24">
        <v>10985732</v>
      </c>
      <c r="BG35" s="24">
        <v>3665354531</v>
      </c>
      <c r="BH35" s="6"/>
    </row>
    <row r="36" spans="2:60" ht="12.7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</row>
    <row r="38" spans="2:46" ht="12.75">
      <c r="B38" s="6" t="s">
        <v>11</v>
      </c>
      <c r="C38" s="6"/>
      <c r="D38" s="6"/>
      <c r="E38" s="6"/>
      <c r="F38" s="57"/>
      <c r="G38" s="6"/>
      <c r="H38" s="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</row>
    <row r="39" spans="2:46" ht="12.75">
      <c r="B39" s="6" t="s">
        <v>172</v>
      </c>
      <c r="C39" s="6"/>
      <c r="D39" s="6"/>
      <c r="E39" s="6"/>
      <c r="F39" s="57"/>
      <c r="G39" s="6"/>
      <c r="H39" s="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</row>
    <row r="40" spans="2:46" ht="12.7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</row>
    <row r="41" spans="2:46" ht="12.75">
      <c r="B41" s="8"/>
      <c r="C41" s="2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26"/>
    </row>
    <row r="42" spans="2:46" ht="12.75">
      <c r="B42" s="10"/>
      <c r="C42" s="27" t="s">
        <v>63</v>
      </c>
      <c r="D42" s="2" t="s">
        <v>60</v>
      </c>
      <c r="E42" s="11" t="s">
        <v>165</v>
      </c>
      <c r="F42" s="11" t="s">
        <v>165</v>
      </c>
      <c r="G42" s="2" t="s">
        <v>33</v>
      </c>
      <c r="H42" s="2" t="s">
        <v>115</v>
      </c>
      <c r="I42" s="2" t="s">
        <v>136</v>
      </c>
      <c r="J42" s="2" t="s">
        <v>136</v>
      </c>
      <c r="K42" s="2" t="s">
        <v>136</v>
      </c>
      <c r="L42" s="2" t="s">
        <v>136</v>
      </c>
      <c r="M42" s="2" t="s">
        <v>136</v>
      </c>
      <c r="N42" s="2" t="s">
        <v>136</v>
      </c>
      <c r="O42" s="2" t="s">
        <v>136</v>
      </c>
      <c r="P42" s="2" t="s">
        <v>136</v>
      </c>
      <c r="Q42" s="2" t="s">
        <v>136</v>
      </c>
      <c r="R42" s="2" t="s">
        <v>34</v>
      </c>
      <c r="S42" s="2" t="s">
        <v>34</v>
      </c>
      <c r="T42" s="2" t="s">
        <v>34</v>
      </c>
      <c r="U42" s="2" t="s">
        <v>142</v>
      </c>
      <c r="V42" s="2" t="s">
        <v>72</v>
      </c>
      <c r="W42" s="2" t="s">
        <v>72</v>
      </c>
      <c r="X42" s="2" t="s">
        <v>72</v>
      </c>
      <c r="Y42" s="2" t="s">
        <v>76</v>
      </c>
      <c r="Z42" s="2" t="s">
        <v>76</v>
      </c>
      <c r="AA42" s="2" t="s">
        <v>76</v>
      </c>
      <c r="AB42" s="2" t="s">
        <v>76</v>
      </c>
      <c r="AC42" s="2" t="s">
        <v>76</v>
      </c>
      <c r="AD42" s="2" t="s">
        <v>38</v>
      </c>
      <c r="AE42" s="2" t="s">
        <v>38</v>
      </c>
      <c r="AF42" s="2" t="s">
        <v>38</v>
      </c>
      <c r="AG42" s="2" t="s">
        <v>56</v>
      </c>
      <c r="AH42" s="2" t="s">
        <v>56</v>
      </c>
      <c r="AI42" s="2" t="s">
        <v>135</v>
      </c>
      <c r="AJ42" s="2" t="s">
        <v>40</v>
      </c>
      <c r="AK42" s="2" t="s">
        <v>40</v>
      </c>
      <c r="AL42" s="2" t="s">
        <v>40</v>
      </c>
      <c r="AM42" s="2" t="s">
        <v>40</v>
      </c>
      <c r="AN42" s="2" t="s">
        <v>126</v>
      </c>
      <c r="AO42" s="2" t="s">
        <v>126</v>
      </c>
      <c r="AP42" s="2" t="s">
        <v>131</v>
      </c>
      <c r="AQ42" s="2" t="s">
        <v>131</v>
      </c>
      <c r="AR42" s="2" t="s">
        <v>139</v>
      </c>
      <c r="AS42" s="2" t="s">
        <v>139</v>
      </c>
      <c r="AT42" s="28" t="s">
        <v>13</v>
      </c>
    </row>
    <row r="43" spans="2:46" ht="12.75">
      <c r="B43" s="59"/>
      <c r="C43" s="6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28" t="s">
        <v>14</v>
      </c>
    </row>
    <row r="44" spans="2:46" ht="12.75">
      <c r="B44" s="86"/>
      <c r="C44" s="27" t="s">
        <v>12</v>
      </c>
      <c r="D44" s="2" t="s">
        <v>133</v>
      </c>
      <c r="E44" s="2" t="s">
        <v>30</v>
      </c>
      <c r="F44" s="2" t="s">
        <v>37</v>
      </c>
      <c r="G44" s="2" t="s">
        <v>83</v>
      </c>
      <c r="H44" s="2" t="s">
        <v>116</v>
      </c>
      <c r="I44" s="2" t="s">
        <v>31</v>
      </c>
      <c r="J44" s="2" t="s">
        <v>6</v>
      </c>
      <c r="K44" s="2" t="s">
        <v>117</v>
      </c>
      <c r="L44" s="2" t="s">
        <v>9</v>
      </c>
      <c r="M44" s="2" t="s">
        <v>28</v>
      </c>
      <c r="N44" s="2" t="s">
        <v>66</v>
      </c>
      <c r="O44" s="2" t="s">
        <v>79</v>
      </c>
      <c r="P44" s="2" t="s">
        <v>70</v>
      </c>
      <c r="Q44" s="2" t="s">
        <v>145</v>
      </c>
      <c r="R44" s="2" t="s">
        <v>79</v>
      </c>
      <c r="S44" s="2" t="s">
        <v>148</v>
      </c>
      <c r="T44" s="2" t="s">
        <v>104</v>
      </c>
      <c r="U44" s="2" t="s">
        <v>143</v>
      </c>
      <c r="V44" s="2" t="s">
        <v>173</v>
      </c>
      <c r="W44" s="2" t="s">
        <v>174</v>
      </c>
      <c r="X44" s="2" t="s">
        <v>119</v>
      </c>
      <c r="Y44" s="2" t="s">
        <v>39</v>
      </c>
      <c r="Z44" s="2" t="s">
        <v>101</v>
      </c>
      <c r="AA44" s="2" t="s">
        <v>120</v>
      </c>
      <c r="AB44" s="2" t="s">
        <v>134</v>
      </c>
      <c r="AC44" s="2" t="s">
        <v>175</v>
      </c>
      <c r="AD44" s="30" t="s">
        <v>150</v>
      </c>
      <c r="AE44" s="2" t="s">
        <v>29</v>
      </c>
      <c r="AF44" s="2" t="s">
        <v>75</v>
      </c>
      <c r="AG44" s="2" t="s">
        <v>176</v>
      </c>
      <c r="AH44" s="2" t="s">
        <v>78</v>
      </c>
      <c r="AI44" s="2" t="s">
        <v>177</v>
      </c>
      <c r="AJ44" s="2" t="s">
        <v>138</v>
      </c>
      <c r="AK44" s="2" t="s">
        <v>41</v>
      </c>
      <c r="AL44" s="2" t="s">
        <v>67</v>
      </c>
      <c r="AM44" s="2" t="s">
        <v>73</v>
      </c>
      <c r="AN44" s="2" t="s">
        <v>128</v>
      </c>
      <c r="AO44" s="2" t="s">
        <v>127</v>
      </c>
      <c r="AP44" s="2" t="s">
        <v>149</v>
      </c>
      <c r="AQ44" s="2" t="s">
        <v>132</v>
      </c>
      <c r="AR44" s="2" t="s">
        <v>157</v>
      </c>
      <c r="AS44" s="2" t="s">
        <v>140</v>
      </c>
      <c r="AT44" s="28" t="s">
        <v>18</v>
      </c>
    </row>
    <row r="45" spans="2:46" ht="12.75">
      <c r="B45" s="87"/>
      <c r="C45" s="31" t="s">
        <v>64</v>
      </c>
      <c r="D45" s="4">
        <v>7252</v>
      </c>
      <c r="E45" s="4">
        <v>7139</v>
      </c>
      <c r="F45" s="4">
        <v>7106</v>
      </c>
      <c r="G45" s="4">
        <v>7195</v>
      </c>
      <c r="H45" s="4">
        <v>7193</v>
      </c>
      <c r="I45" s="4" t="s">
        <v>32</v>
      </c>
      <c r="J45" s="4">
        <v>7039</v>
      </c>
      <c r="K45" s="4">
        <v>7173</v>
      </c>
      <c r="L45" s="4">
        <v>7086</v>
      </c>
      <c r="M45" s="4">
        <v>7104</v>
      </c>
      <c r="N45" s="4">
        <v>7163</v>
      </c>
      <c r="O45" s="4">
        <v>7181</v>
      </c>
      <c r="P45" s="4">
        <v>7179</v>
      </c>
      <c r="Q45" s="4">
        <v>7258</v>
      </c>
      <c r="R45" s="4">
        <v>7260</v>
      </c>
      <c r="S45" s="4">
        <v>7269</v>
      </c>
      <c r="T45" s="4">
        <v>7202</v>
      </c>
      <c r="U45" s="4">
        <v>7237</v>
      </c>
      <c r="V45" s="4">
        <v>7276</v>
      </c>
      <c r="W45" s="4">
        <v>7216</v>
      </c>
      <c r="X45" s="4">
        <v>7225</v>
      </c>
      <c r="Y45" s="4">
        <v>7111</v>
      </c>
      <c r="Z45" s="4">
        <v>7174</v>
      </c>
      <c r="AA45" s="4">
        <v>7197</v>
      </c>
      <c r="AB45" s="4">
        <v>7239</v>
      </c>
      <c r="AC45" s="4">
        <v>7255</v>
      </c>
      <c r="AD45" s="4">
        <v>7064</v>
      </c>
      <c r="AE45" s="4">
        <v>7127</v>
      </c>
      <c r="AF45" s="4">
        <v>7185</v>
      </c>
      <c r="AG45" s="4">
        <v>7278</v>
      </c>
      <c r="AH45" s="4">
        <v>7171</v>
      </c>
      <c r="AI45" s="4">
        <v>7227</v>
      </c>
      <c r="AJ45" s="4">
        <v>7235</v>
      </c>
      <c r="AK45" s="4">
        <v>7055</v>
      </c>
      <c r="AL45" s="4">
        <v>7147</v>
      </c>
      <c r="AM45" s="4">
        <v>7135</v>
      </c>
      <c r="AN45" s="4">
        <v>7244</v>
      </c>
      <c r="AO45" s="4">
        <v>7228</v>
      </c>
      <c r="AP45" s="4">
        <v>7284</v>
      </c>
      <c r="AQ45" s="4">
        <v>7261</v>
      </c>
      <c r="AR45" s="4">
        <v>7279</v>
      </c>
      <c r="AS45" s="4">
        <v>7262</v>
      </c>
      <c r="AT45" s="32" t="s">
        <v>24</v>
      </c>
    </row>
    <row r="46" spans="2:46" ht="12.75">
      <c r="B46" s="63" t="s">
        <v>85</v>
      </c>
      <c r="C46" s="33"/>
      <c r="D46" s="33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37"/>
      <c r="AQ46" s="37"/>
      <c r="AR46" s="37"/>
      <c r="AS46" s="37"/>
      <c r="AT46" s="36"/>
    </row>
    <row r="47" spans="2:46" ht="12.75">
      <c r="B47" s="18" t="s">
        <v>84</v>
      </c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37"/>
      <c r="AQ47" s="37"/>
      <c r="AR47" s="37"/>
      <c r="AS47" s="37"/>
      <c r="AT47" s="36"/>
    </row>
    <row r="48" spans="2:46" ht="12.75"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37"/>
      <c r="AQ48" s="37"/>
      <c r="AR48" s="37"/>
      <c r="AS48" s="37"/>
      <c r="AT48" s="36"/>
    </row>
    <row r="49" spans="2:46" ht="12.75">
      <c r="B49" s="19" t="s">
        <v>87</v>
      </c>
      <c r="C49" s="18"/>
      <c r="D49" s="19">
        <v>0</v>
      </c>
      <c r="E49" s="19">
        <v>360</v>
      </c>
      <c r="F49" s="19">
        <v>121</v>
      </c>
      <c r="G49" s="19">
        <v>170</v>
      </c>
      <c r="H49" s="19">
        <v>8</v>
      </c>
      <c r="I49" s="19">
        <v>2628</v>
      </c>
      <c r="J49" s="19">
        <v>299</v>
      </c>
      <c r="K49" s="19">
        <v>4038</v>
      </c>
      <c r="L49" s="19">
        <v>50</v>
      </c>
      <c r="M49" s="19">
        <v>33</v>
      </c>
      <c r="N49" s="19">
        <v>24</v>
      </c>
      <c r="O49" s="19">
        <v>37</v>
      </c>
      <c r="P49" s="19">
        <v>929</v>
      </c>
      <c r="Q49" s="19">
        <v>100</v>
      </c>
      <c r="R49" s="19">
        <v>227</v>
      </c>
      <c r="S49" s="19">
        <v>1</v>
      </c>
      <c r="T49" s="19">
        <v>1168</v>
      </c>
      <c r="U49" s="19">
        <v>1</v>
      </c>
      <c r="V49" s="19">
        <v>71</v>
      </c>
      <c r="W49" s="19">
        <v>99</v>
      </c>
      <c r="X49" s="19">
        <v>54</v>
      </c>
      <c r="Y49" s="19">
        <v>9147</v>
      </c>
      <c r="Z49" s="19">
        <v>12689</v>
      </c>
      <c r="AA49" s="19">
        <v>594</v>
      </c>
      <c r="AB49" s="19">
        <v>70</v>
      </c>
      <c r="AC49" s="19">
        <v>63</v>
      </c>
      <c r="AD49" s="19">
        <v>1509</v>
      </c>
      <c r="AE49" s="19">
        <v>483</v>
      </c>
      <c r="AF49" s="19">
        <v>1346</v>
      </c>
      <c r="AG49" s="19">
        <v>1684</v>
      </c>
      <c r="AH49" s="19">
        <v>3573</v>
      </c>
      <c r="AI49" s="19">
        <v>2</v>
      </c>
      <c r="AJ49" s="19">
        <v>919</v>
      </c>
      <c r="AK49" s="19">
        <v>78</v>
      </c>
      <c r="AL49" s="19">
        <v>52992</v>
      </c>
      <c r="AM49" s="19">
        <v>6150</v>
      </c>
      <c r="AN49" s="19">
        <v>5310</v>
      </c>
      <c r="AO49" s="19">
        <v>685</v>
      </c>
      <c r="AP49" s="19">
        <v>902</v>
      </c>
      <c r="AQ49" s="19">
        <v>189</v>
      </c>
      <c r="AR49" s="19">
        <v>745</v>
      </c>
      <c r="AS49" s="19">
        <v>34</v>
      </c>
      <c r="AT49" s="37">
        <v>109582</v>
      </c>
    </row>
    <row r="50" spans="2:46" ht="12.75">
      <c r="B50" s="19" t="s">
        <v>88</v>
      </c>
      <c r="C50" s="18"/>
      <c r="D50" s="19">
        <v>19435</v>
      </c>
      <c r="E50" s="19">
        <v>0</v>
      </c>
      <c r="F50" s="19">
        <v>0</v>
      </c>
      <c r="G50" s="19">
        <v>3101</v>
      </c>
      <c r="H50" s="19">
        <v>16613</v>
      </c>
      <c r="I50" s="19">
        <v>34774</v>
      </c>
      <c r="J50" s="19">
        <v>363455</v>
      </c>
      <c r="K50" s="19">
        <v>24034</v>
      </c>
      <c r="L50" s="19">
        <v>363</v>
      </c>
      <c r="M50" s="19">
        <v>1600</v>
      </c>
      <c r="N50" s="19">
        <v>170</v>
      </c>
      <c r="O50" s="19">
        <v>600</v>
      </c>
      <c r="P50" s="19">
        <v>71753</v>
      </c>
      <c r="Q50" s="19">
        <v>25448</v>
      </c>
      <c r="R50" s="19">
        <v>25125</v>
      </c>
      <c r="S50" s="19">
        <v>17834</v>
      </c>
      <c r="T50" s="19">
        <v>93303</v>
      </c>
      <c r="U50" s="19">
        <v>0</v>
      </c>
      <c r="V50" s="19">
        <v>47698</v>
      </c>
      <c r="W50" s="19">
        <v>36631</v>
      </c>
      <c r="X50" s="19">
        <v>11502</v>
      </c>
      <c r="Y50" s="19">
        <v>104888</v>
      </c>
      <c r="Z50" s="19">
        <v>104285</v>
      </c>
      <c r="AA50" s="19">
        <v>9326</v>
      </c>
      <c r="AB50" s="19">
        <v>22381</v>
      </c>
      <c r="AC50" s="19">
        <v>0</v>
      </c>
      <c r="AD50" s="19">
        <v>42205</v>
      </c>
      <c r="AE50" s="19">
        <v>18878</v>
      </c>
      <c r="AF50" s="19">
        <v>12193</v>
      </c>
      <c r="AG50" s="19">
        <v>6927</v>
      </c>
      <c r="AH50" s="19">
        <v>38132</v>
      </c>
      <c r="AI50" s="19">
        <v>0</v>
      </c>
      <c r="AJ50" s="19">
        <v>23790</v>
      </c>
      <c r="AK50" s="19">
        <v>1140655</v>
      </c>
      <c r="AL50" s="19">
        <v>326191</v>
      </c>
      <c r="AM50" s="19">
        <v>250647</v>
      </c>
      <c r="AN50" s="19">
        <v>55512</v>
      </c>
      <c r="AO50" s="19">
        <v>19050</v>
      </c>
      <c r="AP50" s="19">
        <v>38021</v>
      </c>
      <c r="AQ50" s="19">
        <v>8262</v>
      </c>
      <c r="AR50" s="19">
        <v>4202</v>
      </c>
      <c r="AS50" s="19">
        <v>38995</v>
      </c>
      <c r="AT50" s="37">
        <v>3057979</v>
      </c>
    </row>
    <row r="51" spans="2:46" ht="12.75">
      <c r="B51" s="19" t="s">
        <v>89</v>
      </c>
      <c r="C51" s="18"/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37">
        <v>0</v>
      </c>
    </row>
    <row r="52" spans="2:46" ht="12.75">
      <c r="B52" s="19" t="s">
        <v>90</v>
      </c>
      <c r="C52" s="18"/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37">
        <v>0</v>
      </c>
    </row>
    <row r="53" spans="2:46" ht="12.75">
      <c r="B53" s="19" t="s">
        <v>91</v>
      </c>
      <c r="C53" s="18"/>
      <c r="D53" s="19">
        <v>0</v>
      </c>
      <c r="E53" s="19">
        <v>0</v>
      </c>
      <c r="F53" s="19">
        <v>192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37">
        <v>192</v>
      </c>
    </row>
    <row r="54" spans="2:46" ht="12.75">
      <c r="B54" s="19" t="s">
        <v>92</v>
      </c>
      <c r="C54" s="18"/>
      <c r="D54" s="19">
        <v>0</v>
      </c>
      <c r="E54" s="19">
        <v>0</v>
      </c>
      <c r="F54" s="19">
        <v>0</v>
      </c>
      <c r="G54" s="19">
        <v>36</v>
      </c>
      <c r="H54" s="19">
        <v>0</v>
      </c>
      <c r="I54" s="19">
        <v>210</v>
      </c>
      <c r="J54" s="19">
        <v>2937</v>
      </c>
      <c r="K54" s="19">
        <v>482</v>
      </c>
      <c r="L54" s="19">
        <v>0</v>
      </c>
      <c r="M54" s="19">
        <v>0</v>
      </c>
      <c r="N54" s="19">
        <v>0</v>
      </c>
      <c r="O54" s="19">
        <v>8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2228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783</v>
      </c>
      <c r="AF54" s="19">
        <v>0</v>
      </c>
      <c r="AG54" s="19">
        <v>245</v>
      </c>
      <c r="AH54" s="19">
        <v>0</v>
      </c>
      <c r="AI54" s="19">
        <v>0</v>
      </c>
      <c r="AJ54" s="19">
        <v>0</v>
      </c>
      <c r="AK54" s="19">
        <v>5096</v>
      </c>
      <c r="AL54" s="19">
        <v>0</v>
      </c>
      <c r="AM54" s="19">
        <v>3644</v>
      </c>
      <c r="AN54" s="19">
        <v>0</v>
      </c>
      <c r="AO54" s="19">
        <v>0</v>
      </c>
      <c r="AP54" s="19">
        <v>0</v>
      </c>
      <c r="AQ54" s="19">
        <v>4</v>
      </c>
      <c r="AR54" s="19">
        <v>19</v>
      </c>
      <c r="AS54" s="19">
        <v>16</v>
      </c>
      <c r="AT54" s="37">
        <v>15708</v>
      </c>
    </row>
    <row r="55" spans="2:46" ht="12.75">
      <c r="B55" s="19" t="s">
        <v>93</v>
      </c>
      <c r="C55" s="18"/>
      <c r="D55" s="19">
        <v>0</v>
      </c>
      <c r="E55" s="19">
        <v>0</v>
      </c>
      <c r="F55" s="19">
        <v>0</v>
      </c>
      <c r="G55" s="19">
        <v>5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346</v>
      </c>
      <c r="Z55" s="19">
        <v>2745</v>
      </c>
      <c r="AA55" s="19">
        <v>2741</v>
      </c>
      <c r="AB55" s="19">
        <v>7678</v>
      </c>
      <c r="AC55" s="19">
        <v>0</v>
      </c>
      <c r="AD55" s="19">
        <v>0</v>
      </c>
      <c r="AE55" s="19">
        <v>41</v>
      </c>
      <c r="AF55" s="19">
        <v>0</v>
      </c>
      <c r="AG55" s="19">
        <v>31</v>
      </c>
      <c r="AH55" s="19">
        <v>0</v>
      </c>
      <c r="AI55" s="19">
        <v>0</v>
      </c>
      <c r="AJ55" s="19">
        <v>0</v>
      </c>
      <c r="AK55" s="19">
        <v>14989</v>
      </c>
      <c r="AL55" s="19">
        <v>1404</v>
      </c>
      <c r="AM55" s="19">
        <v>316</v>
      </c>
      <c r="AN55" s="19">
        <v>108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37">
        <v>30404</v>
      </c>
    </row>
    <row r="56" spans="2:46" ht="12.75">
      <c r="B56" s="19" t="s">
        <v>94</v>
      </c>
      <c r="C56" s="18"/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936</v>
      </c>
      <c r="AG56" s="19">
        <v>0</v>
      </c>
      <c r="AH56" s="19">
        <v>160</v>
      </c>
      <c r="AI56" s="19">
        <v>0</v>
      </c>
      <c r="AJ56" s="19">
        <v>0</v>
      </c>
      <c r="AK56" s="19">
        <v>120349</v>
      </c>
      <c r="AL56" s="19">
        <v>2940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37">
        <v>124385</v>
      </c>
    </row>
    <row r="57" spans="2:46" ht="12.75">
      <c r="B57" s="21" t="s">
        <v>95</v>
      </c>
      <c r="C57" s="18"/>
      <c r="D57" s="19">
        <v>19435</v>
      </c>
      <c r="E57" s="19">
        <v>360</v>
      </c>
      <c r="F57" s="19">
        <v>313</v>
      </c>
      <c r="G57" s="19">
        <v>3312</v>
      </c>
      <c r="H57" s="19">
        <v>16621</v>
      </c>
      <c r="I57" s="19">
        <v>37612</v>
      </c>
      <c r="J57" s="19">
        <v>366691</v>
      </c>
      <c r="K57" s="19">
        <v>28554</v>
      </c>
      <c r="L57" s="19">
        <v>413</v>
      </c>
      <c r="M57" s="19">
        <v>1633</v>
      </c>
      <c r="N57" s="19">
        <v>194</v>
      </c>
      <c r="O57" s="19">
        <v>645</v>
      </c>
      <c r="P57" s="19">
        <v>72682</v>
      </c>
      <c r="Q57" s="19">
        <v>25548</v>
      </c>
      <c r="R57" s="19">
        <v>25352</v>
      </c>
      <c r="S57" s="19">
        <v>17835</v>
      </c>
      <c r="T57" s="19">
        <v>94471</v>
      </c>
      <c r="U57" s="19">
        <v>1</v>
      </c>
      <c r="V57" s="19">
        <v>47769</v>
      </c>
      <c r="W57" s="19">
        <v>36730</v>
      </c>
      <c r="X57" s="19">
        <v>11556</v>
      </c>
      <c r="Y57" s="19">
        <v>116609</v>
      </c>
      <c r="Z57" s="19">
        <v>119719</v>
      </c>
      <c r="AA57" s="19">
        <v>12661</v>
      </c>
      <c r="AB57" s="19">
        <v>30129</v>
      </c>
      <c r="AC57" s="19">
        <v>63</v>
      </c>
      <c r="AD57" s="19">
        <v>43714</v>
      </c>
      <c r="AE57" s="19">
        <v>20185</v>
      </c>
      <c r="AF57" s="19">
        <v>14475</v>
      </c>
      <c r="AG57" s="19">
        <v>8887</v>
      </c>
      <c r="AH57" s="19">
        <v>41865</v>
      </c>
      <c r="AI57" s="19">
        <v>2</v>
      </c>
      <c r="AJ57" s="19">
        <v>24709</v>
      </c>
      <c r="AK57" s="19">
        <v>1281167</v>
      </c>
      <c r="AL57" s="19">
        <v>383527</v>
      </c>
      <c r="AM57" s="19">
        <v>260757</v>
      </c>
      <c r="AN57" s="19">
        <v>60930</v>
      </c>
      <c r="AO57" s="19">
        <v>19735</v>
      </c>
      <c r="AP57" s="19">
        <v>38923</v>
      </c>
      <c r="AQ57" s="19">
        <v>8455</v>
      </c>
      <c r="AR57" s="19">
        <v>4966</v>
      </c>
      <c r="AS57" s="19">
        <v>39045</v>
      </c>
      <c r="AT57" s="37">
        <v>3338250</v>
      </c>
    </row>
    <row r="58" spans="2:46" ht="12.75"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37"/>
    </row>
    <row r="59" spans="2:46" ht="12.75"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37"/>
    </row>
    <row r="60" spans="2:46" ht="12.75">
      <c r="B60" s="18" t="s">
        <v>86</v>
      </c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37"/>
    </row>
    <row r="61" spans="2:46" ht="12.75"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37"/>
    </row>
    <row r="62" spans="2:46" ht="12.75">
      <c r="B62" s="19" t="s">
        <v>96</v>
      </c>
      <c r="C62" s="18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65920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37">
        <v>65920</v>
      </c>
    </row>
    <row r="63" spans="2:46" ht="12.75">
      <c r="B63" s="19" t="s">
        <v>89</v>
      </c>
      <c r="C63" s="18"/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37">
        <v>0</v>
      </c>
    </row>
    <row r="64" spans="2:46" ht="12.75">
      <c r="B64" s="19" t="s">
        <v>91</v>
      </c>
      <c r="C64" s="18"/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37">
        <v>0</v>
      </c>
    </row>
    <row r="65" spans="2:46" ht="12.75">
      <c r="B65" s="19" t="s">
        <v>92</v>
      </c>
      <c r="C65" s="18"/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37">
        <v>0</v>
      </c>
    </row>
    <row r="66" spans="2:46" ht="12.75">
      <c r="B66" s="19" t="s">
        <v>93</v>
      </c>
      <c r="C66" s="18"/>
      <c r="D66" s="19">
        <v>0</v>
      </c>
      <c r="E66" s="19">
        <v>0</v>
      </c>
      <c r="F66" s="19">
        <v>24278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37">
        <v>24278</v>
      </c>
    </row>
    <row r="67" spans="2:46" ht="12.75">
      <c r="B67" s="19" t="s">
        <v>97</v>
      </c>
      <c r="C67" s="18"/>
      <c r="D67" s="19">
        <v>0</v>
      </c>
      <c r="E67" s="19">
        <v>70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2353</v>
      </c>
      <c r="M67" s="19">
        <v>143497</v>
      </c>
      <c r="N67" s="19">
        <v>3658</v>
      </c>
      <c r="O67" s="19">
        <v>7232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39754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37">
        <v>196564</v>
      </c>
    </row>
    <row r="68" spans="2:46" ht="12.75">
      <c r="B68" s="19" t="s">
        <v>98</v>
      </c>
      <c r="C68" s="18"/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37">
        <v>0</v>
      </c>
    </row>
    <row r="69" spans="2:46" ht="12.75">
      <c r="B69" s="19" t="s">
        <v>99</v>
      </c>
      <c r="C69" s="18"/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37">
        <v>0</v>
      </c>
    </row>
    <row r="70" spans="2:46" ht="12.75">
      <c r="B70" s="18" t="s">
        <v>100</v>
      </c>
      <c r="C70" s="18"/>
      <c r="D70" s="19">
        <v>0</v>
      </c>
      <c r="E70" s="19">
        <v>70</v>
      </c>
      <c r="F70" s="19">
        <v>24278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2353</v>
      </c>
      <c r="M70" s="19">
        <v>143497</v>
      </c>
      <c r="N70" s="19">
        <v>3658</v>
      </c>
      <c r="O70" s="19">
        <v>7232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105674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37">
        <v>286762</v>
      </c>
    </row>
    <row r="71" spans="2:46" ht="12.75"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37"/>
    </row>
    <row r="72" spans="2:46" ht="12.75">
      <c r="B72" s="23" t="s">
        <v>20</v>
      </c>
      <c r="C72" s="40"/>
      <c r="D72" s="53">
        <v>19435</v>
      </c>
      <c r="E72" s="53">
        <v>430</v>
      </c>
      <c r="F72" s="53">
        <v>24591</v>
      </c>
      <c r="G72" s="53">
        <v>3312</v>
      </c>
      <c r="H72" s="53">
        <v>16621</v>
      </c>
      <c r="I72" s="53">
        <v>37612</v>
      </c>
      <c r="J72" s="53">
        <v>366691</v>
      </c>
      <c r="K72" s="53">
        <v>28554</v>
      </c>
      <c r="L72" s="53">
        <v>2766</v>
      </c>
      <c r="M72" s="53">
        <v>145130</v>
      </c>
      <c r="N72" s="53">
        <v>3852</v>
      </c>
      <c r="O72" s="53">
        <v>7877</v>
      </c>
      <c r="P72" s="53">
        <v>72682</v>
      </c>
      <c r="Q72" s="53">
        <v>25548</v>
      </c>
      <c r="R72" s="53">
        <v>25352</v>
      </c>
      <c r="S72" s="53">
        <v>17835</v>
      </c>
      <c r="T72" s="53">
        <v>94471</v>
      </c>
      <c r="U72" s="53">
        <v>1</v>
      </c>
      <c r="V72" s="53">
        <v>47769</v>
      </c>
      <c r="W72" s="53">
        <v>36730</v>
      </c>
      <c r="X72" s="53">
        <v>11556</v>
      </c>
      <c r="Y72" s="53">
        <v>116609</v>
      </c>
      <c r="Z72" s="53">
        <v>119719</v>
      </c>
      <c r="AA72" s="53">
        <v>12661</v>
      </c>
      <c r="AB72" s="53">
        <v>30129</v>
      </c>
      <c r="AC72" s="53">
        <v>105737</v>
      </c>
      <c r="AD72" s="53">
        <v>43714</v>
      </c>
      <c r="AE72" s="53">
        <v>20185</v>
      </c>
      <c r="AF72" s="53">
        <v>14475</v>
      </c>
      <c r="AG72" s="53">
        <v>8887</v>
      </c>
      <c r="AH72" s="53">
        <v>41865</v>
      </c>
      <c r="AI72" s="53">
        <v>2</v>
      </c>
      <c r="AJ72" s="53">
        <v>24709</v>
      </c>
      <c r="AK72" s="53">
        <v>1281167</v>
      </c>
      <c r="AL72" s="53">
        <v>383527</v>
      </c>
      <c r="AM72" s="53">
        <v>260757</v>
      </c>
      <c r="AN72" s="53">
        <v>60930</v>
      </c>
      <c r="AO72" s="53">
        <v>19735</v>
      </c>
      <c r="AP72" s="53">
        <v>38923</v>
      </c>
      <c r="AQ72" s="53">
        <v>8455</v>
      </c>
      <c r="AR72" s="53">
        <v>4966</v>
      </c>
      <c r="AS72" s="53">
        <v>39045</v>
      </c>
      <c r="AT72" s="53">
        <v>3625012</v>
      </c>
    </row>
    <row r="73" spans="2:46" ht="12.7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</row>
    <row r="74" spans="2:46" ht="12.7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</row>
    <row r="75" spans="2:46" ht="12.75">
      <c r="B75" s="64" t="s">
        <v>26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</row>
    <row r="77" spans="2:9" ht="12.75">
      <c r="B77" s="42" t="s">
        <v>11</v>
      </c>
      <c r="C77" s="42"/>
      <c r="D77" s="42"/>
      <c r="E77" s="42"/>
      <c r="F77" s="42"/>
      <c r="G77" s="42"/>
      <c r="H77" s="42"/>
      <c r="I77" s="42"/>
    </row>
    <row r="78" spans="2:9" ht="12.75">
      <c r="B78" s="42" t="s">
        <v>178</v>
      </c>
      <c r="C78" s="42"/>
      <c r="D78" s="42"/>
      <c r="E78" s="42"/>
      <c r="F78" s="42"/>
      <c r="G78" s="42"/>
      <c r="H78" s="42"/>
      <c r="I78" s="42"/>
    </row>
    <row r="79" spans="2:9" ht="12.75">
      <c r="B79" s="65"/>
      <c r="C79" s="65"/>
      <c r="D79" s="65"/>
      <c r="E79" s="65"/>
      <c r="F79" s="65"/>
      <c r="G79" s="65"/>
      <c r="H79" s="65"/>
      <c r="I79" s="42"/>
    </row>
    <row r="80" spans="2:9" ht="12.75">
      <c r="B80" s="8"/>
      <c r="C80" s="8"/>
      <c r="D80" s="1"/>
      <c r="E80" s="1"/>
      <c r="F80" s="1"/>
      <c r="G80" s="1"/>
      <c r="H80" s="1"/>
      <c r="I80" s="44"/>
    </row>
    <row r="81" spans="2:9" ht="12.75">
      <c r="B81" s="10"/>
      <c r="C81" s="10" t="s">
        <v>63</v>
      </c>
      <c r="D81" s="2" t="s">
        <v>34</v>
      </c>
      <c r="E81" s="2" t="s">
        <v>72</v>
      </c>
      <c r="F81" s="2" t="s">
        <v>72</v>
      </c>
      <c r="G81" s="2" t="s">
        <v>76</v>
      </c>
      <c r="H81" s="2" t="s">
        <v>126</v>
      </c>
      <c r="I81" s="45" t="s">
        <v>13</v>
      </c>
    </row>
    <row r="82" spans="2:9" ht="12.75">
      <c r="B82" s="59"/>
      <c r="C82" s="60"/>
      <c r="D82" s="3"/>
      <c r="E82" s="3"/>
      <c r="F82" s="3"/>
      <c r="G82" s="3"/>
      <c r="H82" s="3"/>
      <c r="I82" s="45" t="s">
        <v>14</v>
      </c>
    </row>
    <row r="83" spans="2:9" ht="12.75">
      <c r="B83" s="86" t="s">
        <v>179</v>
      </c>
      <c r="C83" s="10" t="s">
        <v>12</v>
      </c>
      <c r="D83" s="2" t="s">
        <v>66</v>
      </c>
      <c r="E83" s="2" t="s">
        <v>146</v>
      </c>
      <c r="F83" s="2" t="s">
        <v>122</v>
      </c>
      <c r="G83" s="2" t="s">
        <v>121</v>
      </c>
      <c r="H83" s="2" t="s">
        <v>158</v>
      </c>
      <c r="I83" s="45" t="s">
        <v>18</v>
      </c>
    </row>
    <row r="84" spans="2:9" ht="12.75">
      <c r="B84" s="87"/>
      <c r="C84" s="15" t="s">
        <v>64</v>
      </c>
      <c r="D84" s="4">
        <v>7251</v>
      </c>
      <c r="E84" s="4">
        <v>7248</v>
      </c>
      <c r="F84" s="4">
        <v>7183</v>
      </c>
      <c r="G84" s="4">
        <v>7196</v>
      </c>
      <c r="H84" s="4">
        <v>7280</v>
      </c>
      <c r="I84" s="4" t="s">
        <v>77</v>
      </c>
    </row>
    <row r="85" spans="2:9" ht="12.75">
      <c r="B85" s="17" t="s">
        <v>85</v>
      </c>
      <c r="C85" s="17"/>
      <c r="D85" s="17"/>
      <c r="E85" s="17"/>
      <c r="F85" s="46"/>
      <c r="G85" s="46"/>
      <c r="H85" s="46"/>
      <c r="I85" s="33"/>
    </row>
    <row r="86" spans="2:9" ht="12.75">
      <c r="B86" s="18" t="s">
        <v>84</v>
      </c>
      <c r="C86" s="48"/>
      <c r="D86" s="48"/>
      <c r="E86" s="48"/>
      <c r="F86" s="19"/>
      <c r="G86" s="19"/>
      <c r="H86" s="19"/>
      <c r="I86" s="18"/>
    </row>
    <row r="87" spans="2:9" ht="12.75">
      <c r="B87" s="18"/>
      <c r="C87" s="48"/>
      <c r="D87" s="48"/>
      <c r="E87" s="48"/>
      <c r="F87" s="19"/>
      <c r="G87" s="19"/>
      <c r="H87" s="19"/>
      <c r="I87" s="18"/>
    </row>
    <row r="88" spans="2:9" ht="12.75">
      <c r="B88" s="19" t="s">
        <v>87</v>
      </c>
      <c r="C88" s="48"/>
      <c r="D88" s="19">
        <v>46</v>
      </c>
      <c r="E88" s="19">
        <v>581</v>
      </c>
      <c r="F88" s="19">
        <v>25</v>
      </c>
      <c r="G88" s="19">
        <v>847</v>
      </c>
      <c r="H88" s="19">
        <v>38</v>
      </c>
      <c r="I88" s="19">
        <v>1537</v>
      </c>
    </row>
    <row r="89" spans="2:9" ht="12.75">
      <c r="B89" s="19" t="s">
        <v>88</v>
      </c>
      <c r="C89" s="48"/>
      <c r="D89" s="19">
        <v>14420</v>
      </c>
      <c r="E89" s="19">
        <v>9849</v>
      </c>
      <c r="F89" s="19">
        <v>27651</v>
      </c>
      <c r="G89" s="19">
        <v>12725</v>
      </c>
      <c r="H89" s="19">
        <v>222</v>
      </c>
      <c r="I89" s="19">
        <v>64867</v>
      </c>
    </row>
    <row r="90" spans="2:9" ht="12.75">
      <c r="B90" s="19" t="s">
        <v>89</v>
      </c>
      <c r="C90" s="48"/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</row>
    <row r="91" spans="2:9" ht="12.75">
      <c r="B91" s="19" t="s">
        <v>90</v>
      </c>
      <c r="C91" s="48"/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</row>
    <row r="92" spans="2:9" ht="12.75">
      <c r="B92" s="19" t="s">
        <v>91</v>
      </c>
      <c r="C92" s="48"/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</row>
    <row r="93" spans="2:9" ht="12.75">
      <c r="B93" s="19" t="s">
        <v>92</v>
      </c>
      <c r="C93" s="48"/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</row>
    <row r="94" spans="2:9" ht="12.75">
      <c r="B94" s="19" t="s">
        <v>93</v>
      </c>
      <c r="C94" s="48"/>
      <c r="D94" s="19">
        <v>0</v>
      </c>
      <c r="E94" s="19">
        <v>0</v>
      </c>
      <c r="F94" s="19">
        <v>0</v>
      </c>
      <c r="G94" s="19">
        <v>1160</v>
      </c>
      <c r="H94" s="19">
        <v>0</v>
      </c>
      <c r="I94" s="19">
        <v>1160</v>
      </c>
    </row>
    <row r="95" spans="2:9" ht="12.75">
      <c r="B95" s="19" t="s">
        <v>94</v>
      </c>
      <c r="C95" s="48"/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</row>
    <row r="96" spans="2:9" ht="12.75">
      <c r="B96" s="21" t="s">
        <v>95</v>
      </c>
      <c r="C96" s="48"/>
      <c r="D96" s="19">
        <v>14466</v>
      </c>
      <c r="E96" s="19">
        <v>10430</v>
      </c>
      <c r="F96" s="19">
        <v>27676</v>
      </c>
      <c r="G96" s="19">
        <v>14732</v>
      </c>
      <c r="H96" s="19">
        <v>260</v>
      </c>
      <c r="I96" s="19">
        <v>67564</v>
      </c>
    </row>
    <row r="97" spans="2:9" ht="12.75">
      <c r="B97" s="18"/>
      <c r="C97" s="48"/>
      <c r="D97" s="19"/>
      <c r="E97" s="19"/>
      <c r="F97" s="19"/>
      <c r="G97" s="19"/>
      <c r="H97" s="19"/>
      <c r="I97" s="19"/>
    </row>
    <row r="98" spans="2:9" ht="12.75">
      <c r="B98" s="18"/>
      <c r="C98" s="48"/>
      <c r="D98" s="19"/>
      <c r="E98" s="19"/>
      <c r="F98" s="19"/>
      <c r="G98" s="19"/>
      <c r="H98" s="19"/>
      <c r="I98" s="19"/>
    </row>
    <row r="99" spans="2:9" ht="12.75">
      <c r="B99" s="18" t="s">
        <v>86</v>
      </c>
      <c r="C99" s="48"/>
      <c r="D99" s="19"/>
      <c r="E99" s="19"/>
      <c r="F99" s="19"/>
      <c r="G99" s="19"/>
      <c r="H99" s="19"/>
      <c r="I99" s="19"/>
    </row>
    <row r="100" spans="2:9" ht="12.75">
      <c r="B100" s="18"/>
      <c r="C100" s="48"/>
      <c r="D100" s="19"/>
      <c r="E100" s="19"/>
      <c r="F100" s="19"/>
      <c r="G100" s="19"/>
      <c r="H100" s="19"/>
      <c r="I100" s="19"/>
    </row>
    <row r="101" spans="2:9" ht="12.75">
      <c r="B101" s="19" t="s">
        <v>96</v>
      </c>
      <c r="C101" s="48"/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</row>
    <row r="102" spans="2:9" ht="12.75">
      <c r="B102" s="19" t="s">
        <v>89</v>
      </c>
      <c r="C102" s="48"/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</row>
    <row r="103" spans="2:9" ht="12.75">
      <c r="B103" s="19" t="s">
        <v>91</v>
      </c>
      <c r="C103" s="48"/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</row>
    <row r="104" spans="2:9" ht="12.75">
      <c r="B104" s="19" t="s">
        <v>92</v>
      </c>
      <c r="C104" s="48"/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</row>
    <row r="105" spans="2:9" ht="12.75">
      <c r="B105" s="19" t="s">
        <v>93</v>
      </c>
      <c r="C105" s="48"/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</row>
    <row r="106" spans="2:9" ht="12.75">
      <c r="B106" s="19" t="s">
        <v>97</v>
      </c>
      <c r="C106" s="48"/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</row>
    <row r="107" spans="2:9" ht="12.75">
      <c r="B107" s="19" t="s">
        <v>98</v>
      </c>
      <c r="C107" s="48"/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</row>
    <row r="108" spans="2:9" ht="12.75">
      <c r="B108" s="19" t="s">
        <v>99</v>
      </c>
      <c r="C108" s="48"/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</row>
    <row r="109" spans="2:9" ht="12.75">
      <c r="B109" s="18" t="s">
        <v>100</v>
      </c>
      <c r="C109" s="48"/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</row>
    <row r="110" spans="2:9" ht="12.75">
      <c r="B110" s="22"/>
      <c r="C110" s="51"/>
      <c r="D110" s="52"/>
      <c r="E110" s="52"/>
      <c r="F110" s="52"/>
      <c r="G110" s="52"/>
      <c r="H110" s="52"/>
      <c r="I110" s="52">
        <v>0</v>
      </c>
    </row>
    <row r="111" spans="2:9" ht="12.75">
      <c r="B111" s="23" t="s">
        <v>20</v>
      </c>
      <c r="C111" s="40"/>
      <c r="D111" s="53">
        <v>14466</v>
      </c>
      <c r="E111" s="53">
        <v>10430</v>
      </c>
      <c r="F111" s="53">
        <v>27676</v>
      </c>
      <c r="G111" s="53">
        <v>14732</v>
      </c>
      <c r="H111" s="53">
        <v>260</v>
      </c>
      <c r="I111" s="53">
        <v>67564</v>
      </c>
    </row>
    <row r="112" spans="2:9" ht="12.75">
      <c r="B112" s="65"/>
      <c r="C112" s="65"/>
      <c r="D112" s="65"/>
      <c r="E112" s="65"/>
      <c r="F112" s="65"/>
      <c r="G112" s="65"/>
      <c r="H112" s="65"/>
      <c r="I112" s="42"/>
    </row>
    <row r="113" spans="2:9" ht="12.75">
      <c r="B113" s="65"/>
      <c r="C113" s="65"/>
      <c r="D113" s="65"/>
      <c r="E113" s="65"/>
      <c r="F113" s="65"/>
      <c r="G113" s="65"/>
      <c r="H113" s="65"/>
      <c r="I113" s="42"/>
    </row>
    <row r="114" spans="2:9" ht="12.75">
      <c r="B114" s="66" t="s">
        <v>26</v>
      </c>
      <c r="C114" s="66"/>
      <c r="D114" s="66"/>
      <c r="E114" s="66"/>
      <c r="F114" s="66"/>
      <c r="G114" s="66"/>
      <c r="H114" s="66"/>
      <c r="I114" s="6"/>
    </row>
    <row r="116" ht="12.75">
      <c r="B116" s="42" t="s">
        <v>180</v>
      </c>
    </row>
    <row r="119" spans="2:3" ht="12.75">
      <c r="B119" s="8"/>
      <c r="C119" s="44"/>
    </row>
    <row r="120" spans="2:3" ht="12.75">
      <c r="B120" s="10"/>
      <c r="C120" s="45" t="s">
        <v>21</v>
      </c>
    </row>
    <row r="121" spans="2:3" ht="12.75">
      <c r="B121" s="59"/>
      <c r="C121" s="45" t="s">
        <v>22</v>
      </c>
    </row>
    <row r="122" spans="2:3" ht="12.75">
      <c r="B122" s="86" t="s">
        <v>179</v>
      </c>
      <c r="C122" s="45" t="s">
        <v>23</v>
      </c>
    </row>
    <row r="123" spans="2:3" ht="12.75">
      <c r="B123" s="87"/>
      <c r="C123" s="4" t="s">
        <v>25</v>
      </c>
    </row>
    <row r="124" spans="2:3" ht="12.75">
      <c r="B124" s="56" t="s">
        <v>85</v>
      </c>
      <c r="C124" s="33"/>
    </row>
    <row r="125" spans="2:3" ht="12.75">
      <c r="B125" s="18" t="s">
        <v>84</v>
      </c>
      <c r="C125" s="18"/>
    </row>
    <row r="126" spans="2:3" ht="12.75">
      <c r="B126" s="18"/>
      <c r="C126" s="18"/>
    </row>
    <row r="127" spans="2:3" ht="12.75">
      <c r="B127" s="19" t="s">
        <v>87</v>
      </c>
      <c r="C127" s="19">
        <v>123350407.12</v>
      </c>
    </row>
    <row r="128" spans="2:3" ht="12.75">
      <c r="B128" s="19" t="s">
        <v>88</v>
      </c>
      <c r="C128" s="19">
        <v>3814401484.1600003</v>
      </c>
    </row>
    <row r="129" spans="2:3" ht="12.75">
      <c r="B129" s="19" t="s">
        <v>89</v>
      </c>
      <c r="C129" s="19">
        <v>0</v>
      </c>
    </row>
    <row r="130" spans="2:3" ht="12.75">
      <c r="B130" s="19" t="s">
        <v>90</v>
      </c>
      <c r="C130" s="19">
        <v>3277022</v>
      </c>
    </row>
    <row r="131" spans="2:3" ht="12.75">
      <c r="B131" s="19" t="s">
        <v>91</v>
      </c>
      <c r="C131" s="19">
        <v>81605034.24</v>
      </c>
    </row>
    <row r="132" spans="2:3" ht="12.75">
      <c r="B132" s="19" t="s">
        <v>92</v>
      </c>
      <c r="C132" s="19">
        <v>55159639.76</v>
      </c>
    </row>
    <row r="133" spans="2:3" ht="12.75">
      <c r="B133" s="19" t="s">
        <v>93</v>
      </c>
      <c r="C133" s="19">
        <v>21041378.28</v>
      </c>
    </row>
    <row r="134" spans="2:3" ht="12.75">
      <c r="B134" s="19" t="s">
        <v>94</v>
      </c>
      <c r="C134" s="19">
        <v>69297752.2</v>
      </c>
    </row>
    <row r="135" spans="2:3" ht="12.75">
      <c r="B135" s="21" t="s">
        <v>95</v>
      </c>
      <c r="C135" s="19">
        <v>4168132717.76</v>
      </c>
    </row>
    <row r="136" spans="2:3" ht="12.75">
      <c r="B136" s="18"/>
      <c r="C136" s="19"/>
    </row>
    <row r="137" spans="2:3" ht="12.75">
      <c r="B137" s="18"/>
      <c r="C137" s="19"/>
    </row>
    <row r="138" spans="2:3" ht="12.75">
      <c r="B138" s="18" t="s">
        <v>86</v>
      </c>
      <c r="C138" s="19"/>
    </row>
    <row r="139" spans="2:3" ht="12.75">
      <c r="B139" s="18"/>
      <c r="C139" s="19"/>
    </row>
    <row r="140" spans="2:3" ht="12.75">
      <c r="B140" s="19" t="s">
        <v>96</v>
      </c>
      <c r="C140" s="19">
        <v>36435302.4</v>
      </c>
    </row>
    <row r="141" spans="2:3" ht="12.75">
      <c r="B141" s="19" t="s">
        <v>89</v>
      </c>
      <c r="C141" s="19">
        <v>0</v>
      </c>
    </row>
    <row r="142" spans="2:3" ht="12.75">
      <c r="B142" s="19" t="s">
        <v>91</v>
      </c>
      <c r="C142" s="19">
        <v>175119755</v>
      </c>
    </row>
    <row r="143" spans="2:3" ht="12.75">
      <c r="B143" s="19" t="s">
        <v>92</v>
      </c>
      <c r="C143" s="19">
        <v>320010875</v>
      </c>
    </row>
    <row r="144" spans="2:3" ht="12.75">
      <c r="B144" s="19" t="s">
        <v>93</v>
      </c>
      <c r="C144" s="19">
        <v>311844305.16</v>
      </c>
    </row>
    <row r="145" spans="2:3" ht="12.75">
      <c r="B145" s="19" t="s">
        <v>97</v>
      </c>
      <c r="C145" s="19">
        <v>681866625.08</v>
      </c>
    </row>
    <row r="146" spans="2:3" ht="12.75">
      <c r="B146" s="19" t="s">
        <v>98</v>
      </c>
      <c r="C146" s="19">
        <v>3787687</v>
      </c>
    </row>
    <row r="147" spans="2:3" ht="12.75">
      <c r="B147" s="19" t="s">
        <v>99</v>
      </c>
      <c r="C147" s="19">
        <v>22909034</v>
      </c>
    </row>
    <row r="148" spans="2:3" ht="12.75">
      <c r="B148" s="18" t="s">
        <v>100</v>
      </c>
      <c r="C148" s="19">
        <v>1551973583.64</v>
      </c>
    </row>
    <row r="149" spans="2:3" ht="12.75">
      <c r="B149" s="22"/>
      <c r="C149" s="19"/>
    </row>
    <row r="150" spans="2:3" ht="12.75">
      <c r="B150" s="23" t="s">
        <v>20</v>
      </c>
      <c r="C150" s="53">
        <v>5720106301.400001</v>
      </c>
    </row>
  </sheetData>
  <sheetProtection/>
  <mergeCells count="4">
    <mergeCell ref="B7:B8"/>
    <mergeCell ref="B44:B45"/>
    <mergeCell ref="B83:B84"/>
    <mergeCell ref="B122:B1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O151"/>
  <sheetViews>
    <sheetView zoomScalePageLayoutView="0" workbookViewId="0" topLeftCell="A1">
      <selection activeCell="A1" sqref="A1"/>
    </sheetView>
  </sheetViews>
  <sheetFormatPr defaultColWidth="28.28125" defaultRowHeight="12.75"/>
  <cols>
    <col min="1" max="1" width="6.57421875" style="55" customWidth="1"/>
    <col min="2" max="2" width="66.28125" style="55" customWidth="1"/>
    <col min="3" max="3" width="17.7109375" style="55" customWidth="1"/>
    <col min="4" max="16384" width="28.28125" style="55" customWidth="1"/>
  </cols>
  <sheetData>
    <row r="1" spans="2:67" ht="12.75">
      <c r="B1" s="6" t="s">
        <v>11</v>
      </c>
      <c r="C1" s="6"/>
      <c r="D1" s="57"/>
      <c r="E1" s="6"/>
      <c r="F1" s="6"/>
      <c r="G1" s="6"/>
      <c r="H1" s="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</row>
    <row r="2" spans="2:67" ht="12.75">
      <c r="B2" s="6" t="s">
        <v>181</v>
      </c>
      <c r="C2" s="6"/>
      <c r="D2" s="57"/>
      <c r="E2" s="6"/>
      <c r="F2" s="6"/>
      <c r="G2" s="6"/>
      <c r="H2" s="6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</row>
    <row r="3" spans="2:67" ht="12.7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</row>
    <row r="4" spans="2:67" ht="12.75">
      <c r="B4" s="8"/>
      <c r="C4" s="8"/>
      <c r="D4" s="1"/>
      <c r="E4" s="8"/>
      <c r="F4" s="8"/>
      <c r="G4" s="8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57"/>
      <c r="BN4" s="57"/>
      <c r="BO4" s="57"/>
    </row>
    <row r="5" spans="2:67" ht="12.75">
      <c r="B5" s="10"/>
      <c r="C5" s="10" t="s">
        <v>63</v>
      </c>
      <c r="D5" s="11" t="s">
        <v>321</v>
      </c>
      <c r="E5" s="11" t="s">
        <v>322</v>
      </c>
      <c r="F5" s="11" t="s">
        <v>325</v>
      </c>
      <c r="G5" s="11" t="s">
        <v>323</v>
      </c>
      <c r="H5" s="11" t="s">
        <v>324</v>
      </c>
      <c r="I5" s="11" t="s">
        <v>326</v>
      </c>
      <c r="J5" s="11" t="s">
        <v>327</v>
      </c>
      <c r="K5" s="11" t="s">
        <v>327</v>
      </c>
      <c r="L5" s="11" t="s">
        <v>328</v>
      </c>
      <c r="M5" s="11" t="s">
        <v>329</v>
      </c>
      <c r="N5" s="11" t="s">
        <v>330</v>
      </c>
      <c r="O5" s="11" t="s">
        <v>331</v>
      </c>
      <c r="P5" s="11" t="s">
        <v>332</v>
      </c>
      <c r="Q5" s="11" t="s">
        <v>333</v>
      </c>
      <c r="R5" s="11" t="s">
        <v>334</v>
      </c>
      <c r="S5" s="11" t="s">
        <v>335</v>
      </c>
      <c r="T5" s="11" t="s">
        <v>336</v>
      </c>
      <c r="U5" s="11" t="s">
        <v>337</v>
      </c>
      <c r="V5" s="11" t="s">
        <v>338</v>
      </c>
      <c r="W5" s="11" t="s">
        <v>339</v>
      </c>
      <c r="X5" s="11" t="s">
        <v>328</v>
      </c>
      <c r="Y5" s="11" t="s">
        <v>340</v>
      </c>
      <c r="Z5" s="11" t="s">
        <v>341</v>
      </c>
      <c r="AA5" s="11" t="s">
        <v>342</v>
      </c>
      <c r="AB5" s="11" t="s">
        <v>339</v>
      </c>
      <c r="AC5" s="11" t="s">
        <v>343</v>
      </c>
      <c r="AD5" s="11" t="s">
        <v>324</v>
      </c>
      <c r="AE5" s="11" t="s">
        <v>331</v>
      </c>
      <c r="AF5" s="11" t="s">
        <v>344</v>
      </c>
      <c r="AG5" s="11" t="s">
        <v>345</v>
      </c>
      <c r="AH5" s="11" t="s">
        <v>331</v>
      </c>
      <c r="AI5" s="11" t="s">
        <v>332</v>
      </c>
      <c r="AJ5" s="11" t="s">
        <v>346</v>
      </c>
      <c r="AK5" s="11" t="s">
        <v>347</v>
      </c>
      <c r="AL5" s="11" t="s">
        <v>333</v>
      </c>
      <c r="AM5" s="11" t="s">
        <v>332</v>
      </c>
      <c r="AN5" s="11" t="s">
        <v>332</v>
      </c>
      <c r="AO5" s="11" t="s">
        <v>335</v>
      </c>
      <c r="AP5" s="11" t="s">
        <v>332</v>
      </c>
      <c r="AQ5" s="11" t="s">
        <v>348</v>
      </c>
      <c r="AR5" s="11" t="s">
        <v>349</v>
      </c>
      <c r="AS5" s="11" t="s">
        <v>325</v>
      </c>
      <c r="AT5" s="11" t="s">
        <v>331</v>
      </c>
      <c r="AU5" s="11" t="s">
        <v>332</v>
      </c>
      <c r="AV5" s="11" t="s">
        <v>346</v>
      </c>
      <c r="AW5" s="11" t="s">
        <v>350</v>
      </c>
      <c r="AX5" s="11" t="s">
        <v>329</v>
      </c>
      <c r="AY5" s="11" t="s">
        <v>331</v>
      </c>
      <c r="AZ5" s="11" t="s">
        <v>351</v>
      </c>
      <c r="BA5" s="11" t="s">
        <v>331</v>
      </c>
      <c r="BB5" s="11" t="s">
        <v>352</v>
      </c>
      <c r="BC5" s="11" t="s">
        <v>344</v>
      </c>
      <c r="BD5" s="11" t="s">
        <v>353</v>
      </c>
      <c r="BE5" s="11" t="s">
        <v>344</v>
      </c>
      <c r="BF5" s="11" t="s">
        <v>351</v>
      </c>
      <c r="BG5" s="11" t="s">
        <v>352</v>
      </c>
      <c r="BH5" s="11" t="s">
        <v>354</v>
      </c>
      <c r="BI5" s="11" t="s">
        <v>331</v>
      </c>
      <c r="BJ5" s="11" t="s">
        <v>338</v>
      </c>
      <c r="BK5" s="11" t="s">
        <v>344</v>
      </c>
      <c r="BL5" s="2" t="s">
        <v>13</v>
      </c>
      <c r="BM5" s="57"/>
      <c r="BN5" s="57"/>
      <c r="BO5" s="57"/>
    </row>
    <row r="6" spans="2:67" ht="12.75">
      <c r="B6" s="59"/>
      <c r="C6" s="60"/>
      <c r="D6" s="3"/>
      <c r="E6" s="60"/>
      <c r="F6" s="60"/>
      <c r="G6" s="60"/>
      <c r="H6" s="6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 t="s">
        <v>59</v>
      </c>
      <c r="BC6" s="3" t="s">
        <v>59</v>
      </c>
      <c r="BD6" s="3" t="s">
        <v>59</v>
      </c>
      <c r="BE6" s="3"/>
      <c r="BF6" s="3"/>
      <c r="BG6" s="2"/>
      <c r="BH6" s="2"/>
      <c r="BI6" s="2"/>
      <c r="BJ6" s="2"/>
      <c r="BK6" s="2"/>
      <c r="BL6" s="2" t="s">
        <v>14</v>
      </c>
      <c r="BM6" s="57"/>
      <c r="BN6" s="57"/>
      <c r="BO6" s="57"/>
    </row>
    <row r="7" spans="2:67" ht="33.75">
      <c r="B7" s="86"/>
      <c r="C7" s="10" t="s">
        <v>12</v>
      </c>
      <c r="D7" s="67" t="s">
        <v>205</v>
      </c>
      <c r="E7" s="67" t="s">
        <v>206</v>
      </c>
      <c r="F7" s="67" t="s">
        <v>207</v>
      </c>
      <c r="G7" s="67" t="s">
        <v>208</v>
      </c>
      <c r="H7" s="67" t="s">
        <v>209</v>
      </c>
      <c r="I7" s="67" t="s">
        <v>210</v>
      </c>
      <c r="J7" s="67" t="s">
        <v>211</v>
      </c>
      <c r="K7" s="67" t="s">
        <v>212</v>
      </c>
      <c r="L7" s="67" t="s">
        <v>213</v>
      </c>
      <c r="M7" s="67" t="s">
        <v>214</v>
      </c>
      <c r="N7" s="67" t="s">
        <v>215</v>
      </c>
      <c r="O7" s="67" t="s">
        <v>216</v>
      </c>
      <c r="P7" s="67" t="s">
        <v>217</v>
      </c>
      <c r="Q7" s="67" t="s">
        <v>218</v>
      </c>
      <c r="R7" s="67" t="s">
        <v>219</v>
      </c>
      <c r="S7" s="67" t="s">
        <v>220</v>
      </c>
      <c r="T7" s="67" t="s">
        <v>221</v>
      </c>
      <c r="U7" s="67" t="s">
        <v>222</v>
      </c>
      <c r="V7" s="67" t="s">
        <v>223</v>
      </c>
      <c r="W7" s="67" t="s">
        <v>224</v>
      </c>
      <c r="X7" s="67" t="s">
        <v>225</v>
      </c>
      <c r="Y7" s="67" t="s">
        <v>226</v>
      </c>
      <c r="Z7" s="67" t="s">
        <v>227</v>
      </c>
      <c r="AA7" s="67" t="s">
        <v>228</v>
      </c>
      <c r="AB7" s="67" t="s">
        <v>229</v>
      </c>
      <c r="AC7" s="67" t="s">
        <v>230</v>
      </c>
      <c r="AD7" s="67" t="s">
        <v>231</v>
      </c>
      <c r="AE7" s="67" t="s">
        <v>232</v>
      </c>
      <c r="AF7" s="67" t="s">
        <v>233</v>
      </c>
      <c r="AG7" s="67" t="s">
        <v>234</v>
      </c>
      <c r="AH7" s="67" t="s">
        <v>235</v>
      </c>
      <c r="AI7" s="67" t="s">
        <v>236</v>
      </c>
      <c r="AJ7" s="67" t="s">
        <v>237</v>
      </c>
      <c r="AK7" s="67" t="s">
        <v>238</v>
      </c>
      <c r="AL7" s="67" t="s">
        <v>239</v>
      </c>
      <c r="AM7" s="67" t="s">
        <v>240</v>
      </c>
      <c r="AN7" s="67" t="s">
        <v>241</v>
      </c>
      <c r="AO7" s="67" t="s">
        <v>242</v>
      </c>
      <c r="AP7" s="67" t="s">
        <v>243</v>
      </c>
      <c r="AQ7" s="67" t="s">
        <v>244</v>
      </c>
      <c r="AR7" s="67" t="s">
        <v>245</v>
      </c>
      <c r="AS7" s="67" t="s">
        <v>246</v>
      </c>
      <c r="AT7" s="67" t="s">
        <v>247</v>
      </c>
      <c r="AU7" s="67" t="s">
        <v>248</v>
      </c>
      <c r="AV7" s="67" t="s">
        <v>249</v>
      </c>
      <c r="AW7" s="67" t="s">
        <v>250</v>
      </c>
      <c r="AX7" s="67" t="s">
        <v>251</v>
      </c>
      <c r="AY7" s="67" t="s">
        <v>252</v>
      </c>
      <c r="AZ7" s="67" t="s">
        <v>253</v>
      </c>
      <c r="BA7" s="67" t="s">
        <v>254</v>
      </c>
      <c r="BB7" s="67" t="s">
        <v>255</v>
      </c>
      <c r="BC7" s="67" t="s">
        <v>256</v>
      </c>
      <c r="BD7" s="67" t="s">
        <v>257</v>
      </c>
      <c r="BE7" s="67" t="s">
        <v>258</v>
      </c>
      <c r="BF7" s="67" t="s">
        <v>259</v>
      </c>
      <c r="BG7" s="68" t="s">
        <v>260</v>
      </c>
      <c r="BH7" s="68" t="s">
        <v>261</v>
      </c>
      <c r="BI7" s="68" t="s">
        <v>262</v>
      </c>
      <c r="BJ7" s="68" t="s">
        <v>263</v>
      </c>
      <c r="BK7" s="68" t="s">
        <v>264</v>
      </c>
      <c r="BL7" s="2" t="s">
        <v>18</v>
      </c>
      <c r="BM7" s="57"/>
      <c r="BN7" s="57"/>
      <c r="BO7" s="57"/>
    </row>
    <row r="8" spans="2:67" ht="16.5" customHeight="1">
      <c r="B8" s="87"/>
      <c r="C8" s="15" t="s">
        <v>64</v>
      </c>
      <c r="D8" s="69">
        <v>7001</v>
      </c>
      <c r="E8" s="69">
        <v>7002</v>
      </c>
      <c r="F8" s="69">
        <v>7007</v>
      </c>
      <c r="G8" s="69">
        <v>7008</v>
      </c>
      <c r="H8" s="69">
        <v>7009</v>
      </c>
      <c r="I8" s="69">
        <v>7010</v>
      </c>
      <c r="J8" s="69">
        <v>7011</v>
      </c>
      <c r="K8" s="69">
        <v>7012</v>
      </c>
      <c r="L8" s="69">
        <v>7014</v>
      </c>
      <c r="M8" s="69">
        <v>7015</v>
      </c>
      <c r="N8" s="69">
        <v>7016</v>
      </c>
      <c r="O8" s="69">
        <v>7018</v>
      </c>
      <c r="P8" s="69">
        <v>7022</v>
      </c>
      <c r="Q8" s="69">
        <v>7031</v>
      </c>
      <c r="R8" s="69">
        <v>7046</v>
      </c>
      <c r="S8" s="69">
        <v>7074</v>
      </c>
      <c r="T8" s="69">
        <v>7075</v>
      </c>
      <c r="U8" s="69">
        <v>7076</v>
      </c>
      <c r="V8" s="69">
        <v>7089</v>
      </c>
      <c r="W8" s="69">
        <v>7099</v>
      </c>
      <c r="X8" s="69">
        <v>7107</v>
      </c>
      <c r="Y8" s="69">
        <v>7119</v>
      </c>
      <c r="Z8" s="69">
        <v>7124</v>
      </c>
      <c r="AA8" s="69">
        <v>7131</v>
      </c>
      <c r="AB8" s="69">
        <v>7136</v>
      </c>
      <c r="AC8" s="69">
        <v>7141</v>
      </c>
      <c r="AD8" s="69">
        <v>7160</v>
      </c>
      <c r="AE8" s="69">
        <v>7169</v>
      </c>
      <c r="AF8" s="69">
        <v>7176</v>
      </c>
      <c r="AG8" s="69">
        <v>7182</v>
      </c>
      <c r="AH8" s="69">
        <v>7184</v>
      </c>
      <c r="AI8" s="69">
        <v>7188</v>
      </c>
      <c r="AJ8" s="69">
        <v>7194</v>
      </c>
      <c r="AK8" s="69">
        <v>7199</v>
      </c>
      <c r="AL8" s="69">
        <v>7200</v>
      </c>
      <c r="AM8" s="69">
        <v>7205</v>
      </c>
      <c r="AN8" s="69">
        <v>7209</v>
      </c>
      <c r="AO8" s="69">
        <v>7210</v>
      </c>
      <c r="AP8" s="69">
        <v>7213</v>
      </c>
      <c r="AQ8" s="69">
        <v>7217</v>
      </c>
      <c r="AR8" s="69">
        <v>7219</v>
      </c>
      <c r="AS8" s="69">
        <v>7221</v>
      </c>
      <c r="AT8" s="69">
        <v>7224</v>
      </c>
      <c r="AU8" s="69">
        <v>7234</v>
      </c>
      <c r="AV8" s="69">
        <v>7236</v>
      </c>
      <c r="AW8" s="69">
        <v>7249</v>
      </c>
      <c r="AX8" s="69">
        <v>7253</v>
      </c>
      <c r="AY8" s="69">
        <v>7254</v>
      </c>
      <c r="AZ8" s="69">
        <v>7256</v>
      </c>
      <c r="BA8" s="69">
        <v>7259</v>
      </c>
      <c r="BB8" s="69">
        <v>7263</v>
      </c>
      <c r="BC8" s="69">
        <v>7264</v>
      </c>
      <c r="BD8" s="69">
        <v>7270</v>
      </c>
      <c r="BE8" s="69">
        <v>7275</v>
      </c>
      <c r="BF8" s="69">
        <v>7290</v>
      </c>
      <c r="BG8" s="69">
        <v>7295</v>
      </c>
      <c r="BH8" s="69">
        <v>9069</v>
      </c>
      <c r="BI8" s="69">
        <v>9076</v>
      </c>
      <c r="BJ8" s="69">
        <v>9077</v>
      </c>
      <c r="BK8" s="69">
        <v>9078</v>
      </c>
      <c r="BL8" s="4"/>
      <c r="BM8" s="61"/>
      <c r="BN8" s="61"/>
      <c r="BO8" s="61"/>
    </row>
    <row r="9" spans="2:67" ht="12.75">
      <c r="B9" s="56" t="s">
        <v>85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61"/>
      <c r="BN9" s="61"/>
      <c r="BO9" s="61"/>
    </row>
    <row r="10" spans="2:67" ht="12.75">
      <c r="B10" s="18" t="s">
        <v>84</v>
      </c>
      <c r="C10" s="18"/>
      <c r="D10" s="19"/>
      <c r="E10" s="18"/>
      <c r="F10" s="18"/>
      <c r="G10" s="18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8"/>
      <c r="BM10" s="57"/>
      <c r="BN10" s="57"/>
      <c r="BO10" s="57"/>
    </row>
    <row r="11" spans="2:67" ht="12.75">
      <c r="B11" s="18"/>
      <c r="C11" s="18"/>
      <c r="D11" s="19"/>
      <c r="E11" s="18"/>
      <c r="F11" s="18"/>
      <c r="G11" s="18"/>
      <c r="H11" s="18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8"/>
      <c r="BM11" s="57"/>
      <c r="BN11" s="57"/>
      <c r="BO11" s="57"/>
    </row>
    <row r="12" spans="2:67" ht="12.75">
      <c r="B12" s="19" t="s">
        <v>87</v>
      </c>
      <c r="C12" s="19"/>
      <c r="D12" s="19">
        <v>210485</v>
      </c>
      <c r="E12" s="19">
        <v>1698046</v>
      </c>
      <c r="F12" s="19">
        <v>432013</v>
      </c>
      <c r="G12" s="19">
        <v>5969546</v>
      </c>
      <c r="H12" s="19">
        <v>631673</v>
      </c>
      <c r="I12" s="19">
        <v>6834698</v>
      </c>
      <c r="J12" s="19">
        <v>443379</v>
      </c>
      <c r="K12" s="19">
        <v>4878880</v>
      </c>
      <c r="L12" s="19">
        <v>881262</v>
      </c>
      <c r="M12" s="19">
        <v>517187</v>
      </c>
      <c r="N12" s="19">
        <v>1025186</v>
      </c>
      <c r="O12" s="19">
        <v>2105326</v>
      </c>
      <c r="P12" s="19">
        <v>1170144</v>
      </c>
      <c r="Q12" s="19">
        <v>5237</v>
      </c>
      <c r="R12" s="19">
        <v>3475383</v>
      </c>
      <c r="S12" s="19">
        <v>19377</v>
      </c>
      <c r="T12" s="19">
        <v>2127703</v>
      </c>
      <c r="U12" s="19">
        <v>61091</v>
      </c>
      <c r="V12" s="19">
        <v>2799107</v>
      </c>
      <c r="W12" s="19">
        <v>879291</v>
      </c>
      <c r="X12" s="19">
        <v>404344</v>
      </c>
      <c r="Y12" s="19">
        <v>268972</v>
      </c>
      <c r="Z12" s="19">
        <v>11815</v>
      </c>
      <c r="AA12" s="19">
        <v>376744</v>
      </c>
      <c r="AB12" s="19">
        <v>13106</v>
      </c>
      <c r="AC12" s="19">
        <v>1409817</v>
      </c>
      <c r="AD12" s="19">
        <v>17900205</v>
      </c>
      <c r="AE12" s="19">
        <v>81245</v>
      </c>
      <c r="AF12" s="19">
        <v>3759</v>
      </c>
      <c r="AG12" s="19">
        <v>46835</v>
      </c>
      <c r="AH12" s="19">
        <v>944658</v>
      </c>
      <c r="AI12" s="19">
        <v>302977</v>
      </c>
      <c r="AJ12" s="19">
        <v>281364</v>
      </c>
      <c r="AK12" s="19">
        <v>158957</v>
      </c>
      <c r="AL12" s="19">
        <v>1325636</v>
      </c>
      <c r="AM12" s="19">
        <v>25120</v>
      </c>
      <c r="AN12" s="19">
        <v>154995</v>
      </c>
      <c r="AO12" s="19">
        <v>47910</v>
      </c>
      <c r="AP12" s="19">
        <v>537911</v>
      </c>
      <c r="AQ12" s="19">
        <v>210792</v>
      </c>
      <c r="AR12" s="19">
        <v>24333</v>
      </c>
      <c r="AS12" s="19">
        <v>1648507</v>
      </c>
      <c r="AT12" s="19">
        <v>681329</v>
      </c>
      <c r="AU12" s="19">
        <v>43629</v>
      </c>
      <c r="AV12" s="19">
        <v>61653</v>
      </c>
      <c r="AW12" s="19">
        <v>367297</v>
      </c>
      <c r="AX12" s="19">
        <v>281364</v>
      </c>
      <c r="AY12" s="19">
        <v>1939208</v>
      </c>
      <c r="AZ12" s="19">
        <v>3684</v>
      </c>
      <c r="BA12" s="19">
        <v>3996966</v>
      </c>
      <c r="BB12" s="19">
        <v>259364</v>
      </c>
      <c r="BC12" s="19">
        <v>42820</v>
      </c>
      <c r="BD12" s="19">
        <v>103848</v>
      </c>
      <c r="BE12" s="19">
        <v>4529</v>
      </c>
      <c r="BF12" s="19">
        <v>49478</v>
      </c>
      <c r="BG12" s="19">
        <v>13538</v>
      </c>
      <c r="BH12" s="19">
        <v>42206</v>
      </c>
      <c r="BI12" s="19">
        <v>16</v>
      </c>
      <c r="BJ12" s="19">
        <v>4006842</v>
      </c>
      <c r="BK12" s="19">
        <v>0</v>
      </c>
      <c r="BL12" s="19">
        <v>74242787</v>
      </c>
      <c r="BM12" s="57">
        <f>+SUM(D12:BK12)</f>
        <v>74242787</v>
      </c>
      <c r="BN12" s="57">
        <f>+BM12-BL12</f>
        <v>0</v>
      </c>
      <c r="BO12" s="57"/>
    </row>
    <row r="13" spans="2:67" ht="12.75">
      <c r="B13" s="19" t="s">
        <v>88</v>
      </c>
      <c r="C13" s="19"/>
      <c r="D13" s="19">
        <v>6061360</v>
      </c>
      <c r="E13" s="19">
        <v>0</v>
      </c>
      <c r="F13" s="19">
        <v>0</v>
      </c>
      <c r="G13" s="19">
        <v>0</v>
      </c>
      <c r="H13" s="19">
        <v>0</v>
      </c>
      <c r="I13" s="19">
        <v>646455924</v>
      </c>
      <c r="J13" s="19">
        <v>0</v>
      </c>
      <c r="K13" s="19">
        <v>0</v>
      </c>
      <c r="L13" s="19">
        <v>0</v>
      </c>
      <c r="M13" s="19">
        <v>78654944</v>
      </c>
      <c r="N13" s="19">
        <v>0</v>
      </c>
      <c r="O13" s="19">
        <v>110132646</v>
      </c>
      <c r="P13" s="19">
        <v>93398088</v>
      </c>
      <c r="Q13" s="19">
        <v>231235628</v>
      </c>
      <c r="R13" s="19">
        <v>6564113</v>
      </c>
      <c r="S13" s="19">
        <v>217064718</v>
      </c>
      <c r="T13" s="19">
        <v>0</v>
      </c>
      <c r="U13" s="19">
        <v>0</v>
      </c>
      <c r="V13" s="19">
        <v>98192860</v>
      </c>
      <c r="W13" s="19">
        <v>101663528</v>
      </c>
      <c r="X13" s="19">
        <v>0</v>
      </c>
      <c r="Y13" s="19">
        <v>30384613</v>
      </c>
      <c r="Z13" s="19">
        <v>0</v>
      </c>
      <c r="AA13" s="19">
        <v>34432473</v>
      </c>
      <c r="AB13" s="19">
        <v>32162003</v>
      </c>
      <c r="AC13" s="19">
        <v>163939334</v>
      </c>
      <c r="AD13" s="19">
        <v>0</v>
      </c>
      <c r="AE13" s="19">
        <v>0</v>
      </c>
      <c r="AF13" s="19">
        <v>2691136</v>
      </c>
      <c r="AG13" s="19">
        <v>1892511</v>
      </c>
      <c r="AH13" s="19">
        <v>30064932</v>
      </c>
      <c r="AI13" s="19">
        <v>2477331</v>
      </c>
      <c r="AJ13" s="19">
        <v>18231140</v>
      </c>
      <c r="AK13" s="19">
        <v>0</v>
      </c>
      <c r="AL13" s="19">
        <v>11982496</v>
      </c>
      <c r="AM13" s="19">
        <v>0</v>
      </c>
      <c r="AN13" s="19">
        <v>9511819</v>
      </c>
      <c r="AO13" s="19">
        <v>26649447</v>
      </c>
      <c r="AP13" s="19">
        <v>46597009</v>
      </c>
      <c r="AQ13" s="19">
        <v>7444575</v>
      </c>
      <c r="AR13" s="19">
        <v>3200565</v>
      </c>
      <c r="AS13" s="19">
        <v>0</v>
      </c>
      <c r="AT13" s="19">
        <v>0</v>
      </c>
      <c r="AU13" s="19">
        <v>2305274</v>
      </c>
      <c r="AV13" s="19">
        <v>10311054</v>
      </c>
      <c r="AW13" s="19">
        <v>42441649</v>
      </c>
      <c r="AX13" s="19">
        <v>18231140</v>
      </c>
      <c r="AY13" s="19">
        <v>0</v>
      </c>
      <c r="AZ13" s="19">
        <v>8844496</v>
      </c>
      <c r="BA13" s="19">
        <v>0</v>
      </c>
      <c r="BB13" s="19">
        <v>224902</v>
      </c>
      <c r="BC13" s="19">
        <v>0</v>
      </c>
      <c r="BD13" s="19">
        <v>0</v>
      </c>
      <c r="BE13" s="19">
        <v>31909259</v>
      </c>
      <c r="BF13" s="19">
        <v>13168485</v>
      </c>
      <c r="BG13" s="19">
        <v>980267</v>
      </c>
      <c r="BH13" s="19">
        <v>0</v>
      </c>
      <c r="BI13" s="19">
        <v>22484109</v>
      </c>
      <c r="BJ13" s="19">
        <v>122625291</v>
      </c>
      <c r="BK13" s="19">
        <v>0</v>
      </c>
      <c r="BL13" s="19">
        <v>2284611119</v>
      </c>
      <c r="BM13" s="57">
        <f aca="true" t="shared" si="0" ref="BM13:BM32">+SUM(D13:BK13)</f>
        <v>2284611119</v>
      </c>
      <c r="BN13" s="57">
        <f aca="true" t="shared" si="1" ref="BN13:BN33">+BM13-BL13</f>
        <v>0</v>
      </c>
      <c r="BO13" s="57"/>
    </row>
    <row r="14" spans="2:67" ht="12.75">
      <c r="B14" s="19" t="s">
        <v>89</v>
      </c>
      <c r="C14" s="19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57">
        <f t="shared" si="0"/>
        <v>0</v>
      </c>
      <c r="BN14" s="57">
        <f t="shared" si="1"/>
        <v>0</v>
      </c>
      <c r="BO14" s="57"/>
    </row>
    <row r="15" spans="2:67" ht="12.75">
      <c r="B15" s="19" t="s">
        <v>90</v>
      </c>
      <c r="C15" s="19"/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3162461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3162461</v>
      </c>
      <c r="BM15" s="57">
        <f t="shared" si="0"/>
        <v>3162461</v>
      </c>
      <c r="BN15" s="57">
        <f t="shared" si="1"/>
        <v>0</v>
      </c>
      <c r="BO15" s="57"/>
    </row>
    <row r="16" spans="2:67" ht="12.75">
      <c r="B16" s="19" t="s">
        <v>91</v>
      </c>
      <c r="C16" s="19"/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5541187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51581472</v>
      </c>
      <c r="AH16" s="19">
        <v>0</v>
      </c>
      <c r="AI16" s="19">
        <v>0</v>
      </c>
      <c r="AJ16" s="19">
        <v>0</v>
      </c>
      <c r="AK16" s="19">
        <v>9811436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18605829</v>
      </c>
      <c r="BD16" s="19">
        <v>9452</v>
      </c>
      <c r="BE16" s="19">
        <v>1424000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86973376</v>
      </c>
      <c r="BM16" s="57">
        <f t="shared" si="0"/>
        <v>86973376</v>
      </c>
      <c r="BN16" s="57">
        <f t="shared" si="1"/>
        <v>0</v>
      </c>
      <c r="BO16" s="57"/>
    </row>
    <row r="17" spans="2:67" ht="12.75">
      <c r="B17" s="19" t="s">
        <v>92</v>
      </c>
      <c r="C17" s="19"/>
      <c r="D17" s="19">
        <v>2407</v>
      </c>
      <c r="E17" s="19">
        <v>3948</v>
      </c>
      <c r="F17" s="19">
        <v>0</v>
      </c>
      <c r="G17" s="19">
        <v>0</v>
      </c>
      <c r="H17" s="19">
        <v>0</v>
      </c>
      <c r="I17" s="19">
        <v>9400</v>
      </c>
      <c r="J17" s="19">
        <v>0</v>
      </c>
      <c r="K17" s="19">
        <v>0</v>
      </c>
      <c r="L17" s="19">
        <v>1896336</v>
      </c>
      <c r="M17" s="19">
        <v>20389</v>
      </c>
      <c r="N17" s="19">
        <v>779437</v>
      </c>
      <c r="O17" s="19">
        <v>14396</v>
      </c>
      <c r="P17" s="19">
        <v>14700</v>
      </c>
      <c r="Q17" s="19">
        <v>1035</v>
      </c>
      <c r="R17" s="19">
        <v>1158529</v>
      </c>
      <c r="S17" s="19">
        <v>0</v>
      </c>
      <c r="T17" s="19">
        <v>0</v>
      </c>
      <c r="U17" s="19">
        <v>0</v>
      </c>
      <c r="V17" s="19">
        <v>1502739</v>
      </c>
      <c r="W17" s="19">
        <v>0</v>
      </c>
      <c r="X17" s="19">
        <v>51</v>
      </c>
      <c r="Y17" s="19">
        <v>185132</v>
      </c>
      <c r="Z17" s="19">
        <v>0</v>
      </c>
      <c r="AA17" s="19">
        <v>0</v>
      </c>
      <c r="AB17" s="19">
        <v>3250</v>
      </c>
      <c r="AC17" s="19">
        <v>16595518</v>
      </c>
      <c r="AD17" s="19">
        <v>0</v>
      </c>
      <c r="AE17" s="19">
        <v>0</v>
      </c>
      <c r="AF17" s="19">
        <v>0</v>
      </c>
      <c r="AG17" s="19">
        <v>44283</v>
      </c>
      <c r="AH17" s="19">
        <v>137821</v>
      </c>
      <c r="AI17" s="19">
        <v>0</v>
      </c>
      <c r="AJ17" s="19">
        <v>0</v>
      </c>
      <c r="AK17" s="19">
        <v>0</v>
      </c>
      <c r="AL17" s="19">
        <v>3879</v>
      </c>
      <c r="AM17" s="19">
        <v>0</v>
      </c>
      <c r="AN17" s="19">
        <v>0</v>
      </c>
      <c r="AO17" s="19">
        <v>257922</v>
      </c>
      <c r="AP17" s="19">
        <v>7274</v>
      </c>
      <c r="AQ17" s="19">
        <v>12913</v>
      </c>
      <c r="AR17" s="19">
        <v>29950014</v>
      </c>
      <c r="AS17" s="19">
        <v>0</v>
      </c>
      <c r="AT17" s="19">
        <v>0</v>
      </c>
      <c r="AU17" s="19">
        <v>0</v>
      </c>
      <c r="AV17" s="19">
        <v>0</v>
      </c>
      <c r="AW17" s="19">
        <v>367531</v>
      </c>
      <c r="AX17" s="19">
        <v>0</v>
      </c>
      <c r="AY17" s="19">
        <v>0</v>
      </c>
      <c r="AZ17" s="19">
        <v>120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2060</v>
      </c>
      <c r="BH17" s="19">
        <v>0</v>
      </c>
      <c r="BI17" s="19">
        <v>163442</v>
      </c>
      <c r="BJ17" s="19">
        <v>2180119</v>
      </c>
      <c r="BK17" s="19">
        <v>18126324</v>
      </c>
      <c r="BL17" s="19">
        <v>73440969</v>
      </c>
      <c r="BM17" s="57">
        <f t="shared" si="0"/>
        <v>73440969</v>
      </c>
      <c r="BN17" s="57">
        <f t="shared" si="1"/>
        <v>0</v>
      </c>
      <c r="BO17" s="57"/>
    </row>
    <row r="18" spans="2:67" ht="12.75">
      <c r="B18" s="19" t="s">
        <v>93</v>
      </c>
      <c r="C18" s="19"/>
      <c r="D18" s="19">
        <v>1616203</v>
      </c>
      <c r="E18" s="19">
        <v>0</v>
      </c>
      <c r="F18" s="19">
        <v>1831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33527</v>
      </c>
      <c r="M18" s="19">
        <v>183</v>
      </c>
      <c r="N18" s="19">
        <v>0</v>
      </c>
      <c r="O18" s="19">
        <v>0</v>
      </c>
      <c r="P18" s="19">
        <v>0</v>
      </c>
      <c r="Q18" s="19">
        <v>0</v>
      </c>
      <c r="R18" s="19">
        <v>1245858</v>
      </c>
      <c r="S18" s="19">
        <v>0</v>
      </c>
      <c r="T18" s="19">
        <v>0</v>
      </c>
      <c r="U18" s="19">
        <v>0</v>
      </c>
      <c r="V18" s="19">
        <v>0</v>
      </c>
      <c r="W18" s="19">
        <v>39243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1200</v>
      </c>
      <c r="AF18" s="19">
        <v>0</v>
      </c>
      <c r="AG18" s="19">
        <v>304934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3101</v>
      </c>
      <c r="AQ18" s="19">
        <v>0</v>
      </c>
      <c r="AR18" s="19">
        <v>0</v>
      </c>
      <c r="AS18" s="19">
        <v>0</v>
      </c>
      <c r="AT18" s="19">
        <v>204586</v>
      </c>
      <c r="AU18" s="19">
        <v>0</v>
      </c>
      <c r="AV18" s="19">
        <v>0</v>
      </c>
      <c r="AW18" s="19">
        <v>0</v>
      </c>
      <c r="AX18" s="19">
        <v>0</v>
      </c>
      <c r="AY18" s="19">
        <v>49000</v>
      </c>
      <c r="AZ18" s="19">
        <v>0</v>
      </c>
      <c r="BA18" s="19">
        <v>0</v>
      </c>
      <c r="BB18" s="19">
        <v>0</v>
      </c>
      <c r="BC18" s="19">
        <v>5861</v>
      </c>
      <c r="BD18" s="19">
        <v>0</v>
      </c>
      <c r="BE18" s="19">
        <v>1220</v>
      </c>
      <c r="BF18" s="19">
        <v>0</v>
      </c>
      <c r="BG18" s="19">
        <v>0</v>
      </c>
      <c r="BH18" s="19">
        <v>0</v>
      </c>
      <c r="BI18" s="19">
        <v>0</v>
      </c>
      <c r="BJ18" s="19">
        <v>5914</v>
      </c>
      <c r="BK18" s="19">
        <v>0</v>
      </c>
      <c r="BL18" s="19">
        <v>3512661</v>
      </c>
      <c r="BM18" s="57">
        <f t="shared" si="0"/>
        <v>3512661</v>
      </c>
      <c r="BN18" s="57">
        <f t="shared" si="1"/>
        <v>0</v>
      </c>
      <c r="BO18" s="57"/>
    </row>
    <row r="19" spans="2:67" ht="12.75">
      <c r="B19" s="19" t="s">
        <v>94</v>
      </c>
      <c r="C19" s="19"/>
      <c r="D19" s="19">
        <v>0</v>
      </c>
      <c r="E19" s="19">
        <v>4512</v>
      </c>
      <c r="F19" s="19">
        <v>0</v>
      </c>
      <c r="G19" s="19">
        <v>68044</v>
      </c>
      <c r="H19" s="19">
        <v>385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34941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215</v>
      </c>
      <c r="U19" s="19">
        <v>0</v>
      </c>
      <c r="V19" s="19">
        <v>268</v>
      </c>
      <c r="W19" s="19">
        <v>299610</v>
      </c>
      <c r="X19" s="19">
        <v>0</v>
      </c>
      <c r="Y19" s="19">
        <v>708</v>
      </c>
      <c r="Z19" s="19">
        <v>0</v>
      </c>
      <c r="AA19" s="19">
        <v>0</v>
      </c>
      <c r="AB19" s="19">
        <v>0</v>
      </c>
      <c r="AC19" s="19">
        <v>0</v>
      </c>
      <c r="AD19" s="19">
        <v>644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1900</v>
      </c>
      <c r="AS19" s="19">
        <v>21326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432553</v>
      </c>
      <c r="BM19" s="57">
        <f t="shared" si="0"/>
        <v>432553</v>
      </c>
      <c r="BN19" s="57">
        <f t="shared" si="1"/>
        <v>0</v>
      </c>
      <c r="BO19" s="57"/>
    </row>
    <row r="20" spans="2:67" ht="12.75">
      <c r="B20" s="21" t="s">
        <v>95</v>
      </c>
      <c r="C20" s="18"/>
      <c r="D20" s="18">
        <v>7890455</v>
      </c>
      <c r="E20" s="18">
        <v>1706506</v>
      </c>
      <c r="F20" s="18">
        <v>433844</v>
      </c>
      <c r="G20" s="18">
        <v>6037590</v>
      </c>
      <c r="H20" s="18">
        <v>632058</v>
      </c>
      <c r="I20" s="18">
        <v>653300022</v>
      </c>
      <c r="J20" s="18">
        <v>443379</v>
      </c>
      <c r="K20" s="18">
        <v>4878880</v>
      </c>
      <c r="L20" s="18">
        <v>8352312</v>
      </c>
      <c r="M20" s="18">
        <v>79192703</v>
      </c>
      <c r="N20" s="18">
        <v>1839564</v>
      </c>
      <c r="O20" s="18">
        <v>112252368</v>
      </c>
      <c r="P20" s="18">
        <v>94582932</v>
      </c>
      <c r="Q20" s="18">
        <v>231241900</v>
      </c>
      <c r="R20" s="18">
        <v>12443883</v>
      </c>
      <c r="S20" s="18">
        <v>217084095</v>
      </c>
      <c r="T20" s="18">
        <v>2127918</v>
      </c>
      <c r="U20" s="18">
        <v>61091</v>
      </c>
      <c r="V20" s="18">
        <v>105657435</v>
      </c>
      <c r="W20" s="18">
        <v>102881672</v>
      </c>
      <c r="X20" s="18">
        <v>404395</v>
      </c>
      <c r="Y20" s="18">
        <v>30839425</v>
      </c>
      <c r="Z20" s="18">
        <v>11815</v>
      </c>
      <c r="AA20" s="18">
        <v>34809217</v>
      </c>
      <c r="AB20" s="18">
        <v>32178359</v>
      </c>
      <c r="AC20" s="18">
        <v>181944669</v>
      </c>
      <c r="AD20" s="18">
        <v>17900849</v>
      </c>
      <c r="AE20" s="18">
        <v>82445</v>
      </c>
      <c r="AF20" s="18">
        <v>2694895</v>
      </c>
      <c r="AG20" s="18">
        <v>53870035</v>
      </c>
      <c r="AH20" s="18">
        <v>31147411</v>
      </c>
      <c r="AI20" s="18">
        <v>2780308</v>
      </c>
      <c r="AJ20" s="18">
        <v>18512504</v>
      </c>
      <c r="AK20" s="18">
        <v>9970393</v>
      </c>
      <c r="AL20" s="18">
        <v>13312011</v>
      </c>
      <c r="AM20" s="18">
        <v>25120</v>
      </c>
      <c r="AN20" s="18">
        <v>9666814</v>
      </c>
      <c r="AO20" s="18">
        <v>26955279</v>
      </c>
      <c r="AP20" s="18">
        <v>47145295</v>
      </c>
      <c r="AQ20" s="18">
        <v>7668280</v>
      </c>
      <c r="AR20" s="18">
        <v>33176812</v>
      </c>
      <c r="AS20" s="18">
        <v>1669833</v>
      </c>
      <c r="AT20" s="18">
        <v>885915</v>
      </c>
      <c r="AU20" s="18">
        <v>2348903</v>
      </c>
      <c r="AV20" s="18">
        <v>10372707</v>
      </c>
      <c r="AW20" s="18">
        <v>43176477</v>
      </c>
      <c r="AX20" s="18">
        <v>18512504</v>
      </c>
      <c r="AY20" s="18">
        <v>1988208</v>
      </c>
      <c r="AZ20" s="18">
        <v>8848300</v>
      </c>
      <c r="BA20" s="18">
        <v>3996966</v>
      </c>
      <c r="BB20" s="18">
        <v>484266</v>
      </c>
      <c r="BC20" s="18">
        <v>18654510</v>
      </c>
      <c r="BD20" s="18">
        <v>113300</v>
      </c>
      <c r="BE20" s="18">
        <v>33339008</v>
      </c>
      <c r="BF20" s="18">
        <v>13217963</v>
      </c>
      <c r="BG20" s="18">
        <v>995865</v>
      </c>
      <c r="BH20" s="18">
        <v>42206</v>
      </c>
      <c r="BI20" s="18">
        <v>22647567</v>
      </c>
      <c r="BJ20" s="18">
        <v>128818166</v>
      </c>
      <c r="BK20" s="18">
        <v>18126324</v>
      </c>
      <c r="BL20" s="18">
        <v>2526375926</v>
      </c>
      <c r="BM20" s="57">
        <f t="shared" si="0"/>
        <v>2526375926</v>
      </c>
      <c r="BN20" s="57">
        <f t="shared" si="1"/>
        <v>0</v>
      </c>
      <c r="BO20" s="6"/>
    </row>
    <row r="21" spans="2:67" ht="12.75"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57">
        <f t="shared" si="0"/>
        <v>0</v>
      </c>
      <c r="BN21" s="57">
        <f t="shared" si="1"/>
        <v>0</v>
      </c>
      <c r="BO21" s="57"/>
    </row>
    <row r="22" spans="2:67" ht="12.75">
      <c r="B22" s="18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57">
        <f t="shared" si="0"/>
        <v>0</v>
      </c>
      <c r="BN22" s="57">
        <f t="shared" si="1"/>
        <v>0</v>
      </c>
      <c r="BO22" s="57"/>
    </row>
    <row r="23" spans="2:67" ht="12.75">
      <c r="B23" s="18" t="s">
        <v>86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57">
        <f t="shared" si="0"/>
        <v>0</v>
      </c>
      <c r="BN23" s="57">
        <f t="shared" si="1"/>
        <v>0</v>
      </c>
      <c r="BO23" s="57"/>
    </row>
    <row r="24" spans="2:67" ht="12.75"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57">
        <f t="shared" si="0"/>
        <v>0</v>
      </c>
      <c r="BN24" s="57">
        <f t="shared" si="1"/>
        <v>0</v>
      </c>
      <c r="BO24" s="57"/>
    </row>
    <row r="25" spans="2:67" ht="12.75">
      <c r="B25" s="19" t="s">
        <v>96</v>
      </c>
      <c r="C25" s="18"/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1302749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1302749</v>
      </c>
      <c r="BM25" s="57">
        <f t="shared" si="0"/>
        <v>1302749</v>
      </c>
      <c r="BN25" s="57">
        <f t="shared" si="1"/>
        <v>0</v>
      </c>
      <c r="BO25" s="57"/>
    </row>
    <row r="26" spans="2:67" ht="12.75">
      <c r="B26" s="19" t="s">
        <v>89</v>
      </c>
      <c r="C26" s="18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57">
        <f t="shared" si="0"/>
        <v>0</v>
      </c>
      <c r="BN26" s="57">
        <f t="shared" si="1"/>
        <v>0</v>
      </c>
      <c r="BO26" s="57"/>
    </row>
    <row r="27" spans="2:67" ht="12.75">
      <c r="B27" s="19" t="s">
        <v>91</v>
      </c>
      <c r="C27" s="18"/>
      <c r="D27" s="19">
        <v>0</v>
      </c>
      <c r="E27" s="19">
        <v>72604</v>
      </c>
      <c r="F27" s="19">
        <v>0</v>
      </c>
      <c r="G27" s="19">
        <v>0</v>
      </c>
      <c r="H27" s="19">
        <v>168023</v>
      </c>
      <c r="I27" s="19">
        <v>0</v>
      </c>
      <c r="J27" s="19">
        <v>0</v>
      </c>
      <c r="K27" s="19">
        <v>0</v>
      </c>
      <c r="L27" s="19">
        <v>172977973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1259176</v>
      </c>
      <c r="U27" s="19">
        <v>0</v>
      </c>
      <c r="V27" s="19">
        <v>0</v>
      </c>
      <c r="W27" s="19">
        <v>0</v>
      </c>
      <c r="X27" s="19">
        <v>1533688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3493801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179505265</v>
      </c>
      <c r="BM27" s="57">
        <f t="shared" si="0"/>
        <v>179505265</v>
      </c>
      <c r="BN27" s="57">
        <f t="shared" si="1"/>
        <v>0</v>
      </c>
      <c r="BO27" s="57"/>
    </row>
    <row r="28" spans="2:67" ht="12.75">
      <c r="B28" s="19" t="s">
        <v>92</v>
      </c>
      <c r="C28" s="18"/>
      <c r="D28" s="19">
        <v>0</v>
      </c>
      <c r="E28" s="19">
        <v>207256570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87933837</v>
      </c>
      <c r="M28" s="19">
        <v>0</v>
      </c>
      <c r="N28" s="19">
        <v>4446180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91509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299728096</v>
      </c>
      <c r="BM28" s="57">
        <f t="shared" si="0"/>
        <v>299728096</v>
      </c>
      <c r="BN28" s="57">
        <f t="shared" si="1"/>
        <v>0</v>
      </c>
      <c r="BO28" s="57"/>
    </row>
    <row r="29" spans="2:67" ht="12.75">
      <c r="B29" s="19" t="s">
        <v>93</v>
      </c>
      <c r="C29" s="18"/>
      <c r="D29" s="19">
        <v>0</v>
      </c>
      <c r="E29" s="19">
        <v>0</v>
      </c>
      <c r="F29" s="19">
        <v>11141546</v>
      </c>
      <c r="G29" s="19">
        <v>0</v>
      </c>
      <c r="H29" s="19">
        <v>0</v>
      </c>
      <c r="I29" s="19">
        <v>0</v>
      </c>
      <c r="J29" s="19">
        <v>38551790</v>
      </c>
      <c r="K29" s="19">
        <v>71126193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39906208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25767749</v>
      </c>
      <c r="AS29" s="19">
        <v>0</v>
      </c>
      <c r="AT29" s="19">
        <v>54729622</v>
      </c>
      <c r="AU29" s="19">
        <v>0</v>
      </c>
      <c r="AV29" s="19">
        <v>0</v>
      </c>
      <c r="AW29" s="19">
        <v>0</v>
      </c>
      <c r="AX29" s="19">
        <v>0</v>
      </c>
      <c r="AY29" s="19">
        <v>20580882</v>
      </c>
      <c r="AZ29" s="19">
        <v>0</v>
      </c>
      <c r="BA29" s="19">
        <v>16317389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947040</v>
      </c>
      <c r="BI29" s="19">
        <v>0</v>
      </c>
      <c r="BJ29" s="19">
        <v>0</v>
      </c>
      <c r="BK29" s="19">
        <v>0</v>
      </c>
      <c r="BL29" s="19">
        <v>279068419</v>
      </c>
      <c r="BM29" s="57">
        <f t="shared" si="0"/>
        <v>279068419</v>
      </c>
      <c r="BN29" s="57">
        <f t="shared" si="1"/>
        <v>0</v>
      </c>
      <c r="BO29" s="57"/>
    </row>
    <row r="30" spans="2:67" ht="12.75">
      <c r="B30" s="19" t="s">
        <v>97</v>
      </c>
      <c r="C30" s="18"/>
      <c r="D30" s="19">
        <v>131894</v>
      </c>
      <c r="E30" s="19">
        <v>6146965</v>
      </c>
      <c r="F30" s="19">
        <v>51381372</v>
      </c>
      <c r="G30" s="19">
        <v>68921511</v>
      </c>
      <c r="H30" s="19">
        <v>4182989</v>
      </c>
      <c r="I30" s="19">
        <v>0</v>
      </c>
      <c r="J30" s="19">
        <v>1656122</v>
      </c>
      <c r="K30" s="19">
        <v>29752429</v>
      </c>
      <c r="L30" s="19">
        <v>109146567</v>
      </c>
      <c r="M30" s="19">
        <v>0</v>
      </c>
      <c r="N30" s="19">
        <v>87539028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38053451</v>
      </c>
      <c r="U30" s="19">
        <v>0</v>
      </c>
      <c r="V30" s="19">
        <v>0</v>
      </c>
      <c r="W30" s="19">
        <v>0</v>
      </c>
      <c r="X30" s="19">
        <v>70748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25097760</v>
      </c>
      <c r="AE30" s="19">
        <v>29166619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589716</v>
      </c>
      <c r="AL30" s="19">
        <v>0</v>
      </c>
      <c r="AM30" s="19">
        <v>15859799</v>
      </c>
      <c r="AN30" s="19">
        <v>0</v>
      </c>
      <c r="AO30" s="19">
        <v>0</v>
      </c>
      <c r="AP30" s="19">
        <v>0</v>
      </c>
      <c r="AQ30" s="19">
        <v>0</v>
      </c>
      <c r="AR30" s="19">
        <v>43379765</v>
      </c>
      <c r="AS30" s="19">
        <v>31174364</v>
      </c>
      <c r="AT30" s="19">
        <v>49393888</v>
      </c>
      <c r="AU30" s="19">
        <v>20450170</v>
      </c>
      <c r="AV30" s="19">
        <v>0</v>
      </c>
      <c r="AW30" s="19">
        <v>0</v>
      </c>
      <c r="AX30" s="19">
        <v>0</v>
      </c>
      <c r="AY30" s="19">
        <v>379588</v>
      </c>
      <c r="AZ30" s="19">
        <v>725634</v>
      </c>
      <c r="BA30" s="19">
        <v>0</v>
      </c>
      <c r="BB30" s="19">
        <v>0</v>
      </c>
      <c r="BC30" s="19">
        <v>0</v>
      </c>
      <c r="BD30" s="19">
        <v>410185</v>
      </c>
      <c r="BE30" s="19">
        <v>0</v>
      </c>
      <c r="BF30" s="19">
        <v>0</v>
      </c>
      <c r="BG30" s="19">
        <v>0</v>
      </c>
      <c r="BH30" s="19">
        <v>1637803</v>
      </c>
      <c r="BI30" s="19">
        <v>0</v>
      </c>
      <c r="BJ30" s="19">
        <v>0</v>
      </c>
      <c r="BK30" s="19">
        <v>0</v>
      </c>
      <c r="BL30" s="19">
        <v>615248367</v>
      </c>
      <c r="BM30" s="57">
        <f t="shared" si="0"/>
        <v>615248367</v>
      </c>
      <c r="BN30" s="57">
        <f t="shared" si="1"/>
        <v>0</v>
      </c>
      <c r="BO30" s="57"/>
    </row>
    <row r="31" spans="2:67" ht="12.75">
      <c r="B31" s="19" t="s">
        <v>98</v>
      </c>
      <c r="C31" s="18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3787687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3787687</v>
      </c>
      <c r="BM31" s="57">
        <f t="shared" si="0"/>
        <v>3787687</v>
      </c>
      <c r="BN31" s="57">
        <f t="shared" si="1"/>
        <v>0</v>
      </c>
      <c r="BO31" s="57"/>
    </row>
    <row r="32" spans="2:67" ht="12.75">
      <c r="B32" s="19" t="s">
        <v>99</v>
      </c>
      <c r="C32" s="18"/>
      <c r="D32" s="19">
        <v>0</v>
      </c>
      <c r="E32" s="19">
        <v>37882</v>
      </c>
      <c r="F32" s="19">
        <v>0</v>
      </c>
      <c r="G32" s="19">
        <v>5133397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5579480</v>
      </c>
      <c r="U32" s="19">
        <v>0</v>
      </c>
      <c r="V32" s="19">
        <v>0</v>
      </c>
      <c r="W32" s="19">
        <v>0</v>
      </c>
      <c r="X32" s="19">
        <v>0</v>
      </c>
      <c r="Y32" s="19">
        <v>7049</v>
      </c>
      <c r="Z32" s="19">
        <v>0</v>
      </c>
      <c r="AA32" s="19">
        <v>204388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827037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5442961</v>
      </c>
      <c r="AT32" s="19">
        <v>0</v>
      </c>
      <c r="AU32" s="19">
        <v>0</v>
      </c>
      <c r="AV32" s="19">
        <v>1883912</v>
      </c>
      <c r="AW32" s="19">
        <v>0</v>
      </c>
      <c r="AX32" s="19">
        <v>827037</v>
      </c>
      <c r="AY32" s="19">
        <v>849630</v>
      </c>
      <c r="AZ32" s="19">
        <v>0</v>
      </c>
      <c r="BA32" s="19">
        <v>2495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20795268</v>
      </c>
      <c r="BM32" s="57">
        <f t="shared" si="0"/>
        <v>20795268</v>
      </c>
      <c r="BN32" s="57">
        <f t="shared" si="1"/>
        <v>0</v>
      </c>
      <c r="BO32" s="57"/>
    </row>
    <row r="33" spans="2:67" ht="12.75">
      <c r="B33" s="18" t="s">
        <v>100</v>
      </c>
      <c r="C33" s="18"/>
      <c r="D33" s="18">
        <v>131894</v>
      </c>
      <c r="E33" s="18">
        <v>213514021</v>
      </c>
      <c r="F33" s="18">
        <v>62522918</v>
      </c>
      <c r="G33" s="18">
        <v>74054908</v>
      </c>
      <c r="H33" s="18">
        <v>4351012</v>
      </c>
      <c r="I33" s="18">
        <v>0</v>
      </c>
      <c r="J33" s="18">
        <v>43995599</v>
      </c>
      <c r="K33" s="18">
        <v>100878622</v>
      </c>
      <c r="L33" s="18">
        <v>370058377</v>
      </c>
      <c r="M33" s="18">
        <v>0</v>
      </c>
      <c r="N33" s="18">
        <v>91985208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44892107</v>
      </c>
      <c r="U33" s="18">
        <v>0</v>
      </c>
      <c r="V33" s="18">
        <v>0</v>
      </c>
      <c r="W33" s="18">
        <v>0</v>
      </c>
      <c r="X33" s="18">
        <v>1604436</v>
      </c>
      <c r="Y33" s="18">
        <v>7049</v>
      </c>
      <c r="Z33" s="18">
        <v>0</v>
      </c>
      <c r="AA33" s="18">
        <v>295897</v>
      </c>
      <c r="AB33" s="18">
        <v>0</v>
      </c>
      <c r="AC33" s="18">
        <v>0</v>
      </c>
      <c r="AD33" s="18">
        <v>25097760</v>
      </c>
      <c r="AE33" s="18">
        <v>69072827</v>
      </c>
      <c r="AF33" s="18">
        <v>0</v>
      </c>
      <c r="AG33" s="18">
        <v>0</v>
      </c>
      <c r="AH33" s="18">
        <v>0</v>
      </c>
      <c r="AI33" s="18">
        <v>0</v>
      </c>
      <c r="AJ33" s="18">
        <v>827037</v>
      </c>
      <c r="AK33" s="18">
        <v>589716</v>
      </c>
      <c r="AL33" s="18">
        <v>0</v>
      </c>
      <c r="AM33" s="18">
        <v>15859799</v>
      </c>
      <c r="AN33" s="18">
        <v>0</v>
      </c>
      <c r="AO33" s="18">
        <v>0</v>
      </c>
      <c r="AP33" s="18">
        <v>0</v>
      </c>
      <c r="AQ33" s="18">
        <v>0</v>
      </c>
      <c r="AR33" s="18">
        <v>69147514</v>
      </c>
      <c r="AS33" s="18">
        <v>36617325</v>
      </c>
      <c r="AT33" s="18">
        <v>104123510</v>
      </c>
      <c r="AU33" s="18">
        <v>20450170</v>
      </c>
      <c r="AV33" s="18">
        <v>1883912</v>
      </c>
      <c r="AW33" s="18">
        <v>0</v>
      </c>
      <c r="AX33" s="18">
        <v>827037</v>
      </c>
      <c r="AY33" s="18">
        <v>21810100</v>
      </c>
      <c r="AZ33" s="18">
        <v>725634</v>
      </c>
      <c r="BA33" s="18">
        <v>17622633</v>
      </c>
      <c r="BB33" s="18">
        <v>0</v>
      </c>
      <c r="BC33" s="18">
        <v>0</v>
      </c>
      <c r="BD33" s="18">
        <v>3903986</v>
      </c>
      <c r="BE33" s="18">
        <v>0</v>
      </c>
      <c r="BF33" s="18">
        <v>0</v>
      </c>
      <c r="BG33" s="18">
        <v>0</v>
      </c>
      <c r="BH33" s="18">
        <v>2584843</v>
      </c>
      <c r="BI33" s="18">
        <v>0</v>
      </c>
      <c r="BJ33" s="18">
        <v>0</v>
      </c>
      <c r="BK33" s="18">
        <v>0</v>
      </c>
      <c r="BL33" s="18">
        <v>1399435851</v>
      </c>
      <c r="BM33" s="57">
        <f>+SUM(D33:BK33)</f>
        <v>1399435851</v>
      </c>
      <c r="BN33" s="57">
        <f t="shared" si="1"/>
        <v>0</v>
      </c>
      <c r="BO33" s="6"/>
    </row>
    <row r="34" spans="2:67" ht="12.75">
      <c r="B34" s="22"/>
      <c r="C34" s="2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7"/>
      <c r="BN34" s="57"/>
      <c r="BO34" s="57"/>
    </row>
    <row r="35" spans="2:67" ht="12.75">
      <c r="B35" s="23" t="s">
        <v>20</v>
      </c>
      <c r="C35" s="24"/>
      <c r="D35" s="24">
        <v>8022349</v>
      </c>
      <c r="E35" s="24">
        <v>215220527</v>
      </c>
      <c r="F35" s="24">
        <v>62956762</v>
      </c>
      <c r="G35" s="24">
        <v>80092498</v>
      </c>
      <c r="H35" s="24">
        <v>4983070</v>
      </c>
      <c r="I35" s="24">
        <v>653300022</v>
      </c>
      <c r="J35" s="24">
        <v>44438978</v>
      </c>
      <c r="K35" s="24">
        <v>105757502</v>
      </c>
      <c r="L35" s="24">
        <v>378410689</v>
      </c>
      <c r="M35" s="24">
        <v>79192703</v>
      </c>
      <c r="N35" s="24">
        <v>93824772</v>
      </c>
      <c r="O35" s="24">
        <v>112252368</v>
      </c>
      <c r="P35" s="24">
        <v>94582932</v>
      </c>
      <c r="Q35" s="24">
        <v>231241900</v>
      </c>
      <c r="R35" s="24">
        <v>12443883</v>
      </c>
      <c r="S35" s="24">
        <v>217084095</v>
      </c>
      <c r="T35" s="24">
        <v>47020025</v>
      </c>
      <c r="U35" s="24">
        <v>61091</v>
      </c>
      <c r="V35" s="24">
        <v>105657435</v>
      </c>
      <c r="W35" s="24">
        <v>102881672</v>
      </c>
      <c r="X35" s="24">
        <v>2008831</v>
      </c>
      <c r="Y35" s="24">
        <v>30846474</v>
      </c>
      <c r="Z35" s="24">
        <v>11815</v>
      </c>
      <c r="AA35" s="24">
        <v>35105114</v>
      </c>
      <c r="AB35" s="24">
        <v>32178359</v>
      </c>
      <c r="AC35" s="24">
        <v>181944669</v>
      </c>
      <c r="AD35" s="24">
        <v>42998609</v>
      </c>
      <c r="AE35" s="24">
        <v>69155272</v>
      </c>
      <c r="AF35" s="24">
        <v>2694895</v>
      </c>
      <c r="AG35" s="24">
        <v>53870035</v>
      </c>
      <c r="AH35" s="24">
        <v>31147411</v>
      </c>
      <c r="AI35" s="24">
        <v>2780308</v>
      </c>
      <c r="AJ35" s="24">
        <v>19339541</v>
      </c>
      <c r="AK35" s="24">
        <v>10560109</v>
      </c>
      <c r="AL35" s="24">
        <v>13312011</v>
      </c>
      <c r="AM35" s="24">
        <v>15884919</v>
      </c>
      <c r="AN35" s="24">
        <v>9666814</v>
      </c>
      <c r="AO35" s="24">
        <v>26955279</v>
      </c>
      <c r="AP35" s="24">
        <v>47145295</v>
      </c>
      <c r="AQ35" s="24">
        <v>7668280</v>
      </c>
      <c r="AR35" s="24">
        <v>102324326</v>
      </c>
      <c r="AS35" s="24">
        <v>38287158</v>
      </c>
      <c r="AT35" s="24">
        <v>105009425</v>
      </c>
      <c r="AU35" s="24">
        <v>22799073</v>
      </c>
      <c r="AV35" s="24">
        <v>12256619</v>
      </c>
      <c r="AW35" s="24">
        <v>43176477</v>
      </c>
      <c r="AX35" s="24">
        <v>19339541</v>
      </c>
      <c r="AY35" s="24">
        <v>23798308</v>
      </c>
      <c r="AZ35" s="24">
        <v>9573934</v>
      </c>
      <c r="BA35" s="24">
        <v>21619599</v>
      </c>
      <c r="BB35" s="24">
        <v>484266</v>
      </c>
      <c r="BC35" s="24">
        <v>18654510</v>
      </c>
      <c r="BD35" s="24">
        <v>4017286</v>
      </c>
      <c r="BE35" s="24">
        <v>33339008</v>
      </c>
      <c r="BF35" s="24">
        <v>13217963</v>
      </c>
      <c r="BG35" s="24">
        <v>995865</v>
      </c>
      <c r="BH35" s="24">
        <v>2627049</v>
      </c>
      <c r="BI35" s="24">
        <v>22647567</v>
      </c>
      <c r="BJ35" s="24">
        <v>128818166</v>
      </c>
      <c r="BK35" s="24"/>
      <c r="BL35" s="24">
        <v>3925811777</v>
      </c>
      <c r="BM35" s="57"/>
      <c r="BN35" s="57"/>
      <c r="BO35" s="57"/>
    </row>
    <row r="36" spans="2:67" ht="12.7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</row>
    <row r="37" spans="2:67" ht="12.7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</row>
    <row r="38" spans="2:47" ht="12.75">
      <c r="B38" s="6" t="s">
        <v>11</v>
      </c>
      <c r="C38" s="6"/>
      <c r="D38" s="6"/>
      <c r="E38" s="6"/>
      <c r="F38" s="57"/>
      <c r="G38" s="6"/>
      <c r="H38" s="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</row>
    <row r="39" spans="2:47" ht="12.75">
      <c r="B39" s="6" t="s">
        <v>265</v>
      </c>
      <c r="C39" s="6"/>
      <c r="D39" s="6"/>
      <c r="E39" s="6"/>
      <c r="F39" s="57"/>
      <c r="G39" s="6"/>
      <c r="H39" s="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</row>
    <row r="40" spans="2:47" ht="12.7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</row>
    <row r="41" spans="2:47" ht="12.75">
      <c r="B41" s="8"/>
      <c r="C41" s="25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1"/>
      <c r="AU41" s="71"/>
    </row>
    <row r="42" spans="2:47" ht="33.75">
      <c r="B42" s="10"/>
      <c r="C42" s="27" t="s">
        <v>63</v>
      </c>
      <c r="D42" s="67" t="s">
        <v>189</v>
      </c>
      <c r="E42" s="67" t="s">
        <v>185</v>
      </c>
      <c r="F42" s="67" t="s">
        <v>193</v>
      </c>
      <c r="G42" s="67" t="s">
        <v>189</v>
      </c>
      <c r="H42" s="67" t="s">
        <v>189</v>
      </c>
      <c r="I42" s="67" t="s">
        <v>204</v>
      </c>
      <c r="J42" s="67" t="s">
        <v>199</v>
      </c>
      <c r="K42" s="67" t="s">
        <v>193</v>
      </c>
      <c r="L42" s="67" t="s">
        <v>185</v>
      </c>
      <c r="M42" s="67" t="s">
        <v>189</v>
      </c>
      <c r="N42" s="67" t="s">
        <v>204</v>
      </c>
      <c r="O42" s="67" t="s">
        <v>185</v>
      </c>
      <c r="P42" s="67" t="s">
        <v>189</v>
      </c>
      <c r="Q42" s="67" t="s">
        <v>195</v>
      </c>
      <c r="R42" s="67" t="s">
        <v>189</v>
      </c>
      <c r="S42" s="67" t="s">
        <v>199</v>
      </c>
      <c r="T42" s="67" t="s">
        <v>189</v>
      </c>
      <c r="U42" s="67" t="s">
        <v>189</v>
      </c>
      <c r="V42" s="67" t="s">
        <v>193</v>
      </c>
      <c r="W42" s="67" t="s">
        <v>188</v>
      </c>
      <c r="X42" s="67" t="s">
        <v>190</v>
      </c>
      <c r="Y42" s="67" t="s">
        <v>199</v>
      </c>
      <c r="Z42" s="67" t="s">
        <v>191</v>
      </c>
      <c r="AA42" s="67" t="s">
        <v>198</v>
      </c>
      <c r="AB42" s="67" t="s">
        <v>198</v>
      </c>
      <c r="AC42" s="67" t="s">
        <v>185</v>
      </c>
      <c r="AD42" s="67" t="s">
        <v>266</v>
      </c>
      <c r="AE42" s="67" t="s">
        <v>185</v>
      </c>
      <c r="AF42" s="67" t="s">
        <v>267</v>
      </c>
      <c r="AG42" s="67" t="s">
        <v>199</v>
      </c>
      <c r="AH42" s="67" t="s">
        <v>266</v>
      </c>
      <c r="AI42" s="67" t="s">
        <v>197</v>
      </c>
      <c r="AJ42" s="67" t="s">
        <v>199</v>
      </c>
      <c r="AK42" s="67" t="s">
        <v>189</v>
      </c>
      <c r="AL42" s="67" t="s">
        <v>191</v>
      </c>
      <c r="AM42" s="67" t="s">
        <v>268</v>
      </c>
      <c r="AN42" s="67" t="s">
        <v>269</v>
      </c>
      <c r="AO42" s="67" t="s">
        <v>191</v>
      </c>
      <c r="AP42" s="67" t="s">
        <v>198</v>
      </c>
      <c r="AQ42" s="67" t="s">
        <v>195</v>
      </c>
      <c r="AR42" s="67" t="s">
        <v>269</v>
      </c>
      <c r="AS42" s="67" t="s">
        <v>268</v>
      </c>
      <c r="AT42" s="67" t="s">
        <v>269</v>
      </c>
      <c r="AU42" s="72" t="s">
        <v>13</v>
      </c>
    </row>
    <row r="43" spans="2:47" ht="12.75">
      <c r="B43" s="59"/>
      <c r="C43" s="6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2" t="s">
        <v>14</v>
      </c>
    </row>
    <row r="44" spans="2:47" ht="33.75">
      <c r="B44" s="86"/>
      <c r="C44" s="27" t="s">
        <v>12</v>
      </c>
      <c r="D44" s="67" t="s">
        <v>270</v>
      </c>
      <c r="E44" s="67" t="s">
        <v>271</v>
      </c>
      <c r="F44" s="67" t="s">
        <v>272</v>
      </c>
      <c r="G44" s="67" t="s">
        <v>273</v>
      </c>
      <c r="H44" s="67" t="s">
        <v>274</v>
      </c>
      <c r="I44" s="67" t="s">
        <v>275</v>
      </c>
      <c r="J44" s="67" t="s">
        <v>276</v>
      </c>
      <c r="K44" s="67" t="s">
        <v>277</v>
      </c>
      <c r="L44" s="67" t="s">
        <v>278</v>
      </c>
      <c r="M44" s="67" t="s">
        <v>279</v>
      </c>
      <c r="N44" s="67" t="s">
        <v>280</v>
      </c>
      <c r="O44" s="67" t="s">
        <v>281</v>
      </c>
      <c r="P44" s="67" t="s">
        <v>282</v>
      </c>
      <c r="Q44" s="67" t="s">
        <v>283</v>
      </c>
      <c r="R44" s="67" t="s">
        <v>284</v>
      </c>
      <c r="S44" s="67" t="s">
        <v>285</v>
      </c>
      <c r="T44" s="67" t="s">
        <v>286</v>
      </c>
      <c r="U44" s="67" t="s">
        <v>287</v>
      </c>
      <c r="V44" s="67" t="s">
        <v>288</v>
      </c>
      <c r="W44" s="67" t="s">
        <v>289</v>
      </c>
      <c r="X44" s="67" t="s">
        <v>290</v>
      </c>
      <c r="Y44" s="67" t="s">
        <v>291</v>
      </c>
      <c r="Z44" s="67" t="s">
        <v>292</v>
      </c>
      <c r="AA44" s="67" t="s">
        <v>293</v>
      </c>
      <c r="AB44" s="67" t="s">
        <v>294</v>
      </c>
      <c r="AC44" s="67" t="s">
        <v>295</v>
      </c>
      <c r="AD44" s="67" t="s">
        <v>296</v>
      </c>
      <c r="AE44" s="67" t="s">
        <v>297</v>
      </c>
      <c r="AF44" s="67" t="s">
        <v>298</v>
      </c>
      <c r="AG44" s="67" t="s">
        <v>299</v>
      </c>
      <c r="AH44" s="67" t="s">
        <v>300</v>
      </c>
      <c r="AI44" s="67" t="s">
        <v>301</v>
      </c>
      <c r="AJ44" s="67" t="s">
        <v>302</v>
      </c>
      <c r="AK44" s="67" t="s">
        <v>303</v>
      </c>
      <c r="AL44" s="67" t="s">
        <v>304</v>
      </c>
      <c r="AM44" s="67" t="s">
        <v>305</v>
      </c>
      <c r="AN44" s="67" t="s">
        <v>306</v>
      </c>
      <c r="AO44" s="67" t="s">
        <v>307</v>
      </c>
      <c r="AP44" s="67" t="s">
        <v>308</v>
      </c>
      <c r="AQ44" s="67" t="s">
        <v>309</v>
      </c>
      <c r="AR44" s="67" t="s">
        <v>310</v>
      </c>
      <c r="AS44" s="67" t="s">
        <v>311</v>
      </c>
      <c r="AT44" s="67" t="s">
        <v>312</v>
      </c>
      <c r="AU44" s="72" t="s">
        <v>18</v>
      </c>
    </row>
    <row r="45" spans="2:47" ht="12.75">
      <c r="B45" s="87"/>
      <c r="C45" s="31" t="s">
        <v>64</v>
      </c>
      <c r="D45" s="69">
        <v>7039</v>
      </c>
      <c r="E45" s="69">
        <v>7055</v>
      </c>
      <c r="F45" s="69">
        <v>7064</v>
      </c>
      <c r="G45" s="69">
        <v>7086</v>
      </c>
      <c r="H45" s="69">
        <v>7104</v>
      </c>
      <c r="I45" s="69">
        <v>7106</v>
      </c>
      <c r="J45" s="69">
        <v>7111</v>
      </c>
      <c r="K45" s="69">
        <v>7127</v>
      </c>
      <c r="L45" s="69">
        <v>7135</v>
      </c>
      <c r="M45" s="69">
        <v>7138</v>
      </c>
      <c r="N45" s="69">
        <v>7139</v>
      </c>
      <c r="O45" s="69">
        <v>7147</v>
      </c>
      <c r="P45" s="69">
        <v>7163</v>
      </c>
      <c r="Q45" s="69">
        <v>7171</v>
      </c>
      <c r="R45" s="69">
        <v>7173</v>
      </c>
      <c r="S45" s="69">
        <v>7174</v>
      </c>
      <c r="T45" s="69">
        <v>7179</v>
      </c>
      <c r="U45" s="69">
        <v>7181</v>
      </c>
      <c r="V45" s="69">
        <v>7185</v>
      </c>
      <c r="W45" s="69">
        <v>7193</v>
      </c>
      <c r="X45" s="69">
        <v>7195</v>
      </c>
      <c r="Y45" s="69">
        <v>7197</v>
      </c>
      <c r="Z45" s="69">
        <v>7202</v>
      </c>
      <c r="AA45" s="69">
        <v>7216</v>
      </c>
      <c r="AB45" s="69">
        <v>7225</v>
      </c>
      <c r="AC45" s="69">
        <v>7227</v>
      </c>
      <c r="AD45" s="69">
        <v>7228</v>
      </c>
      <c r="AE45" s="69">
        <v>7235</v>
      </c>
      <c r="AF45" s="69">
        <v>7237</v>
      </c>
      <c r="AG45" s="69">
        <v>7239</v>
      </c>
      <c r="AH45" s="69">
        <v>7244</v>
      </c>
      <c r="AI45" s="69">
        <v>7252</v>
      </c>
      <c r="AJ45" s="69">
        <v>7255</v>
      </c>
      <c r="AK45" s="69">
        <v>7258</v>
      </c>
      <c r="AL45" s="69">
        <v>7260</v>
      </c>
      <c r="AM45" s="69">
        <v>7261</v>
      </c>
      <c r="AN45" s="69">
        <v>7262</v>
      </c>
      <c r="AO45" s="69">
        <v>7269</v>
      </c>
      <c r="AP45" s="69">
        <v>7276</v>
      </c>
      <c r="AQ45" s="69">
        <v>7278</v>
      </c>
      <c r="AR45" s="69">
        <v>7279</v>
      </c>
      <c r="AS45" s="69">
        <v>7284</v>
      </c>
      <c r="AT45" s="74">
        <v>7294</v>
      </c>
      <c r="AU45" s="75" t="s">
        <v>24</v>
      </c>
    </row>
    <row r="46" spans="2:47" ht="12.75">
      <c r="B46" s="63" t="s">
        <v>85</v>
      </c>
      <c r="C46" s="33"/>
      <c r="D46" s="33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37"/>
      <c r="AQ46" s="37"/>
      <c r="AR46" s="37"/>
      <c r="AS46" s="37"/>
      <c r="AT46" s="37"/>
      <c r="AU46" s="36"/>
    </row>
    <row r="47" spans="2:47" ht="12.75">
      <c r="B47" s="18" t="s">
        <v>84</v>
      </c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37"/>
      <c r="AQ47" s="37"/>
      <c r="AR47" s="37"/>
      <c r="AS47" s="37"/>
      <c r="AT47" s="37"/>
      <c r="AU47" s="36"/>
    </row>
    <row r="48" spans="2:47" ht="12.75"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37"/>
      <c r="AQ48" s="37"/>
      <c r="AR48" s="37"/>
      <c r="AS48" s="37"/>
      <c r="AT48" s="37"/>
      <c r="AU48" s="36"/>
    </row>
    <row r="49" spans="2:47" ht="12.75">
      <c r="B49" s="19" t="s">
        <v>87</v>
      </c>
      <c r="C49" s="18"/>
      <c r="D49" s="19">
        <v>117</v>
      </c>
      <c r="E49" s="19">
        <v>93</v>
      </c>
      <c r="F49" s="19">
        <v>982</v>
      </c>
      <c r="G49" s="19">
        <v>41</v>
      </c>
      <c r="H49" s="19">
        <v>122</v>
      </c>
      <c r="I49" s="19">
        <v>85</v>
      </c>
      <c r="J49" s="19">
        <v>1343</v>
      </c>
      <c r="K49" s="19">
        <v>282</v>
      </c>
      <c r="L49" s="19">
        <v>8326</v>
      </c>
      <c r="M49" s="19">
        <v>1119</v>
      </c>
      <c r="N49" s="19">
        <v>352</v>
      </c>
      <c r="O49" s="19">
        <v>25102</v>
      </c>
      <c r="P49" s="19">
        <v>9</v>
      </c>
      <c r="Q49" s="19">
        <v>3663</v>
      </c>
      <c r="R49" s="19">
        <v>450</v>
      </c>
      <c r="S49" s="19">
        <v>600</v>
      </c>
      <c r="T49" s="19">
        <v>1439</v>
      </c>
      <c r="U49" s="19">
        <v>31</v>
      </c>
      <c r="V49" s="19">
        <v>495</v>
      </c>
      <c r="W49" s="19">
        <v>4</v>
      </c>
      <c r="X49" s="19">
        <v>153</v>
      </c>
      <c r="Y49" s="19">
        <v>580</v>
      </c>
      <c r="Z49" s="19">
        <v>1692</v>
      </c>
      <c r="AA49" s="19">
        <v>121</v>
      </c>
      <c r="AB49" s="19">
        <v>125</v>
      </c>
      <c r="AC49" s="19">
        <v>2</v>
      </c>
      <c r="AD49" s="19">
        <v>163</v>
      </c>
      <c r="AE49" s="19">
        <v>46</v>
      </c>
      <c r="AF49" s="19">
        <v>1</v>
      </c>
      <c r="AG49" s="19">
        <v>2751</v>
      </c>
      <c r="AH49" s="19">
        <v>1740</v>
      </c>
      <c r="AI49" s="19">
        <v>0</v>
      </c>
      <c r="AJ49" s="19">
        <v>59</v>
      </c>
      <c r="AK49" s="19">
        <v>1317</v>
      </c>
      <c r="AL49" s="19">
        <v>148</v>
      </c>
      <c r="AM49" s="19">
        <v>77</v>
      </c>
      <c r="AN49" s="19">
        <v>31</v>
      </c>
      <c r="AO49" s="19">
        <v>58</v>
      </c>
      <c r="AP49" s="19">
        <v>36</v>
      </c>
      <c r="AQ49" s="19">
        <v>642</v>
      </c>
      <c r="AR49" s="19">
        <v>48</v>
      </c>
      <c r="AS49" s="19">
        <v>845</v>
      </c>
      <c r="AT49" s="37">
        <v>129</v>
      </c>
      <c r="AU49" s="37">
        <v>55419</v>
      </c>
    </row>
    <row r="50" spans="2:47" ht="12.75">
      <c r="B50" s="19" t="s">
        <v>88</v>
      </c>
      <c r="C50" s="18"/>
      <c r="D50" s="19">
        <v>350580</v>
      </c>
      <c r="E50" s="19">
        <v>1100641</v>
      </c>
      <c r="F50" s="19">
        <v>30712</v>
      </c>
      <c r="G50" s="19">
        <v>363</v>
      </c>
      <c r="H50" s="19">
        <v>0</v>
      </c>
      <c r="I50" s="19">
        <v>0</v>
      </c>
      <c r="J50" s="19">
        <v>68796</v>
      </c>
      <c r="K50" s="19">
        <v>15443</v>
      </c>
      <c r="L50" s="19">
        <v>206287</v>
      </c>
      <c r="M50" s="19">
        <v>33005</v>
      </c>
      <c r="N50" s="19">
        <v>0</v>
      </c>
      <c r="O50" s="19">
        <v>362705</v>
      </c>
      <c r="P50" s="19">
        <v>170</v>
      </c>
      <c r="Q50" s="19">
        <v>40577</v>
      </c>
      <c r="R50" s="19">
        <v>27117</v>
      </c>
      <c r="S50" s="19">
        <v>126658</v>
      </c>
      <c r="T50" s="19">
        <v>72490</v>
      </c>
      <c r="U50" s="19">
        <v>601</v>
      </c>
      <c r="V50" s="19">
        <v>11806</v>
      </c>
      <c r="W50" s="19">
        <v>16448</v>
      </c>
      <c r="X50" s="19">
        <v>2594</v>
      </c>
      <c r="Y50" s="19">
        <v>12652</v>
      </c>
      <c r="Z50" s="19">
        <v>96102</v>
      </c>
      <c r="AA50" s="19">
        <v>37769</v>
      </c>
      <c r="AB50" s="19">
        <v>11216</v>
      </c>
      <c r="AC50" s="19">
        <v>0</v>
      </c>
      <c r="AD50" s="19">
        <v>23346</v>
      </c>
      <c r="AE50" s="19">
        <v>35033</v>
      </c>
      <c r="AF50" s="19">
        <v>0</v>
      </c>
      <c r="AG50" s="19">
        <v>21406</v>
      </c>
      <c r="AH50" s="19">
        <v>56936</v>
      </c>
      <c r="AI50" s="19">
        <v>22915</v>
      </c>
      <c r="AJ50" s="19">
        <v>0</v>
      </c>
      <c r="AK50" s="19">
        <v>29695</v>
      </c>
      <c r="AL50" s="19">
        <v>36906</v>
      </c>
      <c r="AM50" s="19">
        <v>7146</v>
      </c>
      <c r="AN50" s="19">
        <v>46321</v>
      </c>
      <c r="AO50" s="19">
        <v>15435</v>
      </c>
      <c r="AP50" s="19">
        <v>47698</v>
      </c>
      <c r="AQ50" s="19">
        <v>7965</v>
      </c>
      <c r="AR50" s="19">
        <v>9426</v>
      </c>
      <c r="AS50" s="19">
        <v>42375</v>
      </c>
      <c r="AT50" s="37">
        <v>28347</v>
      </c>
      <c r="AU50" s="37">
        <v>3055682</v>
      </c>
    </row>
    <row r="51" spans="2:47" ht="12.75">
      <c r="B51" s="19" t="s">
        <v>89</v>
      </c>
      <c r="C51" s="18"/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37">
        <v>0</v>
      </c>
      <c r="AU51" s="37">
        <v>0</v>
      </c>
    </row>
    <row r="52" spans="2:47" ht="12.75">
      <c r="B52" s="19" t="s">
        <v>90</v>
      </c>
      <c r="C52" s="18"/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37">
        <v>0</v>
      </c>
      <c r="AU52" s="37">
        <v>0</v>
      </c>
    </row>
    <row r="53" spans="2:47" ht="12.75">
      <c r="B53" s="19" t="s">
        <v>91</v>
      </c>
      <c r="C53" s="18"/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96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37">
        <v>0</v>
      </c>
      <c r="AU53" s="37">
        <v>96</v>
      </c>
    </row>
    <row r="54" spans="2:47" ht="12.75">
      <c r="B54" s="19" t="s">
        <v>92</v>
      </c>
      <c r="C54" s="18"/>
      <c r="D54" s="19">
        <v>2618</v>
      </c>
      <c r="E54" s="19">
        <v>2732</v>
      </c>
      <c r="F54" s="19">
        <v>30258</v>
      </c>
      <c r="G54" s="19">
        <v>0</v>
      </c>
      <c r="H54" s="19">
        <v>0</v>
      </c>
      <c r="I54" s="19">
        <v>0</v>
      </c>
      <c r="J54" s="19">
        <v>537</v>
      </c>
      <c r="K54" s="19">
        <v>1863</v>
      </c>
      <c r="L54" s="19">
        <v>2275</v>
      </c>
      <c r="M54" s="19">
        <v>110</v>
      </c>
      <c r="N54" s="19">
        <v>0</v>
      </c>
      <c r="O54" s="19">
        <v>0</v>
      </c>
      <c r="P54" s="19">
        <v>0</v>
      </c>
      <c r="Q54" s="19">
        <v>0</v>
      </c>
      <c r="R54" s="19">
        <v>311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35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2</v>
      </c>
      <c r="AN54" s="19">
        <v>16</v>
      </c>
      <c r="AO54" s="19">
        <v>0</v>
      </c>
      <c r="AP54" s="19">
        <v>0</v>
      </c>
      <c r="AQ54" s="19">
        <v>0</v>
      </c>
      <c r="AR54" s="19">
        <v>19</v>
      </c>
      <c r="AS54" s="19">
        <v>12</v>
      </c>
      <c r="AT54" s="37">
        <v>20</v>
      </c>
      <c r="AU54" s="37">
        <v>40808</v>
      </c>
    </row>
    <row r="55" spans="2:47" ht="12.75">
      <c r="B55" s="19" t="s">
        <v>93</v>
      </c>
      <c r="C55" s="18"/>
      <c r="D55" s="19">
        <v>0</v>
      </c>
      <c r="E55" s="19">
        <v>2492</v>
      </c>
      <c r="F55" s="19">
        <v>0</v>
      </c>
      <c r="G55" s="19">
        <v>0</v>
      </c>
      <c r="H55" s="19">
        <v>0</v>
      </c>
      <c r="I55" s="19">
        <v>0</v>
      </c>
      <c r="J55" s="19">
        <v>836</v>
      </c>
      <c r="K55" s="19">
        <v>42</v>
      </c>
      <c r="L55" s="19">
        <v>169</v>
      </c>
      <c r="M55" s="19">
        <v>0</v>
      </c>
      <c r="N55" s="19">
        <v>0</v>
      </c>
      <c r="O55" s="19">
        <v>2939</v>
      </c>
      <c r="P55" s="19">
        <v>0</v>
      </c>
      <c r="Q55" s="19">
        <v>0</v>
      </c>
      <c r="R55" s="19">
        <v>0</v>
      </c>
      <c r="S55" s="19">
        <v>14116</v>
      </c>
      <c r="T55" s="19">
        <v>0</v>
      </c>
      <c r="U55" s="19">
        <v>0</v>
      </c>
      <c r="V55" s="19">
        <v>0</v>
      </c>
      <c r="W55" s="19">
        <v>0</v>
      </c>
      <c r="X55" s="19">
        <v>3</v>
      </c>
      <c r="Y55" s="19">
        <v>790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8731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37">
        <v>0</v>
      </c>
      <c r="AU55" s="37">
        <v>30118</v>
      </c>
    </row>
    <row r="56" spans="2:47" ht="12.75">
      <c r="B56" s="19" t="s">
        <v>94</v>
      </c>
      <c r="C56" s="18"/>
      <c r="D56" s="19">
        <v>0</v>
      </c>
      <c r="E56" s="19">
        <v>131908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4660</v>
      </c>
      <c r="P56" s="19">
        <v>0</v>
      </c>
      <c r="Q56" s="19">
        <v>1</v>
      </c>
      <c r="R56" s="19">
        <v>0</v>
      </c>
      <c r="S56" s="19">
        <v>0</v>
      </c>
      <c r="T56" s="19">
        <v>0</v>
      </c>
      <c r="U56" s="19">
        <v>0</v>
      </c>
      <c r="V56" s="19">
        <v>694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1</v>
      </c>
      <c r="AR56" s="19">
        <v>0</v>
      </c>
      <c r="AS56" s="19">
        <v>0</v>
      </c>
      <c r="AT56" s="37">
        <v>0</v>
      </c>
      <c r="AU56" s="37">
        <v>137264</v>
      </c>
    </row>
    <row r="57" spans="2:47" ht="12.75">
      <c r="B57" s="21" t="s">
        <v>95</v>
      </c>
      <c r="C57" s="18"/>
      <c r="D57" s="18">
        <v>353315</v>
      </c>
      <c r="E57" s="18">
        <v>1237866</v>
      </c>
      <c r="F57" s="18">
        <v>61952</v>
      </c>
      <c r="G57" s="18">
        <v>404</v>
      </c>
      <c r="H57" s="18">
        <v>122</v>
      </c>
      <c r="I57" s="18">
        <v>181</v>
      </c>
      <c r="J57" s="18">
        <v>71512</v>
      </c>
      <c r="K57" s="18">
        <v>17630</v>
      </c>
      <c r="L57" s="18">
        <v>217057</v>
      </c>
      <c r="M57" s="18">
        <v>34234</v>
      </c>
      <c r="N57" s="18">
        <v>352</v>
      </c>
      <c r="O57" s="18">
        <v>395406</v>
      </c>
      <c r="P57" s="18">
        <v>179</v>
      </c>
      <c r="Q57" s="18">
        <v>44241</v>
      </c>
      <c r="R57" s="18">
        <v>27878</v>
      </c>
      <c r="S57" s="18">
        <v>141374</v>
      </c>
      <c r="T57" s="18">
        <v>73929</v>
      </c>
      <c r="U57" s="18">
        <v>632</v>
      </c>
      <c r="V57" s="18">
        <v>12995</v>
      </c>
      <c r="W57" s="18">
        <v>16452</v>
      </c>
      <c r="X57" s="18">
        <v>2785</v>
      </c>
      <c r="Y57" s="18">
        <v>14022</v>
      </c>
      <c r="Z57" s="18">
        <v>97794</v>
      </c>
      <c r="AA57" s="18">
        <v>37890</v>
      </c>
      <c r="AB57" s="18">
        <v>11341</v>
      </c>
      <c r="AC57" s="18">
        <v>2</v>
      </c>
      <c r="AD57" s="18">
        <v>23509</v>
      </c>
      <c r="AE57" s="18">
        <v>35079</v>
      </c>
      <c r="AF57" s="18">
        <v>1</v>
      </c>
      <c r="AG57" s="18">
        <v>32888</v>
      </c>
      <c r="AH57" s="18">
        <v>58676</v>
      </c>
      <c r="AI57" s="18">
        <v>22915</v>
      </c>
      <c r="AJ57" s="18">
        <v>59</v>
      </c>
      <c r="AK57" s="18">
        <v>31012</v>
      </c>
      <c r="AL57" s="18">
        <v>37054</v>
      </c>
      <c r="AM57" s="18">
        <v>7225</v>
      </c>
      <c r="AN57" s="18">
        <v>46368</v>
      </c>
      <c r="AO57" s="18">
        <v>15493</v>
      </c>
      <c r="AP57" s="18">
        <v>47734</v>
      </c>
      <c r="AQ57" s="18">
        <v>8608</v>
      </c>
      <c r="AR57" s="18">
        <v>9493</v>
      </c>
      <c r="AS57" s="18">
        <v>43232</v>
      </c>
      <c r="AT57" s="18">
        <v>28496</v>
      </c>
      <c r="AU57" s="36">
        <v>3319387</v>
      </c>
    </row>
    <row r="58" spans="2:47" ht="12.75"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37"/>
      <c r="AU58" s="37"/>
    </row>
    <row r="59" spans="2:47" ht="12.75"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37"/>
      <c r="AU59" s="37"/>
    </row>
    <row r="60" spans="2:47" ht="12.75">
      <c r="B60" s="18" t="s">
        <v>86</v>
      </c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37"/>
      <c r="AU60" s="37"/>
    </row>
    <row r="61" spans="2:47" ht="12.75"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37"/>
      <c r="AU61" s="37"/>
    </row>
    <row r="62" spans="2:47" ht="12.75">
      <c r="B62" s="19" t="s">
        <v>96</v>
      </c>
      <c r="C62" s="18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0</v>
      </c>
      <c r="AI62" s="19">
        <v>0</v>
      </c>
      <c r="AJ62" s="19">
        <v>63974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37">
        <v>0</v>
      </c>
      <c r="AU62" s="37">
        <v>63974</v>
      </c>
    </row>
    <row r="63" spans="2:47" ht="12.75">
      <c r="B63" s="19" t="s">
        <v>89</v>
      </c>
      <c r="C63" s="18"/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37">
        <v>0</v>
      </c>
      <c r="AU63" s="37">
        <v>0</v>
      </c>
    </row>
    <row r="64" spans="2:47" ht="12.75">
      <c r="B64" s="19" t="s">
        <v>91</v>
      </c>
      <c r="C64" s="18"/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37">
        <v>0</v>
      </c>
      <c r="AU64" s="37">
        <v>0</v>
      </c>
    </row>
    <row r="65" spans="2:47" ht="12.75">
      <c r="B65" s="19" t="s">
        <v>92</v>
      </c>
      <c r="C65" s="18"/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37">
        <v>0</v>
      </c>
      <c r="AU65" s="37">
        <v>0</v>
      </c>
    </row>
    <row r="66" spans="2:47" ht="12.75">
      <c r="B66" s="19" t="s">
        <v>93</v>
      </c>
      <c r="C66" s="18"/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24691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0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37">
        <v>0</v>
      </c>
      <c r="AU66" s="37">
        <v>24691</v>
      </c>
    </row>
    <row r="67" spans="2:47" ht="12.75">
      <c r="B67" s="19" t="s">
        <v>97</v>
      </c>
      <c r="C67" s="18"/>
      <c r="D67" s="19">
        <v>0</v>
      </c>
      <c r="E67" s="19">
        <v>0</v>
      </c>
      <c r="F67" s="19">
        <v>0</v>
      </c>
      <c r="G67" s="19">
        <v>2344</v>
      </c>
      <c r="H67" s="19">
        <v>114686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1</v>
      </c>
      <c r="O67" s="19">
        <v>0</v>
      </c>
      <c r="P67" s="19">
        <v>3764</v>
      </c>
      <c r="Q67" s="19">
        <v>0</v>
      </c>
      <c r="R67" s="19">
        <v>0</v>
      </c>
      <c r="S67" s="19">
        <v>0</v>
      </c>
      <c r="T67" s="19">
        <v>0</v>
      </c>
      <c r="U67" s="19">
        <v>7743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31288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37">
        <v>0</v>
      </c>
      <c r="AU67" s="37">
        <v>159826</v>
      </c>
    </row>
    <row r="68" spans="2:47" ht="12.75">
      <c r="B68" s="19" t="s">
        <v>98</v>
      </c>
      <c r="C68" s="18"/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37">
        <v>0</v>
      </c>
      <c r="AU68" s="37">
        <v>0</v>
      </c>
    </row>
    <row r="69" spans="2:47" ht="12.75">
      <c r="B69" s="19" t="s">
        <v>99</v>
      </c>
      <c r="C69" s="18"/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37">
        <v>0</v>
      </c>
      <c r="AU69" s="37">
        <v>0</v>
      </c>
    </row>
    <row r="70" spans="2:47" ht="12.75">
      <c r="B70" s="18" t="s">
        <v>100</v>
      </c>
      <c r="C70" s="18"/>
      <c r="D70" s="18">
        <v>0</v>
      </c>
      <c r="E70" s="18">
        <v>0</v>
      </c>
      <c r="F70" s="18">
        <v>0</v>
      </c>
      <c r="G70" s="18">
        <v>2344</v>
      </c>
      <c r="H70" s="18">
        <v>114686</v>
      </c>
      <c r="I70" s="18">
        <v>24691</v>
      </c>
      <c r="J70" s="18">
        <v>0</v>
      </c>
      <c r="K70" s="18">
        <v>0</v>
      </c>
      <c r="L70" s="18">
        <v>0</v>
      </c>
      <c r="M70" s="18">
        <v>0</v>
      </c>
      <c r="N70" s="18">
        <v>1</v>
      </c>
      <c r="O70" s="18">
        <v>0</v>
      </c>
      <c r="P70" s="18">
        <v>3764</v>
      </c>
      <c r="Q70" s="18">
        <v>0</v>
      </c>
      <c r="R70" s="18">
        <v>0</v>
      </c>
      <c r="S70" s="18">
        <v>0</v>
      </c>
      <c r="T70" s="18">
        <v>0</v>
      </c>
      <c r="U70" s="18">
        <v>7743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95262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36">
        <v>248491</v>
      </c>
    </row>
    <row r="71" spans="2:47" ht="12.75"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37"/>
      <c r="AU71" s="37"/>
    </row>
    <row r="72" spans="2:47" ht="12.75">
      <c r="B72" s="23" t="s">
        <v>20</v>
      </c>
      <c r="C72" s="40"/>
      <c r="D72" s="53">
        <v>353315</v>
      </c>
      <c r="E72" s="53">
        <v>1237866</v>
      </c>
      <c r="F72" s="53">
        <v>61952</v>
      </c>
      <c r="G72" s="53">
        <v>2748</v>
      </c>
      <c r="H72" s="53">
        <v>114808</v>
      </c>
      <c r="I72" s="53">
        <v>24872</v>
      </c>
      <c r="J72" s="53">
        <v>71512</v>
      </c>
      <c r="K72" s="53">
        <v>17630</v>
      </c>
      <c r="L72" s="53">
        <v>217057</v>
      </c>
      <c r="M72" s="53">
        <v>34234</v>
      </c>
      <c r="N72" s="53">
        <v>353</v>
      </c>
      <c r="O72" s="53">
        <v>395406</v>
      </c>
      <c r="P72" s="53">
        <v>3943</v>
      </c>
      <c r="Q72" s="53">
        <v>44241</v>
      </c>
      <c r="R72" s="53">
        <v>27878</v>
      </c>
      <c r="S72" s="53">
        <v>141374</v>
      </c>
      <c r="T72" s="53">
        <v>73929</v>
      </c>
      <c r="U72" s="53">
        <v>8375</v>
      </c>
      <c r="V72" s="53">
        <v>12995</v>
      </c>
      <c r="W72" s="53">
        <v>16452</v>
      </c>
      <c r="X72" s="53">
        <v>2785</v>
      </c>
      <c r="Y72" s="53">
        <v>14022</v>
      </c>
      <c r="Z72" s="53">
        <v>97794</v>
      </c>
      <c r="AA72" s="53">
        <v>37890</v>
      </c>
      <c r="AB72" s="53">
        <v>11341</v>
      </c>
      <c r="AC72" s="53">
        <v>2</v>
      </c>
      <c r="AD72" s="53">
        <v>23509</v>
      </c>
      <c r="AE72" s="53">
        <v>35079</v>
      </c>
      <c r="AF72" s="53">
        <v>1</v>
      </c>
      <c r="AG72" s="53">
        <v>32888</v>
      </c>
      <c r="AH72" s="53">
        <v>58676</v>
      </c>
      <c r="AI72" s="53">
        <v>22915</v>
      </c>
      <c r="AJ72" s="53">
        <v>95321</v>
      </c>
      <c r="AK72" s="53">
        <v>31012</v>
      </c>
      <c r="AL72" s="53">
        <v>37054</v>
      </c>
      <c r="AM72" s="53">
        <v>7225</v>
      </c>
      <c r="AN72" s="53">
        <v>46368</v>
      </c>
      <c r="AO72" s="53">
        <v>15493</v>
      </c>
      <c r="AP72" s="53">
        <v>47734</v>
      </c>
      <c r="AQ72" s="53">
        <v>8608</v>
      </c>
      <c r="AR72" s="53">
        <v>9493</v>
      </c>
      <c r="AS72" s="53">
        <v>43232</v>
      </c>
      <c r="AT72" s="53"/>
      <c r="AU72" s="53">
        <v>3567878</v>
      </c>
    </row>
    <row r="73" spans="2:47" ht="12.7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</row>
    <row r="74" spans="2:47" ht="12.7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</row>
    <row r="75" spans="2:47" ht="12.75">
      <c r="B75" s="64" t="s">
        <v>26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</row>
    <row r="77" spans="2:9" ht="12.75">
      <c r="B77" s="42" t="s">
        <v>11</v>
      </c>
      <c r="C77" s="42"/>
      <c r="D77" s="42"/>
      <c r="E77" s="42"/>
      <c r="F77" s="42"/>
      <c r="G77" s="42"/>
      <c r="H77" s="42"/>
      <c r="I77" s="42"/>
    </row>
    <row r="78" spans="2:9" ht="12.75">
      <c r="B78" s="42" t="s">
        <v>313</v>
      </c>
      <c r="C78" s="42"/>
      <c r="D78" s="42"/>
      <c r="E78" s="42"/>
      <c r="F78" s="42"/>
      <c r="G78" s="42"/>
      <c r="H78" s="42"/>
      <c r="I78" s="42"/>
    </row>
    <row r="79" spans="2:9" ht="12.75">
      <c r="B79" s="65"/>
      <c r="C79" s="65"/>
      <c r="D79" s="65"/>
      <c r="E79" s="65"/>
      <c r="F79" s="65"/>
      <c r="G79" s="65"/>
      <c r="H79" s="65"/>
      <c r="I79" s="42"/>
    </row>
    <row r="80" spans="2:9" ht="12.75">
      <c r="B80" s="76"/>
      <c r="C80" s="76"/>
      <c r="D80" s="77"/>
      <c r="E80" s="77"/>
      <c r="F80" s="77"/>
      <c r="G80" s="77"/>
      <c r="H80" s="77"/>
      <c r="I80" s="78"/>
    </row>
    <row r="81" spans="2:9" ht="33.75">
      <c r="B81" s="79"/>
      <c r="C81" s="79" t="s">
        <v>63</v>
      </c>
      <c r="D81" s="67" t="s">
        <v>198</v>
      </c>
      <c r="E81" s="67" t="s">
        <v>199</v>
      </c>
      <c r="F81" s="67" t="s">
        <v>198</v>
      </c>
      <c r="G81" s="67" t="s">
        <v>191</v>
      </c>
      <c r="H81" s="67" t="s">
        <v>266</v>
      </c>
      <c r="I81" s="80" t="s">
        <v>13</v>
      </c>
    </row>
    <row r="82" spans="2:9" ht="12.75">
      <c r="B82" s="81"/>
      <c r="C82" s="82"/>
      <c r="D82" s="73"/>
      <c r="E82" s="73"/>
      <c r="F82" s="73"/>
      <c r="G82" s="73"/>
      <c r="H82" s="73"/>
      <c r="I82" s="80" t="s">
        <v>14</v>
      </c>
    </row>
    <row r="83" spans="2:9" ht="22.5">
      <c r="B83" s="88" t="s">
        <v>179</v>
      </c>
      <c r="C83" s="79" t="s">
        <v>12</v>
      </c>
      <c r="D83" s="67" t="s">
        <v>314</v>
      </c>
      <c r="E83" s="67" t="s">
        <v>315</v>
      </c>
      <c r="F83" s="67" t="s">
        <v>316</v>
      </c>
      <c r="G83" s="67" t="s">
        <v>317</v>
      </c>
      <c r="H83" s="67" t="s">
        <v>318</v>
      </c>
      <c r="I83" s="80" t="s">
        <v>18</v>
      </c>
    </row>
    <row r="84" spans="2:9" ht="12.75">
      <c r="B84" s="89"/>
      <c r="C84" s="83" t="s">
        <v>64</v>
      </c>
      <c r="D84" s="69">
        <v>7183</v>
      </c>
      <c r="E84" s="69">
        <v>7196</v>
      </c>
      <c r="F84" s="69">
        <v>7248</v>
      </c>
      <c r="G84" s="69">
        <v>7251</v>
      </c>
      <c r="H84" s="69">
        <v>7280</v>
      </c>
      <c r="I84" s="69" t="s">
        <v>77</v>
      </c>
    </row>
    <row r="85" spans="2:9" ht="12.75">
      <c r="B85" s="17" t="s">
        <v>85</v>
      </c>
      <c r="C85" s="17"/>
      <c r="D85" s="17"/>
      <c r="E85" s="17"/>
      <c r="F85" s="46"/>
      <c r="G85" s="46"/>
      <c r="H85" s="46"/>
      <c r="I85" s="33"/>
    </row>
    <row r="86" spans="2:9" ht="12.75">
      <c r="B86" s="18" t="s">
        <v>84</v>
      </c>
      <c r="C86" s="48"/>
      <c r="D86" s="48"/>
      <c r="E86" s="48"/>
      <c r="F86" s="19"/>
      <c r="G86" s="19"/>
      <c r="H86" s="19"/>
      <c r="I86" s="18"/>
    </row>
    <row r="87" spans="2:9" ht="12.75">
      <c r="B87" s="18"/>
      <c r="C87" s="48"/>
      <c r="D87" s="48"/>
      <c r="E87" s="48"/>
      <c r="F87" s="19"/>
      <c r="G87" s="19"/>
      <c r="H87" s="19"/>
      <c r="I87" s="18"/>
    </row>
    <row r="88" spans="2:9" ht="12.75">
      <c r="B88" s="19" t="s">
        <v>87</v>
      </c>
      <c r="C88" s="48"/>
      <c r="D88" s="19">
        <v>103</v>
      </c>
      <c r="E88" s="19">
        <v>1000</v>
      </c>
      <c r="F88" s="19">
        <v>580</v>
      </c>
      <c r="G88" s="19">
        <v>104</v>
      </c>
      <c r="H88" s="19">
        <v>952</v>
      </c>
      <c r="I88" s="19">
        <v>2739</v>
      </c>
    </row>
    <row r="89" spans="2:9" ht="12.75">
      <c r="B89" s="19" t="s">
        <v>88</v>
      </c>
      <c r="C89" s="48"/>
      <c r="D89" s="19">
        <v>26688</v>
      </c>
      <c r="E89" s="19">
        <v>15187</v>
      </c>
      <c r="F89" s="19">
        <v>9849</v>
      </c>
      <c r="G89" s="19">
        <v>19488</v>
      </c>
      <c r="H89" s="19">
        <v>4439</v>
      </c>
      <c r="I89" s="19">
        <v>75651</v>
      </c>
    </row>
    <row r="90" spans="2:9" ht="12.75">
      <c r="B90" s="19" t="s">
        <v>89</v>
      </c>
      <c r="C90" s="48"/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</row>
    <row r="91" spans="2:9" ht="12.75">
      <c r="B91" s="19" t="s">
        <v>90</v>
      </c>
      <c r="C91" s="48"/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</row>
    <row r="92" spans="2:9" ht="12.75">
      <c r="B92" s="19" t="s">
        <v>91</v>
      </c>
      <c r="C92" s="48"/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</row>
    <row r="93" spans="2:9" ht="12.75">
      <c r="B93" s="19" t="s">
        <v>92</v>
      </c>
      <c r="C93" s="48"/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</row>
    <row r="94" spans="2:9" ht="12.75">
      <c r="B94" s="19" t="s">
        <v>93</v>
      </c>
      <c r="C94" s="48"/>
      <c r="D94" s="19">
        <v>0</v>
      </c>
      <c r="E94" s="19">
        <v>1052</v>
      </c>
      <c r="F94" s="19">
        <v>0</v>
      </c>
      <c r="G94" s="19">
        <v>0</v>
      </c>
      <c r="H94" s="19">
        <v>83</v>
      </c>
      <c r="I94" s="19">
        <v>1135</v>
      </c>
    </row>
    <row r="95" spans="2:9" ht="12.75">
      <c r="B95" s="19" t="s">
        <v>94</v>
      </c>
      <c r="C95" s="48"/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</row>
    <row r="96" spans="2:9" ht="12.75">
      <c r="B96" s="21" t="s">
        <v>95</v>
      </c>
      <c r="C96" s="48"/>
      <c r="D96" s="18">
        <v>26791</v>
      </c>
      <c r="E96" s="18">
        <v>17239</v>
      </c>
      <c r="F96" s="18">
        <v>10429</v>
      </c>
      <c r="G96" s="18">
        <v>19592</v>
      </c>
      <c r="H96" s="18">
        <v>5474</v>
      </c>
      <c r="I96" s="18">
        <v>79525</v>
      </c>
    </row>
    <row r="97" spans="2:9" ht="12.75">
      <c r="B97" s="18"/>
      <c r="C97" s="48"/>
      <c r="D97" s="19"/>
      <c r="E97" s="19"/>
      <c r="F97" s="19"/>
      <c r="G97" s="19"/>
      <c r="H97" s="19"/>
      <c r="I97" s="19"/>
    </row>
    <row r="98" spans="2:9" ht="12.75">
      <c r="B98" s="18"/>
      <c r="C98" s="48"/>
      <c r="D98" s="19"/>
      <c r="E98" s="19"/>
      <c r="F98" s="19"/>
      <c r="G98" s="19"/>
      <c r="H98" s="19"/>
      <c r="I98" s="19"/>
    </row>
    <row r="99" spans="2:9" ht="12.75">
      <c r="B99" s="18" t="s">
        <v>86</v>
      </c>
      <c r="C99" s="48"/>
      <c r="D99" s="19"/>
      <c r="E99" s="19"/>
      <c r="F99" s="19"/>
      <c r="G99" s="19"/>
      <c r="H99" s="19"/>
      <c r="I99" s="19"/>
    </row>
    <row r="100" spans="2:9" ht="12.75">
      <c r="B100" s="18"/>
      <c r="C100" s="48"/>
      <c r="D100" s="19"/>
      <c r="E100" s="19"/>
      <c r="F100" s="19"/>
      <c r="G100" s="19"/>
      <c r="H100" s="19"/>
      <c r="I100" s="19"/>
    </row>
    <row r="101" spans="2:9" ht="12.75">
      <c r="B101" s="19" t="s">
        <v>96</v>
      </c>
      <c r="C101" s="48"/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</row>
    <row r="102" spans="2:9" ht="12.75">
      <c r="B102" s="19" t="s">
        <v>89</v>
      </c>
      <c r="C102" s="48"/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</row>
    <row r="103" spans="2:9" ht="12.75">
      <c r="B103" s="19" t="s">
        <v>91</v>
      </c>
      <c r="C103" s="48"/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</row>
    <row r="104" spans="2:9" ht="12.75">
      <c r="B104" s="19" t="s">
        <v>92</v>
      </c>
      <c r="C104" s="48"/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</row>
    <row r="105" spans="2:9" ht="12.75">
      <c r="B105" s="19" t="s">
        <v>93</v>
      </c>
      <c r="C105" s="48"/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</row>
    <row r="106" spans="2:9" ht="12.75">
      <c r="B106" s="19" t="s">
        <v>97</v>
      </c>
      <c r="C106" s="48"/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</row>
    <row r="107" spans="2:9" ht="12.75">
      <c r="B107" s="19" t="s">
        <v>98</v>
      </c>
      <c r="C107" s="48"/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</row>
    <row r="108" spans="2:9" ht="12.75">
      <c r="B108" s="19" t="s">
        <v>99</v>
      </c>
      <c r="C108" s="48"/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</row>
    <row r="109" spans="2:9" ht="12.75">
      <c r="B109" s="18" t="s">
        <v>100</v>
      </c>
      <c r="C109" s="48"/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</row>
    <row r="110" spans="2:9" ht="12.75">
      <c r="B110" s="22"/>
      <c r="C110" s="51"/>
      <c r="D110" s="52"/>
      <c r="E110" s="52"/>
      <c r="F110" s="52"/>
      <c r="G110" s="52"/>
      <c r="H110" s="52"/>
      <c r="I110" s="52"/>
    </row>
    <row r="111" spans="2:9" ht="12.75">
      <c r="B111" s="23" t="s">
        <v>20</v>
      </c>
      <c r="C111" s="40"/>
      <c r="D111" s="53">
        <v>26791</v>
      </c>
      <c r="E111" s="53">
        <v>17239</v>
      </c>
      <c r="F111" s="53">
        <v>10429</v>
      </c>
      <c r="G111" s="53">
        <v>19592</v>
      </c>
      <c r="H111" s="53">
        <v>5474</v>
      </c>
      <c r="I111" s="53">
        <v>79525</v>
      </c>
    </row>
    <row r="112" spans="2:9" ht="12.75">
      <c r="B112" s="65"/>
      <c r="C112" s="65"/>
      <c r="D112" s="65"/>
      <c r="E112" s="65"/>
      <c r="F112" s="65"/>
      <c r="G112" s="65"/>
      <c r="H112" s="65"/>
      <c r="I112" s="42"/>
    </row>
    <row r="113" spans="2:9" ht="12.75">
      <c r="B113" s="65"/>
      <c r="C113" s="65"/>
      <c r="D113" s="65"/>
      <c r="E113" s="65"/>
      <c r="F113" s="65"/>
      <c r="G113" s="65"/>
      <c r="H113" s="65"/>
      <c r="I113" s="42"/>
    </row>
    <row r="114" spans="2:9" ht="12.75">
      <c r="B114" s="66" t="s">
        <v>26</v>
      </c>
      <c r="C114" s="66"/>
      <c r="D114" s="66"/>
      <c r="E114" s="66"/>
      <c r="F114" s="66"/>
      <c r="G114" s="66"/>
      <c r="H114" s="66"/>
      <c r="I114" s="6"/>
    </row>
    <row r="115" spans="2:9" ht="12.75">
      <c r="B115" s="65" t="s">
        <v>319</v>
      </c>
      <c r="C115" s="65"/>
      <c r="D115" s="65"/>
      <c r="E115" s="65"/>
      <c r="F115" s="65"/>
      <c r="G115" s="65"/>
      <c r="H115" s="65"/>
      <c r="I115" s="42"/>
    </row>
    <row r="117" ht="12.75">
      <c r="B117" s="42" t="s">
        <v>320</v>
      </c>
    </row>
    <row r="120" spans="2:3" ht="12.75">
      <c r="B120" s="8"/>
      <c r="C120" s="44"/>
    </row>
    <row r="121" spans="2:3" ht="12.75">
      <c r="B121" s="10"/>
      <c r="C121" s="45" t="s">
        <v>21</v>
      </c>
    </row>
    <row r="122" spans="2:3" ht="12.75">
      <c r="B122" s="59"/>
      <c r="C122" s="45" t="s">
        <v>22</v>
      </c>
    </row>
    <row r="123" spans="2:3" ht="12.75">
      <c r="B123" s="86" t="s">
        <v>179</v>
      </c>
      <c r="C123" s="45" t="s">
        <v>23</v>
      </c>
    </row>
    <row r="124" spans="2:3" ht="12.75">
      <c r="B124" s="87"/>
      <c r="C124" s="4" t="s">
        <v>25</v>
      </c>
    </row>
    <row r="125" spans="2:3" ht="12.75">
      <c r="B125" s="56" t="s">
        <v>85</v>
      </c>
      <c r="C125" s="33"/>
    </row>
    <row r="126" spans="2:3" ht="12.75">
      <c r="B126" s="18" t="s">
        <v>84</v>
      </c>
      <c r="C126" s="18"/>
    </row>
    <row r="127" spans="2:3" ht="12.75">
      <c r="B127" s="18"/>
      <c r="C127" s="18"/>
    </row>
    <row r="128" spans="2:3" ht="12.75">
      <c r="B128" s="19" t="s">
        <v>87</v>
      </c>
      <c r="C128" s="19">
        <v>109524301.01</v>
      </c>
    </row>
    <row r="129" spans="2:3" ht="12.75">
      <c r="B129" s="19" t="s">
        <v>88</v>
      </c>
      <c r="C129" s="19">
        <v>4172902424.5099998</v>
      </c>
    </row>
    <row r="130" spans="2:3" ht="12.75">
      <c r="B130" s="19" t="s">
        <v>89</v>
      </c>
      <c r="C130" s="19">
        <v>0</v>
      </c>
    </row>
    <row r="131" spans="2:3" ht="12.75">
      <c r="B131" s="19" t="s">
        <v>90</v>
      </c>
      <c r="C131" s="19">
        <v>3162461</v>
      </c>
    </row>
    <row r="132" spans="2:3" ht="12.75">
      <c r="B132" s="19" t="s">
        <v>91</v>
      </c>
      <c r="C132" s="19">
        <v>87030901.12</v>
      </c>
    </row>
    <row r="133" spans="2:3" ht="12.75">
      <c r="B133" s="19" t="s">
        <v>92</v>
      </c>
      <c r="C133" s="19">
        <v>97893938.76</v>
      </c>
    </row>
    <row r="134" spans="2:3" ht="12.75">
      <c r="B134" s="19" t="s">
        <v>93</v>
      </c>
      <c r="C134" s="19">
        <v>22419129.91</v>
      </c>
    </row>
    <row r="135" spans="2:3" ht="12.75">
      <c r="B135" s="19" t="s">
        <v>94</v>
      </c>
      <c r="C135" s="19">
        <v>82683887.08</v>
      </c>
    </row>
    <row r="136" spans="2:3" ht="12.75">
      <c r="B136" s="21" t="s">
        <v>95</v>
      </c>
      <c r="C136" s="18">
        <v>4575617043.39</v>
      </c>
    </row>
    <row r="137" spans="2:3" ht="12.75">
      <c r="B137" s="18"/>
      <c r="C137" s="19"/>
    </row>
    <row r="138" spans="2:3" ht="12.75">
      <c r="B138" s="18"/>
      <c r="C138" s="19"/>
    </row>
    <row r="139" spans="2:3" ht="12.75">
      <c r="B139" s="18" t="s">
        <v>86</v>
      </c>
      <c r="C139" s="19"/>
    </row>
    <row r="140" spans="2:3" ht="12.75">
      <c r="B140" s="18"/>
      <c r="C140" s="19"/>
    </row>
    <row r="141" spans="2:3" ht="12.75">
      <c r="B141" s="19" t="s">
        <v>96</v>
      </c>
      <c r="C141" s="19">
        <v>39637249.28</v>
      </c>
    </row>
    <row r="142" spans="2:3" ht="12.75">
      <c r="B142" s="19" t="s">
        <v>89</v>
      </c>
      <c r="C142" s="19">
        <v>0</v>
      </c>
    </row>
    <row r="143" spans="2:3" ht="12.75">
      <c r="B143" s="19" t="s">
        <v>91</v>
      </c>
      <c r="C143" s="19">
        <v>179505265</v>
      </c>
    </row>
    <row r="144" spans="2:3" ht="12.75">
      <c r="B144" s="19" t="s">
        <v>92</v>
      </c>
      <c r="C144" s="19">
        <v>299728096</v>
      </c>
    </row>
    <row r="145" spans="2:3" ht="12.75">
      <c r="B145" s="19" t="s">
        <v>93</v>
      </c>
      <c r="C145" s="19">
        <v>293863760.02</v>
      </c>
    </row>
    <row r="146" spans="2:3" ht="12.75">
      <c r="B146" s="19" t="s">
        <v>97</v>
      </c>
      <c r="C146" s="19">
        <v>711019302.72</v>
      </c>
    </row>
    <row r="147" spans="2:3" ht="12.75">
      <c r="B147" s="19" t="s">
        <v>98</v>
      </c>
      <c r="C147" s="19">
        <v>3787687</v>
      </c>
    </row>
    <row r="148" spans="2:3" ht="12.75">
      <c r="B148" s="19" t="s">
        <v>99</v>
      </c>
      <c r="C148" s="19">
        <v>20795268</v>
      </c>
    </row>
    <row r="149" spans="2:3" ht="12.75">
      <c r="B149" s="18" t="s">
        <v>100</v>
      </c>
      <c r="C149" s="18">
        <v>1548336628.02</v>
      </c>
    </row>
    <row r="150" spans="2:3" ht="12.75">
      <c r="B150" s="22"/>
      <c r="C150" s="19"/>
    </row>
    <row r="151" spans="2:3" ht="12.75">
      <c r="B151" s="23" t="s">
        <v>20</v>
      </c>
      <c r="C151" s="53">
        <v>6123953671.41</v>
      </c>
    </row>
  </sheetData>
  <sheetProtection/>
  <mergeCells count="4">
    <mergeCell ref="B7:B8"/>
    <mergeCell ref="B44:B45"/>
    <mergeCell ref="B83:B84"/>
    <mergeCell ref="B123:B1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U152"/>
  <sheetViews>
    <sheetView zoomScalePageLayoutView="0" workbookViewId="0" topLeftCell="A1">
      <selection activeCell="D2" sqref="D2"/>
    </sheetView>
  </sheetViews>
  <sheetFormatPr defaultColWidth="11.421875" defaultRowHeight="12.75"/>
  <cols>
    <col min="1" max="1" width="4.7109375" style="55" customWidth="1"/>
    <col min="2" max="2" width="68.00390625" style="55" customWidth="1"/>
    <col min="3" max="3" width="18.00390625" style="55" bestFit="1" customWidth="1"/>
    <col min="4" max="72" width="31.140625" style="55" customWidth="1"/>
    <col min="73" max="73" width="15.00390625" style="55" bestFit="1" customWidth="1"/>
    <col min="74" max="16384" width="11.421875" style="55" customWidth="1"/>
  </cols>
  <sheetData>
    <row r="1" spans="2:73" ht="12.75">
      <c r="B1" s="6" t="s">
        <v>11</v>
      </c>
      <c r="C1" s="6"/>
      <c r="D1" s="57"/>
      <c r="E1" s="6"/>
      <c r="F1" s="6"/>
      <c r="G1" s="6"/>
      <c r="H1" s="6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</row>
    <row r="2" spans="2:73" ht="12.75">
      <c r="B2" s="6" t="s">
        <v>355</v>
      </c>
      <c r="C2" s="6"/>
      <c r="D2" s="57"/>
      <c r="E2" s="6"/>
      <c r="F2" s="6"/>
      <c r="G2" s="6"/>
      <c r="H2" s="6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</row>
    <row r="3" spans="2:73" ht="12.7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</row>
    <row r="4" spans="2:73" ht="12.75">
      <c r="B4" s="8"/>
      <c r="C4" s="76"/>
      <c r="D4" s="77"/>
      <c r="E4" s="76"/>
      <c r="F4" s="76"/>
      <c r="G4" s="7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</row>
    <row r="5" spans="2:73" ht="33.75">
      <c r="B5" s="10"/>
      <c r="C5" s="79" t="s">
        <v>63</v>
      </c>
      <c r="D5" s="67" t="s">
        <v>356</v>
      </c>
      <c r="E5" s="67" t="s">
        <v>182</v>
      </c>
      <c r="F5" s="67" t="s">
        <v>183</v>
      </c>
      <c r="G5" s="67" t="s">
        <v>183</v>
      </c>
      <c r="H5" s="67" t="s">
        <v>184</v>
      </c>
      <c r="I5" s="67" t="s">
        <v>185</v>
      </c>
      <c r="J5" s="67" t="s">
        <v>186</v>
      </c>
      <c r="K5" s="67" t="s">
        <v>186</v>
      </c>
      <c r="L5" s="67" t="s">
        <v>187</v>
      </c>
      <c r="M5" s="67" t="s">
        <v>188</v>
      </c>
      <c r="N5" s="67" t="s">
        <v>183</v>
      </c>
      <c r="O5" s="67" t="s">
        <v>189</v>
      </c>
      <c r="P5" s="67" t="s">
        <v>190</v>
      </c>
      <c r="Q5" s="67" t="s">
        <v>191</v>
      </c>
      <c r="R5" s="67" t="s">
        <v>192</v>
      </c>
      <c r="S5" s="67" t="s">
        <v>357</v>
      </c>
      <c r="T5" s="67" t="s">
        <v>184</v>
      </c>
      <c r="U5" s="67" t="s">
        <v>195</v>
      </c>
      <c r="V5" s="67" t="s">
        <v>185</v>
      </c>
      <c r="W5" s="67" t="s">
        <v>187</v>
      </c>
      <c r="X5" s="67" t="s">
        <v>186</v>
      </c>
      <c r="Y5" s="67" t="s">
        <v>197</v>
      </c>
      <c r="Z5" s="67" t="s">
        <v>185</v>
      </c>
      <c r="AA5" s="67" t="s">
        <v>189</v>
      </c>
      <c r="AB5" s="67" t="s">
        <v>184</v>
      </c>
      <c r="AC5" s="67" t="s">
        <v>189</v>
      </c>
      <c r="AD5" s="67" t="s">
        <v>198</v>
      </c>
      <c r="AE5" s="67" t="s">
        <v>199</v>
      </c>
      <c r="AF5" s="67" t="s">
        <v>189</v>
      </c>
      <c r="AG5" s="67" t="s">
        <v>190</v>
      </c>
      <c r="AH5" s="67" t="s">
        <v>188</v>
      </c>
      <c r="AI5" s="67" t="s">
        <v>198</v>
      </c>
      <c r="AJ5" s="67" t="s">
        <v>191</v>
      </c>
      <c r="AK5" s="67" t="s">
        <v>190</v>
      </c>
      <c r="AL5" s="67" t="s">
        <v>190</v>
      </c>
      <c r="AM5" s="67" t="s">
        <v>357</v>
      </c>
      <c r="AN5" s="67" t="s">
        <v>190</v>
      </c>
      <c r="AO5" s="67" t="s">
        <v>200</v>
      </c>
      <c r="AP5" s="67" t="s">
        <v>201</v>
      </c>
      <c r="AQ5" s="67" t="s">
        <v>183</v>
      </c>
      <c r="AR5" s="67" t="s">
        <v>189</v>
      </c>
      <c r="AS5" s="67" t="s">
        <v>190</v>
      </c>
      <c r="AT5" s="67" t="s">
        <v>188</v>
      </c>
      <c r="AU5" s="67" t="s">
        <v>201</v>
      </c>
      <c r="AV5" s="67" t="s">
        <v>188</v>
      </c>
      <c r="AW5" s="67" t="s">
        <v>189</v>
      </c>
      <c r="AX5" s="67" t="s">
        <v>190</v>
      </c>
      <c r="AY5" s="67" t="s">
        <v>189</v>
      </c>
      <c r="AZ5" s="67" t="s">
        <v>202</v>
      </c>
      <c r="BA5" s="67" t="s">
        <v>198</v>
      </c>
      <c r="BB5" s="67" t="s">
        <v>203</v>
      </c>
      <c r="BC5" s="67" t="s">
        <v>198</v>
      </c>
      <c r="BD5" s="67" t="s">
        <v>190</v>
      </c>
      <c r="BE5" s="67" t="s">
        <v>202</v>
      </c>
      <c r="BF5" s="67" t="s">
        <v>204</v>
      </c>
      <c r="BG5" s="67" t="s">
        <v>189</v>
      </c>
      <c r="BH5" s="67" t="s">
        <v>195</v>
      </c>
      <c r="BI5" s="67" t="s">
        <v>198</v>
      </c>
      <c r="BJ5" s="67" t="s">
        <v>183</v>
      </c>
      <c r="BK5" s="67" t="s">
        <v>199</v>
      </c>
      <c r="BL5" s="67" t="s">
        <v>200</v>
      </c>
      <c r="BM5" s="67" t="s">
        <v>268</v>
      </c>
      <c r="BN5" s="67" t="s">
        <v>194</v>
      </c>
      <c r="BO5" s="67" t="s">
        <v>194</v>
      </c>
      <c r="BP5" s="67" t="s">
        <v>266</v>
      </c>
      <c r="BQ5" s="67" t="s">
        <v>198</v>
      </c>
      <c r="BR5" s="67" t="s">
        <v>198</v>
      </c>
      <c r="BS5" s="67" t="s">
        <v>196</v>
      </c>
      <c r="BT5" s="67" t="s">
        <v>197</v>
      </c>
      <c r="BU5" s="85" t="s">
        <v>13</v>
      </c>
    </row>
    <row r="6" spans="2:73" ht="12.75">
      <c r="B6" s="59"/>
      <c r="C6" s="82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85" t="s">
        <v>14</v>
      </c>
    </row>
    <row r="7" spans="2:73" ht="33.75">
      <c r="B7" s="86" t="s">
        <v>179</v>
      </c>
      <c r="C7" s="79" t="s">
        <v>12</v>
      </c>
      <c r="D7" s="67" t="s">
        <v>205</v>
      </c>
      <c r="E7" s="67" t="s">
        <v>206</v>
      </c>
      <c r="F7" s="67" t="s">
        <v>207</v>
      </c>
      <c r="G7" s="67" t="s">
        <v>208</v>
      </c>
      <c r="H7" s="67" t="s">
        <v>209</v>
      </c>
      <c r="I7" s="67" t="s">
        <v>210</v>
      </c>
      <c r="J7" s="67" t="s">
        <v>211</v>
      </c>
      <c r="K7" s="67" t="s">
        <v>212</v>
      </c>
      <c r="L7" s="67" t="s">
        <v>213</v>
      </c>
      <c r="M7" s="67" t="s">
        <v>214</v>
      </c>
      <c r="N7" s="67" t="s">
        <v>215</v>
      </c>
      <c r="O7" s="67" t="s">
        <v>216</v>
      </c>
      <c r="P7" s="67" t="s">
        <v>217</v>
      </c>
      <c r="Q7" s="67" t="s">
        <v>218</v>
      </c>
      <c r="R7" s="67" t="s">
        <v>219</v>
      </c>
      <c r="S7" s="67" t="s">
        <v>358</v>
      </c>
      <c r="T7" s="67" t="s">
        <v>221</v>
      </c>
      <c r="U7" s="67" t="s">
        <v>223</v>
      </c>
      <c r="V7" s="67" t="s">
        <v>224</v>
      </c>
      <c r="W7" s="67" t="s">
        <v>225</v>
      </c>
      <c r="X7" s="67" t="s">
        <v>226</v>
      </c>
      <c r="Y7" s="67" t="s">
        <v>228</v>
      </c>
      <c r="Z7" s="67" t="s">
        <v>229</v>
      </c>
      <c r="AA7" s="67" t="s">
        <v>230</v>
      </c>
      <c r="AB7" s="67" t="s">
        <v>231</v>
      </c>
      <c r="AC7" s="67" t="s">
        <v>232</v>
      </c>
      <c r="AD7" s="67" t="s">
        <v>233</v>
      </c>
      <c r="AE7" s="67" t="s">
        <v>234</v>
      </c>
      <c r="AF7" s="67" t="s">
        <v>235</v>
      </c>
      <c r="AG7" s="67" t="s">
        <v>236</v>
      </c>
      <c r="AH7" s="67" t="s">
        <v>237</v>
      </c>
      <c r="AI7" s="67" t="s">
        <v>238</v>
      </c>
      <c r="AJ7" s="67" t="s">
        <v>239</v>
      </c>
      <c r="AK7" s="67" t="s">
        <v>240</v>
      </c>
      <c r="AL7" s="67" t="s">
        <v>241</v>
      </c>
      <c r="AM7" s="67" t="s">
        <v>242</v>
      </c>
      <c r="AN7" s="67" t="s">
        <v>243</v>
      </c>
      <c r="AO7" s="67" t="s">
        <v>244</v>
      </c>
      <c r="AP7" s="67" t="s">
        <v>245</v>
      </c>
      <c r="AQ7" s="67" t="s">
        <v>359</v>
      </c>
      <c r="AR7" s="67" t="s">
        <v>247</v>
      </c>
      <c r="AS7" s="67" t="s">
        <v>248</v>
      </c>
      <c r="AT7" s="67" t="s">
        <v>249</v>
      </c>
      <c r="AU7" s="67" t="s">
        <v>250</v>
      </c>
      <c r="AV7" s="67" t="s">
        <v>251</v>
      </c>
      <c r="AW7" s="67" t="s">
        <v>252</v>
      </c>
      <c r="AX7" s="67" t="s">
        <v>253</v>
      </c>
      <c r="AY7" s="67" t="s">
        <v>254</v>
      </c>
      <c r="AZ7" s="67" t="s">
        <v>255</v>
      </c>
      <c r="BA7" s="67" t="s">
        <v>256</v>
      </c>
      <c r="BB7" s="67" t="s">
        <v>257</v>
      </c>
      <c r="BC7" s="67" t="s">
        <v>258</v>
      </c>
      <c r="BD7" s="67" t="s">
        <v>259</v>
      </c>
      <c r="BE7" s="67" t="s">
        <v>260</v>
      </c>
      <c r="BF7" s="67" t="s">
        <v>261</v>
      </c>
      <c r="BG7" s="67" t="s">
        <v>262</v>
      </c>
      <c r="BH7" s="67" t="s">
        <v>263</v>
      </c>
      <c r="BI7" s="67" t="s">
        <v>264</v>
      </c>
      <c r="BJ7" s="67" t="s">
        <v>360</v>
      </c>
      <c r="BK7" s="67" t="s">
        <v>361</v>
      </c>
      <c r="BL7" s="67" t="s">
        <v>362</v>
      </c>
      <c r="BM7" s="67" t="s">
        <v>363</v>
      </c>
      <c r="BN7" s="67" t="s">
        <v>364</v>
      </c>
      <c r="BO7" s="67" t="s">
        <v>365</v>
      </c>
      <c r="BP7" s="67" t="s">
        <v>366</v>
      </c>
      <c r="BQ7" s="67" t="s">
        <v>367</v>
      </c>
      <c r="BR7" s="67" t="s">
        <v>368</v>
      </c>
      <c r="BS7" s="67" t="s">
        <v>369</v>
      </c>
      <c r="BT7" s="67" t="s">
        <v>370</v>
      </c>
      <c r="BU7" s="85" t="s">
        <v>18</v>
      </c>
    </row>
    <row r="8" spans="2:73" ht="12.75">
      <c r="B8" s="87"/>
      <c r="C8" s="83" t="s">
        <v>64</v>
      </c>
      <c r="D8" s="69">
        <v>7001</v>
      </c>
      <c r="E8" s="69">
        <v>7002</v>
      </c>
      <c r="F8" s="69">
        <v>7007</v>
      </c>
      <c r="G8" s="69">
        <v>7008</v>
      </c>
      <c r="H8" s="69">
        <v>7009</v>
      </c>
      <c r="I8" s="69">
        <v>7010</v>
      </c>
      <c r="J8" s="69">
        <v>7011</v>
      </c>
      <c r="K8" s="69">
        <v>7012</v>
      </c>
      <c r="L8" s="69">
        <v>7014</v>
      </c>
      <c r="M8" s="69">
        <v>7015</v>
      </c>
      <c r="N8" s="69">
        <v>7016</v>
      </c>
      <c r="O8" s="69">
        <v>7018</v>
      </c>
      <c r="P8" s="69">
        <v>7022</v>
      </c>
      <c r="Q8" s="69">
        <v>7031</v>
      </c>
      <c r="R8" s="69">
        <v>7046</v>
      </c>
      <c r="S8" s="69">
        <v>7074</v>
      </c>
      <c r="T8" s="69">
        <v>7075</v>
      </c>
      <c r="U8" s="69">
        <v>7089</v>
      </c>
      <c r="V8" s="69">
        <v>7099</v>
      </c>
      <c r="W8" s="69">
        <v>7107</v>
      </c>
      <c r="X8" s="69">
        <v>7119</v>
      </c>
      <c r="Y8" s="69">
        <v>7131</v>
      </c>
      <c r="Z8" s="69">
        <v>7136</v>
      </c>
      <c r="AA8" s="69">
        <v>7141</v>
      </c>
      <c r="AB8" s="69">
        <v>7160</v>
      </c>
      <c r="AC8" s="69">
        <v>7169</v>
      </c>
      <c r="AD8" s="69">
        <v>7176</v>
      </c>
      <c r="AE8" s="69">
        <v>7182</v>
      </c>
      <c r="AF8" s="69">
        <v>7184</v>
      </c>
      <c r="AG8" s="69">
        <v>7188</v>
      </c>
      <c r="AH8" s="69">
        <v>7194</v>
      </c>
      <c r="AI8" s="69">
        <v>7199</v>
      </c>
      <c r="AJ8" s="69">
        <v>7200</v>
      </c>
      <c r="AK8" s="69">
        <v>7205</v>
      </c>
      <c r="AL8" s="69">
        <v>7209</v>
      </c>
      <c r="AM8" s="69">
        <v>7210</v>
      </c>
      <c r="AN8" s="69">
        <v>7213</v>
      </c>
      <c r="AO8" s="69">
        <v>7217</v>
      </c>
      <c r="AP8" s="69">
        <v>7219</v>
      </c>
      <c r="AQ8" s="69">
        <v>7221</v>
      </c>
      <c r="AR8" s="69">
        <v>7224</v>
      </c>
      <c r="AS8" s="69">
        <v>7234</v>
      </c>
      <c r="AT8" s="69">
        <v>7236</v>
      </c>
      <c r="AU8" s="69">
        <v>7249</v>
      </c>
      <c r="AV8" s="69">
        <v>7253</v>
      </c>
      <c r="AW8" s="69">
        <v>7254</v>
      </c>
      <c r="AX8" s="69">
        <v>7256</v>
      </c>
      <c r="AY8" s="69">
        <v>7259</v>
      </c>
      <c r="AZ8" s="69">
        <v>7263</v>
      </c>
      <c r="BA8" s="69">
        <v>7264</v>
      </c>
      <c r="BB8" s="69">
        <v>7270</v>
      </c>
      <c r="BC8" s="69">
        <v>7275</v>
      </c>
      <c r="BD8" s="69">
        <v>7290</v>
      </c>
      <c r="BE8" s="69">
        <v>7295</v>
      </c>
      <c r="BF8" s="69">
        <v>9069</v>
      </c>
      <c r="BG8" s="69">
        <v>9076</v>
      </c>
      <c r="BH8" s="69">
        <v>9077</v>
      </c>
      <c r="BI8" s="69">
        <v>9078</v>
      </c>
      <c r="BJ8" s="69">
        <v>9080</v>
      </c>
      <c r="BK8" s="69">
        <v>9082</v>
      </c>
      <c r="BL8" s="69">
        <v>9092</v>
      </c>
      <c r="BM8" s="69">
        <v>9098</v>
      </c>
      <c r="BN8" s="69">
        <v>9099</v>
      </c>
      <c r="BO8" s="69">
        <v>9100</v>
      </c>
      <c r="BP8" s="69">
        <v>9101</v>
      </c>
      <c r="BQ8" s="69">
        <v>9107</v>
      </c>
      <c r="BR8" s="69">
        <v>9108</v>
      </c>
      <c r="BS8" s="69">
        <v>9113</v>
      </c>
      <c r="BT8" s="69">
        <v>9117</v>
      </c>
      <c r="BU8" s="69"/>
    </row>
    <row r="9" spans="2:73" ht="12.75">
      <c r="B9" s="56" t="s">
        <v>85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</row>
    <row r="10" spans="2:73" ht="12.75">
      <c r="B10" s="18" t="s">
        <v>84</v>
      </c>
      <c r="C10" s="18"/>
      <c r="D10" s="19"/>
      <c r="E10" s="18"/>
      <c r="F10" s="18"/>
      <c r="G10" s="18"/>
      <c r="H10" s="18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8"/>
    </row>
    <row r="11" spans="2:73" ht="12.75">
      <c r="B11" s="18"/>
      <c r="C11" s="18"/>
      <c r="D11" s="19"/>
      <c r="E11" s="18"/>
      <c r="F11" s="18"/>
      <c r="G11" s="18"/>
      <c r="H11" s="18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8"/>
    </row>
    <row r="12" spans="2:73" ht="12.75">
      <c r="B12" s="19" t="s">
        <v>87</v>
      </c>
      <c r="C12" s="19"/>
      <c r="D12" s="19">
        <v>64037</v>
      </c>
      <c r="E12" s="19">
        <v>2688838</v>
      </c>
      <c r="F12" s="19">
        <v>416267</v>
      </c>
      <c r="G12" s="19">
        <v>4585500</v>
      </c>
      <c r="H12" s="19">
        <v>632492</v>
      </c>
      <c r="I12" s="19">
        <v>2140084</v>
      </c>
      <c r="J12" s="19">
        <v>28004</v>
      </c>
      <c r="K12" s="19">
        <v>1762864</v>
      </c>
      <c r="L12" s="19">
        <v>1196848</v>
      </c>
      <c r="M12" s="19">
        <v>13621</v>
      </c>
      <c r="N12" s="19">
        <v>966984</v>
      </c>
      <c r="O12" s="19">
        <v>2067517</v>
      </c>
      <c r="P12" s="19">
        <v>1072234</v>
      </c>
      <c r="Q12" s="19">
        <v>786803</v>
      </c>
      <c r="R12" s="19">
        <v>4900013</v>
      </c>
      <c r="S12" s="19">
        <v>208568</v>
      </c>
      <c r="T12" s="19">
        <v>6238984</v>
      </c>
      <c r="U12" s="19">
        <v>1766380</v>
      </c>
      <c r="V12" s="19">
        <v>5810</v>
      </c>
      <c r="W12" s="19">
        <v>697703</v>
      </c>
      <c r="X12" s="19">
        <v>87025</v>
      </c>
      <c r="Y12" s="19">
        <v>244215</v>
      </c>
      <c r="Z12" s="19">
        <v>36814</v>
      </c>
      <c r="AA12" s="19">
        <v>7849097</v>
      </c>
      <c r="AB12" s="19">
        <v>18179919</v>
      </c>
      <c r="AC12" s="19">
        <v>872902</v>
      </c>
      <c r="AD12" s="19">
        <v>3017</v>
      </c>
      <c r="AE12" s="19">
        <v>33978</v>
      </c>
      <c r="AF12" s="19">
        <v>98570</v>
      </c>
      <c r="AG12" s="19">
        <v>569325</v>
      </c>
      <c r="AH12" s="19">
        <v>175263</v>
      </c>
      <c r="AI12" s="19">
        <v>12322</v>
      </c>
      <c r="AJ12" s="19">
        <v>674822</v>
      </c>
      <c r="AK12" s="19">
        <v>4288</v>
      </c>
      <c r="AL12" s="19">
        <v>579535</v>
      </c>
      <c r="AM12" s="19">
        <v>768126</v>
      </c>
      <c r="AN12" s="19">
        <v>512354</v>
      </c>
      <c r="AO12" s="19">
        <v>5480111</v>
      </c>
      <c r="AP12" s="19">
        <v>775092</v>
      </c>
      <c r="AQ12" s="19">
        <v>1425149</v>
      </c>
      <c r="AR12" s="19">
        <v>1161940</v>
      </c>
      <c r="AS12" s="19">
        <v>40464</v>
      </c>
      <c r="AT12" s="19">
        <v>237633</v>
      </c>
      <c r="AU12" s="19">
        <v>563614</v>
      </c>
      <c r="AV12" s="19">
        <v>0</v>
      </c>
      <c r="AW12" s="19">
        <v>2079121</v>
      </c>
      <c r="AX12" s="19">
        <v>421163</v>
      </c>
      <c r="AY12" s="19">
        <v>2359420</v>
      </c>
      <c r="AZ12" s="19">
        <v>37486</v>
      </c>
      <c r="BA12" s="19">
        <v>633264</v>
      </c>
      <c r="BB12" s="19">
        <v>5261966</v>
      </c>
      <c r="BC12" s="19">
        <v>391</v>
      </c>
      <c r="BD12" s="19">
        <v>3696</v>
      </c>
      <c r="BE12" s="19">
        <v>146243</v>
      </c>
      <c r="BF12" s="19">
        <v>143749</v>
      </c>
      <c r="BG12" s="19">
        <v>2044</v>
      </c>
      <c r="BH12" s="19">
        <v>2370695</v>
      </c>
      <c r="BI12" s="19">
        <v>43187</v>
      </c>
      <c r="BJ12" s="19">
        <v>740547</v>
      </c>
      <c r="BK12" s="19">
        <v>110692</v>
      </c>
      <c r="BL12" s="19">
        <v>12510842</v>
      </c>
      <c r="BM12" s="19">
        <v>0</v>
      </c>
      <c r="BN12" s="19">
        <v>908954</v>
      </c>
      <c r="BO12" s="19">
        <v>1592584</v>
      </c>
      <c r="BP12" s="19">
        <v>0</v>
      </c>
      <c r="BQ12" s="19">
        <v>187860</v>
      </c>
      <c r="BR12" s="19">
        <v>8790</v>
      </c>
      <c r="BS12" s="19">
        <v>0</v>
      </c>
      <c r="BT12" s="19">
        <v>33828</v>
      </c>
      <c r="BU12" s="19">
        <v>102221648</v>
      </c>
    </row>
    <row r="13" spans="2:73" ht="12.75">
      <c r="B13" s="19" t="s">
        <v>88</v>
      </c>
      <c r="C13" s="19"/>
      <c r="D13" s="19">
        <v>2791131</v>
      </c>
      <c r="E13" s="19">
        <v>0</v>
      </c>
      <c r="F13" s="19">
        <v>0</v>
      </c>
      <c r="G13" s="19">
        <v>0</v>
      </c>
      <c r="H13" s="19">
        <v>0</v>
      </c>
      <c r="I13" s="19">
        <v>650723935</v>
      </c>
      <c r="J13" s="19">
        <v>0</v>
      </c>
      <c r="K13" s="19">
        <v>0</v>
      </c>
      <c r="L13" s="19">
        <v>0</v>
      </c>
      <c r="M13" s="19">
        <v>84853069</v>
      </c>
      <c r="N13" s="19">
        <v>0</v>
      </c>
      <c r="O13" s="19">
        <v>111404171</v>
      </c>
      <c r="P13" s="19">
        <v>93702447</v>
      </c>
      <c r="Q13" s="19">
        <v>233231405</v>
      </c>
      <c r="R13" s="19">
        <v>5720850</v>
      </c>
      <c r="S13" s="19">
        <v>196255657</v>
      </c>
      <c r="T13" s="19">
        <v>0</v>
      </c>
      <c r="U13" s="19">
        <v>95558470</v>
      </c>
      <c r="V13" s="19">
        <v>109555698</v>
      </c>
      <c r="W13" s="19">
        <v>0</v>
      </c>
      <c r="X13" s="19">
        <v>28826000</v>
      </c>
      <c r="Y13" s="19">
        <v>29097365</v>
      </c>
      <c r="Z13" s="19">
        <v>31896294</v>
      </c>
      <c r="AA13" s="19">
        <v>152155421</v>
      </c>
      <c r="AB13" s="19">
        <v>0</v>
      </c>
      <c r="AC13" s="19">
        <v>0</v>
      </c>
      <c r="AD13" s="19">
        <v>2335123</v>
      </c>
      <c r="AE13" s="19">
        <v>1298543</v>
      </c>
      <c r="AF13" s="19">
        <v>36729884</v>
      </c>
      <c r="AG13" s="19">
        <v>784671</v>
      </c>
      <c r="AH13" s="19">
        <v>13661972</v>
      </c>
      <c r="AI13" s="19">
        <v>0</v>
      </c>
      <c r="AJ13" s="19">
        <v>0</v>
      </c>
      <c r="AK13" s="19">
        <v>0</v>
      </c>
      <c r="AL13" s="19">
        <v>7035713</v>
      </c>
      <c r="AM13" s="19">
        <v>34973464</v>
      </c>
      <c r="AN13" s="19">
        <v>47334342</v>
      </c>
      <c r="AO13" s="19">
        <v>2155369</v>
      </c>
      <c r="AP13" s="19">
        <v>2855408</v>
      </c>
      <c r="AQ13" s="19">
        <v>0</v>
      </c>
      <c r="AR13" s="19">
        <v>0</v>
      </c>
      <c r="AS13" s="19">
        <v>250812</v>
      </c>
      <c r="AT13" s="19">
        <v>9779535</v>
      </c>
      <c r="AU13" s="19">
        <v>0</v>
      </c>
      <c r="AV13" s="19">
        <v>6789857</v>
      </c>
      <c r="AW13" s="19">
        <v>0</v>
      </c>
      <c r="AX13" s="19">
        <v>8338887</v>
      </c>
      <c r="AY13" s="19">
        <v>0</v>
      </c>
      <c r="AZ13" s="19">
        <v>466946</v>
      </c>
      <c r="BA13" s="19">
        <v>666145</v>
      </c>
      <c r="BB13" s="19">
        <v>0</v>
      </c>
      <c r="BC13" s="19">
        <v>37072433</v>
      </c>
      <c r="BD13" s="19">
        <v>13873897</v>
      </c>
      <c r="BE13" s="19">
        <v>1572787</v>
      </c>
      <c r="BF13" s="19">
        <v>0</v>
      </c>
      <c r="BG13" s="19">
        <v>36272097</v>
      </c>
      <c r="BH13" s="19">
        <v>113847110</v>
      </c>
      <c r="BI13" s="19">
        <v>0</v>
      </c>
      <c r="BJ13" s="19">
        <v>0</v>
      </c>
      <c r="BK13" s="19">
        <v>3710754</v>
      </c>
      <c r="BL13" s="19">
        <v>11856756</v>
      </c>
      <c r="BM13" s="19">
        <v>16285</v>
      </c>
      <c r="BN13" s="19">
        <v>21964822</v>
      </c>
      <c r="BO13" s="19">
        <v>6877004</v>
      </c>
      <c r="BP13" s="19">
        <v>23567120</v>
      </c>
      <c r="BQ13" s="19">
        <v>22197056</v>
      </c>
      <c r="BR13" s="19">
        <v>5216642</v>
      </c>
      <c r="BS13" s="19">
        <v>0</v>
      </c>
      <c r="BT13" s="19">
        <v>3368255</v>
      </c>
      <c r="BU13" s="19">
        <v>2302641602</v>
      </c>
    </row>
    <row r="14" spans="2:73" ht="12.75">
      <c r="B14" s="19" t="s">
        <v>89</v>
      </c>
      <c r="C14" s="19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13759484</v>
      </c>
      <c r="AK14" s="19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43323185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57082669</v>
      </c>
    </row>
    <row r="15" spans="2:73" ht="12.75">
      <c r="B15" s="19" t="s">
        <v>90</v>
      </c>
      <c r="C15" s="19"/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3319761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0</v>
      </c>
      <c r="BN15" s="19">
        <v>0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3319761</v>
      </c>
    </row>
    <row r="16" spans="2:73" ht="12.75">
      <c r="B16" s="19" t="s">
        <v>91</v>
      </c>
      <c r="C16" s="19"/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4733273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52788292</v>
      </c>
      <c r="AF16" s="19">
        <v>0</v>
      </c>
      <c r="AG16" s="19">
        <v>0</v>
      </c>
      <c r="AH16" s="19">
        <v>0</v>
      </c>
      <c r="AI16" s="19">
        <v>6896403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20357741</v>
      </c>
      <c r="BB16" s="19">
        <v>23275</v>
      </c>
      <c r="BC16" s="19">
        <v>1355000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17323549</v>
      </c>
      <c r="BJ16" s="19">
        <v>0</v>
      </c>
      <c r="BK16" s="19">
        <v>5502295</v>
      </c>
      <c r="BL16" s="19">
        <v>0</v>
      </c>
      <c r="BM16" s="19">
        <v>342129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109321957</v>
      </c>
    </row>
    <row r="17" spans="2:73" ht="12.75">
      <c r="B17" s="19" t="s">
        <v>92</v>
      </c>
      <c r="C17" s="19"/>
      <c r="D17" s="19">
        <v>971292</v>
      </c>
      <c r="E17" s="19">
        <v>1889</v>
      </c>
      <c r="F17" s="19">
        <v>0</v>
      </c>
      <c r="G17" s="19">
        <v>0</v>
      </c>
      <c r="H17" s="19">
        <v>0</v>
      </c>
      <c r="I17" s="19">
        <v>303005</v>
      </c>
      <c r="J17" s="19">
        <v>0</v>
      </c>
      <c r="K17" s="19">
        <v>0</v>
      </c>
      <c r="L17" s="19">
        <v>1932223</v>
      </c>
      <c r="M17" s="19">
        <v>157800</v>
      </c>
      <c r="N17" s="19">
        <v>1167768</v>
      </c>
      <c r="O17" s="19">
        <v>1806239</v>
      </c>
      <c r="P17" s="19">
        <v>206904</v>
      </c>
      <c r="Q17" s="19">
        <v>14950</v>
      </c>
      <c r="R17" s="19">
        <v>960848</v>
      </c>
      <c r="S17" s="19">
        <v>0</v>
      </c>
      <c r="T17" s="19">
        <v>0</v>
      </c>
      <c r="U17" s="19">
        <v>381588</v>
      </c>
      <c r="V17" s="19">
        <v>62155</v>
      </c>
      <c r="W17" s="19">
        <v>51</v>
      </c>
      <c r="X17" s="19">
        <v>0</v>
      </c>
      <c r="Y17" s="19">
        <v>0</v>
      </c>
      <c r="Z17" s="19">
        <v>0</v>
      </c>
      <c r="AA17" s="19">
        <v>12513433</v>
      </c>
      <c r="AB17" s="19">
        <v>0</v>
      </c>
      <c r="AC17" s="19">
        <v>0</v>
      </c>
      <c r="AD17" s="19">
        <v>3035</v>
      </c>
      <c r="AE17" s="19">
        <v>31891</v>
      </c>
      <c r="AF17" s="19">
        <v>266677</v>
      </c>
      <c r="AG17" s="19">
        <v>0</v>
      </c>
      <c r="AH17" s="19">
        <v>0</v>
      </c>
      <c r="AI17" s="19">
        <v>0</v>
      </c>
      <c r="AJ17" s="19">
        <v>4742</v>
      </c>
      <c r="AK17" s="19">
        <v>0</v>
      </c>
      <c r="AL17" s="19">
        <v>0</v>
      </c>
      <c r="AM17" s="19">
        <v>0</v>
      </c>
      <c r="AN17" s="19">
        <v>1180</v>
      </c>
      <c r="AO17" s="19">
        <v>19848</v>
      </c>
      <c r="AP17" s="19">
        <v>21974200</v>
      </c>
      <c r="AQ17" s="19">
        <v>0</v>
      </c>
      <c r="AR17" s="19">
        <v>0</v>
      </c>
      <c r="AS17" s="19">
        <v>0</v>
      </c>
      <c r="AT17" s="19">
        <v>0</v>
      </c>
      <c r="AU17" s="19">
        <v>607282</v>
      </c>
      <c r="AV17" s="19">
        <v>0</v>
      </c>
      <c r="AW17" s="19">
        <v>0</v>
      </c>
      <c r="AX17" s="19">
        <v>120</v>
      </c>
      <c r="AY17" s="19">
        <v>0</v>
      </c>
      <c r="AZ17" s="19">
        <v>0</v>
      </c>
      <c r="BA17" s="19">
        <v>0</v>
      </c>
      <c r="BB17" s="19">
        <v>115734</v>
      </c>
      <c r="BC17" s="19">
        <v>0</v>
      </c>
      <c r="BD17" s="19">
        <v>368</v>
      </c>
      <c r="BE17" s="19">
        <v>62510</v>
      </c>
      <c r="BF17" s="19">
        <v>0</v>
      </c>
      <c r="BG17" s="19">
        <v>75627</v>
      </c>
      <c r="BH17" s="19">
        <v>0</v>
      </c>
      <c r="BI17" s="19">
        <v>0</v>
      </c>
      <c r="BJ17" s="19">
        <v>0</v>
      </c>
      <c r="BK17" s="19">
        <v>0</v>
      </c>
      <c r="BL17" s="19">
        <v>4462</v>
      </c>
      <c r="BM17" s="19">
        <v>0</v>
      </c>
      <c r="BN17" s="19">
        <v>0</v>
      </c>
      <c r="BO17" s="19">
        <v>4109</v>
      </c>
      <c r="BP17" s="19">
        <v>0</v>
      </c>
      <c r="BQ17" s="19">
        <v>24453</v>
      </c>
      <c r="BR17" s="19">
        <v>0</v>
      </c>
      <c r="BS17" s="19">
        <v>500000</v>
      </c>
      <c r="BT17" s="19">
        <v>0</v>
      </c>
      <c r="BU17" s="19">
        <v>44176383</v>
      </c>
    </row>
    <row r="18" spans="2:73" ht="12.75">
      <c r="B18" s="19" t="s">
        <v>93</v>
      </c>
      <c r="C18" s="19"/>
      <c r="D18" s="19">
        <v>1617570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268104</v>
      </c>
      <c r="K18" s="19">
        <v>337823</v>
      </c>
      <c r="L18" s="19">
        <v>38260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1021867</v>
      </c>
      <c r="S18" s="19">
        <v>0</v>
      </c>
      <c r="T18" s="19">
        <v>0</v>
      </c>
      <c r="U18" s="19">
        <v>0</v>
      </c>
      <c r="V18" s="19">
        <v>151620</v>
      </c>
      <c r="W18" s="19">
        <v>0</v>
      </c>
      <c r="X18" s="19">
        <v>129406</v>
      </c>
      <c r="Y18" s="19">
        <v>0</v>
      </c>
      <c r="Z18" s="19">
        <v>10914</v>
      </c>
      <c r="AA18" s="19">
        <v>0</v>
      </c>
      <c r="AB18" s="19">
        <v>0</v>
      </c>
      <c r="AC18" s="19">
        <v>0</v>
      </c>
      <c r="AD18" s="19">
        <v>0</v>
      </c>
      <c r="AE18" s="19">
        <v>327583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649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272396</v>
      </c>
      <c r="AU18" s="19">
        <v>0</v>
      </c>
      <c r="AV18" s="19">
        <v>0</v>
      </c>
      <c r="AW18" s="19">
        <v>218713</v>
      </c>
      <c r="AX18" s="19">
        <v>0</v>
      </c>
      <c r="AY18" s="19">
        <v>0</v>
      </c>
      <c r="AZ18" s="19">
        <v>20208</v>
      </c>
      <c r="BA18" s="19">
        <v>8115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413735</v>
      </c>
      <c r="BJ18" s="19">
        <v>0</v>
      </c>
      <c r="BK18" s="19">
        <v>2330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10093</v>
      </c>
      <c r="BR18" s="19">
        <v>9697</v>
      </c>
      <c r="BS18" s="19">
        <v>0</v>
      </c>
      <c r="BT18" s="19">
        <v>0</v>
      </c>
      <c r="BU18" s="19">
        <v>4859083</v>
      </c>
    </row>
    <row r="19" spans="2:73" ht="12.75">
      <c r="B19" s="19" t="s">
        <v>94</v>
      </c>
      <c r="C19" s="19"/>
      <c r="D19" s="19">
        <v>0</v>
      </c>
      <c r="E19" s="19">
        <v>3008</v>
      </c>
      <c r="F19" s="19">
        <v>0</v>
      </c>
      <c r="G19" s="19">
        <v>2008038</v>
      </c>
      <c r="H19" s="19">
        <v>123</v>
      </c>
      <c r="I19" s="19">
        <v>0</v>
      </c>
      <c r="J19" s="19">
        <v>0</v>
      </c>
      <c r="K19" s="19">
        <v>213</v>
      </c>
      <c r="L19" s="19">
        <v>0</v>
      </c>
      <c r="M19" s="19">
        <v>0</v>
      </c>
      <c r="N19" s="19">
        <v>2625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600</v>
      </c>
      <c r="U19" s="19">
        <v>3678</v>
      </c>
      <c r="V19" s="19">
        <v>303375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755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1900</v>
      </c>
      <c r="AQ19" s="19">
        <v>48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1859</v>
      </c>
      <c r="BI19" s="19">
        <v>0</v>
      </c>
      <c r="BJ19" s="19">
        <v>1193318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16447</v>
      </c>
      <c r="BU19" s="19">
        <v>3535987</v>
      </c>
    </row>
    <row r="20" spans="2:73" ht="12.75">
      <c r="B20" s="21" t="s">
        <v>95</v>
      </c>
      <c r="C20" s="18"/>
      <c r="D20" s="18">
        <v>5444030</v>
      </c>
      <c r="E20" s="18">
        <v>2693735</v>
      </c>
      <c r="F20" s="18">
        <v>416267</v>
      </c>
      <c r="G20" s="18">
        <v>6593538</v>
      </c>
      <c r="H20" s="18">
        <v>632615</v>
      </c>
      <c r="I20" s="18">
        <v>653167024</v>
      </c>
      <c r="J20" s="18">
        <v>296108</v>
      </c>
      <c r="K20" s="18">
        <v>2100900</v>
      </c>
      <c r="L20" s="18">
        <v>7900604</v>
      </c>
      <c r="M20" s="18">
        <v>85024490</v>
      </c>
      <c r="N20" s="18">
        <v>2137377</v>
      </c>
      <c r="O20" s="18">
        <v>115277927</v>
      </c>
      <c r="P20" s="18">
        <v>94981585</v>
      </c>
      <c r="Q20" s="18">
        <v>234033158</v>
      </c>
      <c r="R20" s="18">
        <v>12603578</v>
      </c>
      <c r="S20" s="18">
        <v>196464225</v>
      </c>
      <c r="T20" s="18">
        <v>6239584</v>
      </c>
      <c r="U20" s="18">
        <v>101029877</v>
      </c>
      <c r="V20" s="18">
        <v>110078658</v>
      </c>
      <c r="W20" s="18">
        <v>697754</v>
      </c>
      <c r="X20" s="18">
        <v>29042431</v>
      </c>
      <c r="Y20" s="18">
        <v>29341580</v>
      </c>
      <c r="Z20" s="18">
        <v>31944022</v>
      </c>
      <c r="AA20" s="18">
        <v>172517951</v>
      </c>
      <c r="AB20" s="18">
        <v>18180674</v>
      </c>
      <c r="AC20" s="18">
        <v>872902</v>
      </c>
      <c r="AD20" s="18">
        <v>2341175</v>
      </c>
      <c r="AE20" s="18">
        <v>54480287</v>
      </c>
      <c r="AF20" s="18">
        <v>37095131</v>
      </c>
      <c r="AG20" s="18">
        <v>1353996</v>
      </c>
      <c r="AH20" s="18">
        <v>13837235</v>
      </c>
      <c r="AI20" s="18">
        <v>6908725</v>
      </c>
      <c r="AJ20" s="18">
        <v>14439048</v>
      </c>
      <c r="AK20" s="18">
        <v>4288</v>
      </c>
      <c r="AL20" s="18">
        <v>7615248</v>
      </c>
      <c r="AM20" s="18">
        <v>35742239</v>
      </c>
      <c r="AN20" s="18">
        <v>47847876</v>
      </c>
      <c r="AO20" s="18">
        <v>7655328</v>
      </c>
      <c r="AP20" s="18">
        <v>25606600</v>
      </c>
      <c r="AQ20" s="18">
        <v>1425197</v>
      </c>
      <c r="AR20" s="18">
        <v>1161940</v>
      </c>
      <c r="AS20" s="18">
        <v>291276</v>
      </c>
      <c r="AT20" s="18">
        <v>10289564</v>
      </c>
      <c r="AU20" s="18">
        <v>44494081</v>
      </c>
      <c r="AV20" s="18">
        <v>6789857</v>
      </c>
      <c r="AW20" s="18">
        <v>2297834</v>
      </c>
      <c r="AX20" s="18">
        <v>8760170</v>
      </c>
      <c r="AY20" s="18">
        <v>2359420</v>
      </c>
      <c r="AZ20" s="18">
        <v>524640</v>
      </c>
      <c r="BA20" s="18">
        <v>21665265</v>
      </c>
      <c r="BB20" s="18">
        <v>5400975</v>
      </c>
      <c r="BC20" s="18">
        <v>38427824</v>
      </c>
      <c r="BD20" s="18">
        <v>13877961</v>
      </c>
      <c r="BE20" s="18">
        <v>1781540</v>
      </c>
      <c r="BF20" s="18">
        <v>143749</v>
      </c>
      <c r="BG20" s="18">
        <v>36349768</v>
      </c>
      <c r="BH20" s="18">
        <v>116219664</v>
      </c>
      <c r="BI20" s="18">
        <v>17780471</v>
      </c>
      <c r="BJ20" s="18">
        <v>1933865</v>
      </c>
      <c r="BK20" s="18">
        <v>9326071</v>
      </c>
      <c r="BL20" s="18">
        <v>24372060</v>
      </c>
      <c r="BM20" s="18">
        <v>358414</v>
      </c>
      <c r="BN20" s="18">
        <v>22873776</v>
      </c>
      <c r="BO20" s="18">
        <v>8473697</v>
      </c>
      <c r="BP20" s="18">
        <v>23567120</v>
      </c>
      <c r="BQ20" s="18">
        <v>22419462</v>
      </c>
      <c r="BR20" s="18">
        <v>5235129</v>
      </c>
      <c r="BS20" s="18">
        <v>500000</v>
      </c>
      <c r="BT20" s="18">
        <v>3418530</v>
      </c>
      <c r="BU20" s="18">
        <v>2627159090</v>
      </c>
    </row>
    <row r="21" spans="2:73" ht="12.75">
      <c r="B21" s="18"/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</row>
    <row r="22" spans="2:73" ht="12.75">
      <c r="B22" s="18"/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</row>
    <row r="23" spans="2:73" ht="12.75">
      <c r="B23" s="18" t="s">
        <v>86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</row>
    <row r="24" spans="2:73" ht="12.75"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</row>
    <row r="25" spans="2:73" ht="12.75">
      <c r="B25" s="19" t="s">
        <v>96</v>
      </c>
      <c r="C25" s="18"/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2032859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2032859</v>
      </c>
    </row>
    <row r="26" spans="2:73" ht="12.75">
      <c r="B26" s="19" t="s">
        <v>89</v>
      </c>
      <c r="C26" s="18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0</v>
      </c>
      <c r="AI26" s="19">
        <v>0</v>
      </c>
      <c r="AJ26" s="19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</row>
    <row r="27" spans="2:73" ht="12.75">
      <c r="B27" s="19" t="s">
        <v>91</v>
      </c>
      <c r="C27" s="18"/>
      <c r="D27" s="19">
        <v>0</v>
      </c>
      <c r="E27" s="19">
        <v>73181</v>
      </c>
      <c r="F27" s="19">
        <v>0</v>
      </c>
      <c r="G27" s="19">
        <v>0</v>
      </c>
      <c r="H27" s="19">
        <v>174780</v>
      </c>
      <c r="I27" s="19">
        <v>0</v>
      </c>
      <c r="J27" s="19">
        <v>0</v>
      </c>
      <c r="K27" s="19">
        <v>0</v>
      </c>
      <c r="L27" s="19">
        <v>176005276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780813</v>
      </c>
      <c r="U27" s="19">
        <v>0</v>
      </c>
      <c r="V27" s="19">
        <v>0</v>
      </c>
      <c r="W27" s="19">
        <v>1286794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0</v>
      </c>
      <c r="AJ27" s="19">
        <v>0</v>
      </c>
      <c r="AK27" s="19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16809546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195130390</v>
      </c>
    </row>
    <row r="28" spans="2:73" ht="12.75">
      <c r="B28" s="19" t="s">
        <v>92</v>
      </c>
      <c r="C28" s="18"/>
      <c r="D28" s="19">
        <v>0</v>
      </c>
      <c r="E28" s="19">
        <v>208172816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89574646</v>
      </c>
      <c r="M28" s="19">
        <v>0</v>
      </c>
      <c r="N28" s="19">
        <v>8785628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85659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9">
        <v>0</v>
      </c>
      <c r="AI28" s="19">
        <v>0</v>
      </c>
      <c r="AJ28" s="19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21043005</v>
      </c>
      <c r="AX28" s="19">
        <v>0</v>
      </c>
      <c r="AY28" s="19">
        <v>17485051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3210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345150015</v>
      </c>
    </row>
    <row r="29" spans="2:73" ht="12.75">
      <c r="B29" s="19" t="s">
        <v>93</v>
      </c>
      <c r="C29" s="18"/>
      <c r="D29" s="19">
        <v>0</v>
      </c>
      <c r="E29" s="19">
        <v>0</v>
      </c>
      <c r="F29" s="19">
        <v>11840008</v>
      </c>
      <c r="G29" s="19">
        <v>0</v>
      </c>
      <c r="H29" s="19">
        <v>0</v>
      </c>
      <c r="I29" s="19">
        <v>0</v>
      </c>
      <c r="J29" s="19">
        <v>37443840</v>
      </c>
      <c r="K29" s="19">
        <v>67161762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40626883</v>
      </c>
      <c r="AD29" s="19">
        <v>0</v>
      </c>
      <c r="AE29" s="19">
        <v>0</v>
      </c>
      <c r="AF29" s="19">
        <v>0</v>
      </c>
      <c r="AG29" s="19">
        <v>0</v>
      </c>
      <c r="AH29" s="19">
        <v>0</v>
      </c>
      <c r="AI29" s="19">
        <v>0</v>
      </c>
      <c r="AJ29" s="19">
        <v>0</v>
      </c>
      <c r="AK29" s="19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26257216</v>
      </c>
      <c r="AQ29" s="19">
        <v>0</v>
      </c>
      <c r="AR29" s="19">
        <v>63323697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3979571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250632977</v>
      </c>
    </row>
    <row r="30" spans="2:73" ht="12.75">
      <c r="B30" s="19" t="s">
        <v>97</v>
      </c>
      <c r="C30" s="18"/>
      <c r="D30" s="19">
        <v>38700</v>
      </c>
      <c r="E30" s="19">
        <v>4523100</v>
      </c>
      <c r="F30" s="19">
        <v>52207093</v>
      </c>
      <c r="G30" s="19">
        <v>67615452</v>
      </c>
      <c r="H30" s="19">
        <v>4102606</v>
      </c>
      <c r="I30" s="19">
        <v>0</v>
      </c>
      <c r="J30" s="19">
        <v>1606031</v>
      </c>
      <c r="K30" s="19">
        <v>34747989</v>
      </c>
      <c r="L30" s="19">
        <v>106696992</v>
      </c>
      <c r="M30" s="19">
        <v>0</v>
      </c>
      <c r="N30" s="19">
        <v>88158476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36990158</v>
      </c>
      <c r="U30" s="19">
        <v>0</v>
      </c>
      <c r="V30" s="19">
        <v>0</v>
      </c>
      <c r="W30" s="19">
        <v>175288</v>
      </c>
      <c r="X30" s="19">
        <v>0</v>
      </c>
      <c r="Y30" s="19">
        <v>0</v>
      </c>
      <c r="Z30" s="19">
        <v>0</v>
      </c>
      <c r="AA30" s="19">
        <v>0</v>
      </c>
      <c r="AB30" s="19">
        <v>26048728</v>
      </c>
      <c r="AC30" s="19">
        <v>30427500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29368</v>
      </c>
      <c r="AJ30" s="19">
        <v>0</v>
      </c>
      <c r="AK30" s="19">
        <v>15973946</v>
      </c>
      <c r="AL30" s="19">
        <v>0</v>
      </c>
      <c r="AM30" s="19">
        <v>0</v>
      </c>
      <c r="AN30" s="19">
        <v>0</v>
      </c>
      <c r="AO30" s="19">
        <v>0</v>
      </c>
      <c r="AP30" s="19">
        <v>43694684</v>
      </c>
      <c r="AQ30" s="19">
        <v>30551201</v>
      </c>
      <c r="AR30" s="19">
        <v>56452566</v>
      </c>
      <c r="AS30" s="19">
        <v>23050343</v>
      </c>
      <c r="AT30" s="19">
        <v>0</v>
      </c>
      <c r="AU30" s="19">
        <v>0</v>
      </c>
      <c r="AV30" s="19">
        <v>0</v>
      </c>
      <c r="AW30" s="19">
        <v>542768</v>
      </c>
      <c r="AX30" s="19">
        <v>800813</v>
      </c>
      <c r="AY30" s="19">
        <v>0</v>
      </c>
      <c r="AZ30" s="19">
        <v>0</v>
      </c>
      <c r="BA30" s="19">
        <v>0</v>
      </c>
      <c r="BB30" s="19">
        <v>3137734</v>
      </c>
      <c r="BC30" s="19">
        <v>0</v>
      </c>
      <c r="BD30" s="19">
        <v>0</v>
      </c>
      <c r="BE30" s="19">
        <v>0</v>
      </c>
      <c r="BF30" s="19">
        <v>2268103</v>
      </c>
      <c r="BG30" s="19">
        <v>0</v>
      </c>
      <c r="BH30" s="19">
        <v>0</v>
      </c>
      <c r="BI30" s="19">
        <v>11420526</v>
      </c>
      <c r="BJ30" s="19">
        <v>36583407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677843572</v>
      </c>
    </row>
    <row r="31" spans="2:73" ht="12.75">
      <c r="B31" s="19" t="s">
        <v>98</v>
      </c>
      <c r="C31" s="18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3201523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9">
        <v>0</v>
      </c>
      <c r="AI31" s="19">
        <v>0</v>
      </c>
      <c r="AJ31" s="19">
        <v>0</v>
      </c>
      <c r="AK31" s="19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3201523</v>
      </c>
    </row>
    <row r="32" spans="2:73" ht="12.75">
      <c r="B32" s="19" t="s">
        <v>99</v>
      </c>
      <c r="C32" s="18"/>
      <c r="D32" s="19">
        <v>0</v>
      </c>
      <c r="E32" s="19">
        <v>37882</v>
      </c>
      <c r="F32" s="19">
        <v>0</v>
      </c>
      <c r="G32" s="19">
        <v>5133413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5579480</v>
      </c>
      <c r="U32" s="19">
        <v>0</v>
      </c>
      <c r="V32" s="19">
        <v>0</v>
      </c>
      <c r="W32" s="19">
        <v>0</v>
      </c>
      <c r="X32" s="19">
        <v>0</v>
      </c>
      <c r="Y32" s="19">
        <v>68204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578847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5645308</v>
      </c>
      <c r="AR32" s="19">
        <v>0</v>
      </c>
      <c r="AS32" s="19">
        <v>0</v>
      </c>
      <c r="AT32" s="19">
        <v>975551</v>
      </c>
      <c r="AU32" s="19">
        <v>0</v>
      </c>
      <c r="AV32" s="19">
        <v>2191405</v>
      </c>
      <c r="AW32" s="19">
        <v>849630</v>
      </c>
      <c r="AX32" s="19">
        <v>0</v>
      </c>
      <c r="AY32" s="19">
        <v>2495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2058473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23120688</v>
      </c>
    </row>
    <row r="33" spans="2:73" ht="12.75">
      <c r="B33" s="18" t="s">
        <v>100</v>
      </c>
      <c r="C33" s="18"/>
      <c r="D33" s="18">
        <v>38700</v>
      </c>
      <c r="E33" s="18">
        <v>212806979</v>
      </c>
      <c r="F33" s="18">
        <v>64047101</v>
      </c>
      <c r="G33" s="18">
        <v>72748865</v>
      </c>
      <c r="H33" s="18">
        <v>4277386</v>
      </c>
      <c r="I33" s="18">
        <v>0</v>
      </c>
      <c r="J33" s="18">
        <v>42251394</v>
      </c>
      <c r="K33" s="18">
        <v>101909751</v>
      </c>
      <c r="L33" s="18">
        <v>372276914</v>
      </c>
      <c r="M33" s="18">
        <v>0</v>
      </c>
      <c r="N33" s="18">
        <v>96944104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43350451</v>
      </c>
      <c r="U33" s="18">
        <v>0</v>
      </c>
      <c r="V33" s="18">
        <v>0</v>
      </c>
      <c r="W33" s="18">
        <v>1462082</v>
      </c>
      <c r="X33" s="18">
        <v>0</v>
      </c>
      <c r="Y33" s="18">
        <v>153863</v>
      </c>
      <c r="Z33" s="18">
        <v>0</v>
      </c>
      <c r="AA33" s="18">
        <v>0</v>
      </c>
      <c r="AB33" s="18">
        <v>26048728</v>
      </c>
      <c r="AC33" s="18">
        <v>71054383</v>
      </c>
      <c r="AD33" s="18">
        <v>0</v>
      </c>
      <c r="AE33" s="18">
        <v>0</v>
      </c>
      <c r="AF33" s="18">
        <v>0</v>
      </c>
      <c r="AG33" s="18">
        <v>0</v>
      </c>
      <c r="AH33" s="18">
        <v>578847</v>
      </c>
      <c r="AI33" s="18">
        <v>29368</v>
      </c>
      <c r="AJ33" s="18">
        <v>0</v>
      </c>
      <c r="AK33" s="18">
        <v>15973946</v>
      </c>
      <c r="AL33" s="18">
        <v>0</v>
      </c>
      <c r="AM33" s="18">
        <v>0</v>
      </c>
      <c r="AN33" s="18">
        <v>0</v>
      </c>
      <c r="AO33" s="18">
        <v>0</v>
      </c>
      <c r="AP33" s="18">
        <v>69951900</v>
      </c>
      <c r="AQ33" s="18">
        <v>36196509</v>
      </c>
      <c r="AR33" s="18">
        <v>119776263</v>
      </c>
      <c r="AS33" s="18">
        <v>23050343</v>
      </c>
      <c r="AT33" s="18">
        <v>975551</v>
      </c>
      <c r="AU33" s="18">
        <v>0</v>
      </c>
      <c r="AV33" s="18">
        <v>2191405</v>
      </c>
      <c r="AW33" s="18">
        <v>22435403</v>
      </c>
      <c r="AX33" s="18">
        <v>800813</v>
      </c>
      <c r="AY33" s="18">
        <v>19520405</v>
      </c>
      <c r="AZ33" s="18">
        <v>0</v>
      </c>
      <c r="BA33" s="18">
        <v>0</v>
      </c>
      <c r="BB33" s="18">
        <v>19947280</v>
      </c>
      <c r="BC33" s="18">
        <v>0</v>
      </c>
      <c r="BD33" s="18">
        <v>0</v>
      </c>
      <c r="BE33" s="18">
        <v>0</v>
      </c>
      <c r="BF33" s="18">
        <v>6247674</v>
      </c>
      <c r="BG33" s="18">
        <v>0</v>
      </c>
      <c r="BH33" s="18">
        <v>0</v>
      </c>
      <c r="BI33" s="18">
        <v>11420526</v>
      </c>
      <c r="BJ33" s="18">
        <v>38641880</v>
      </c>
      <c r="BK33" s="18">
        <v>0</v>
      </c>
      <c r="BL33" s="18">
        <v>0</v>
      </c>
      <c r="BM33" s="18">
        <v>0</v>
      </c>
      <c r="BN33" s="18">
        <v>3210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1497112024</v>
      </c>
    </row>
    <row r="34" spans="2:73" ht="12.75">
      <c r="B34" s="22"/>
      <c r="C34" s="2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</row>
    <row r="35" spans="2:73" ht="12.75">
      <c r="B35" s="23" t="s">
        <v>20</v>
      </c>
      <c r="C35" s="24"/>
      <c r="D35" s="24">
        <v>5482730</v>
      </c>
      <c r="E35" s="24">
        <v>215500714</v>
      </c>
      <c r="F35" s="24">
        <v>64463368</v>
      </c>
      <c r="G35" s="24">
        <v>79342403</v>
      </c>
      <c r="H35" s="24">
        <v>4910001</v>
      </c>
      <c r="I35" s="24">
        <v>653167024</v>
      </c>
      <c r="J35" s="24">
        <v>42547502</v>
      </c>
      <c r="K35" s="24">
        <v>104010651</v>
      </c>
      <c r="L35" s="24">
        <v>380177518</v>
      </c>
      <c r="M35" s="24">
        <v>85024490</v>
      </c>
      <c r="N35" s="24">
        <v>99081481</v>
      </c>
      <c r="O35" s="24">
        <v>115277927</v>
      </c>
      <c r="P35" s="24">
        <v>94981585</v>
      </c>
      <c r="Q35" s="24">
        <v>234033158</v>
      </c>
      <c r="R35" s="24">
        <v>12603578</v>
      </c>
      <c r="S35" s="24">
        <v>196464225</v>
      </c>
      <c r="T35" s="24">
        <v>49590035</v>
      </c>
      <c r="U35" s="24">
        <v>101029877</v>
      </c>
      <c r="V35" s="24">
        <v>110078658</v>
      </c>
      <c r="W35" s="24">
        <v>2159836</v>
      </c>
      <c r="X35" s="24">
        <v>29042431</v>
      </c>
      <c r="Y35" s="24">
        <v>29495443</v>
      </c>
      <c r="Z35" s="24">
        <v>31944022</v>
      </c>
      <c r="AA35" s="24">
        <v>172517951</v>
      </c>
      <c r="AB35" s="24">
        <v>44229402</v>
      </c>
      <c r="AC35" s="24">
        <v>71927285</v>
      </c>
      <c r="AD35" s="24">
        <v>2341175</v>
      </c>
      <c r="AE35" s="24">
        <v>54480287</v>
      </c>
      <c r="AF35" s="24">
        <v>37095131</v>
      </c>
      <c r="AG35" s="24">
        <v>1353996</v>
      </c>
      <c r="AH35" s="24">
        <v>14416082</v>
      </c>
      <c r="AI35" s="24">
        <v>6938093</v>
      </c>
      <c r="AJ35" s="24">
        <v>14439048</v>
      </c>
      <c r="AK35" s="24">
        <v>15978234</v>
      </c>
      <c r="AL35" s="24">
        <v>7615248</v>
      </c>
      <c r="AM35" s="24">
        <v>35742239</v>
      </c>
      <c r="AN35" s="24">
        <v>47847876</v>
      </c>
      <c r="AO35" s="24">
        <v>7655328</v>
      </c>
      <c r="AP35" s="24">
        <v>95558500</v>
      </c>
      <c r="AQ35" s="24">
        <v>37621706</v>
      </c>
      <c r="AR35" s="24">
        <v>120938203</v>
      </c>
      <c r="AS35" s="24">
        <v>23341619</v>
      </c>
      <c r="AT35" s="24">
        <v>11265115</v>
      </c>
      <c r="AU35" s="24">
        <v>44494081</v>
      </c>
      <c r="AV35" s="24">
        <v>8981262</v>
      </c>
      <c r="AW35" s="24">
        <v>24733237</v>
      </c>
      <c r="AX35" s="24">
        <v>9560983</v>
      </c>
      <c r="AY35" s="24">
        <v>21879825</v>
      </c>
      <c r="AZ35" s="24">
        <v>524640</v>
      </c>
      <c r="BA35" s="24">
        <v>21665265</v>
      </c>
      <c r="BB35" s="24">
        <v>25348255</v>
      </c>
      <c r="BC35" s="24">
        <v>38427824</v>
      </c>
      <c r="BD35" s="24">
        <v>13877961</v>
      </c>
      <c r="BE35" s="24">
        <v>1781540</v>
      </c>
      <c r="BF35" s="24">
        <v>6391423</v>
      </c>
      <c r="BG35" s="24">
        <v>36349768</v>
      </c>
      <c r="BH35" s="24">
        <v>116219664</v>
      </c>
      <c r="BI35" s="24">
        <v>29200997</v>
      </c>
      <c r="BJ35" s="24">
        <v>40575745</v>
      </c>
      <c r="BK35" s="24">
        <v>9326071</v>
      </c>
      <c r="BL35" s="24">
        <v>24372060</v>
      </c>
      <c r="BM35" s="24">
        <v>358414</v>
      </c>
      <c r="BN35" s="24">
        <v>22876986</v>
      </c>
      <c r="BO35" s="24">
        <v>8473697</v>
      </c>
      <c r="BP35" s="24">
        <v>23567120</v>
      </c>
      <c r="BQ35" s="24">
        <v>22419462</v>
      </c>
      <c r="BR35" s="24">
        <v>5235129</v>
      </c>
      <c r="BS35" s="24">
        <v>500000</v>
      </c>
      <c r="BT35" s="24">
        <v>3418530</v>
      </c>
      <c r="BU35" s="24">
        <v>4124271114</v>
      </c>
    </row>
    <row r="38" spans="2:50" ht="12.75">
      <c r="B38" s="6" t="s">
        <v>11</v>
      </c>
      <c r="C38" s="6"/>
      <c r="D38" s="6"/>
      <c r="E38" s="6"/>
      <c r="F38" s="57"/>
      <c r="G38" s="6"/>
      <c r="H38" s="6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</row>
    <row r="39" spans="2:50" ht="12.75">
      <c r="B39" s="6" t="s">
        <v>371</v>
      </c>
      <c r="C39" s="6"/>
      <c r="D39" s="6"/>
      <c r="E39" s="6"/>
      <c r="F39" s="57"/>
      <c r="G39" s="6"/>
      <c r="H39" s="6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</row>
    <row r="40" spans="2:50" ht="12.7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</row>
    <row r="41" spans="2:50" ht="12.75">
      <c r="B41" s="8"/>
      <c r="C41" s="25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1"/>
      <c r="AV41" s="71"/>
      <c r="AW41" s="71"/>
      <c r="AX41" s="71"/>
    </row>
    <row r="42" spans="2:50" ht="33.75">
      <c r="B42" s="10"/>
      <c r="C42" s="27" t="s">
        <v>63</v>
      </c>
      <c r="D42" s="67" t="s">
        <v>189</v>
      </c>
      <c r="E42" s="67" t="s">
        <v>185</v>
      </c>
      <c r="F42" s="67" t="s">
        <v>357</v>
      </c>
      <c r="G42" s="67" t="s">
        <v>189</v>
      </c>
      <c r="H42" s="67" t="s">
        <v>189</v>
      </c>
      <c r="I42" s="67" t="s">
        <v>204</v>
      </c>
      <c r="J42" s="67" t="s">
        <v>199</v>
      </c>
      <c r="K42" s="67" t="s">
        <v>357</v>
      </c>
      <c r="L42" s="67" t="s">
        <v>185</v>
      </c>
      <c r="M42" s="67" t="s">
        <v>189</v>
      </c>
      <c r="N42" s="67" t="s">
        <v>204</v>
      </c>
      <c r="O42" s="67" t="s">
        <v>185</v>
      </c>
      <c r="P42" s="67" t="s">
        <v>189</v>
      </c>
      <c r="Q42" s="67" t="s">
        <v>195</v>
      </c>
      <c r="R42" s="67" t="s">
        <v>189</v>
      </c>
      <c r="S42" s="67" t="s">
        <v>199</v>
      </c>
      <c r="T42" s="67" t="s">
        <v>189</v>
      </c>
      <c r="U42" s="67" t="s">
        <v>357</v>
      </c>
      <c r="V42" s="67" t="s">
        <v>188</v>
      </c>
      <c r="W42" s="67" t="s">
        <v>190</v>
      </c>
      <c r="X42" s="67" t="s">
        <v>199</v>
      </c>
      <c r="Y42" s="67" t="s">
        <v>191</v>
      </c>
      <c r="Z42" s="67" t="s">
        <v>198</v>
      </c>
      <c r="AA42" s="67" t="s">
        <v>198</v>
      </c>
      <c r="AB42" s="67" t="s">
        <v>266</v>
      </c>
      <c r="AC42" s="67" t="s">
        <v>185</v>
      </c>
      <c r="AD42" s="67" t="s">
        <v>267</v>
      </c>
      <c r="AE42" s="67" t="s">
        <v>199</v>
      </c>
      <c r="AF42" s="67" t="s">
        <v>266</v>
      </c>
      <c r="AG42" s="67" t="s">
        <v>197</v>
      </c>
      <c r="AH42" s="67" t="s">
        <v>199</v>
      </c>
      <c r="AI42" s="67" t="s">
        <v>189</v>
      </c>
      <c r="AJ42" s="67" t="s">
        <v>191</v>
      </c>
      <c r="AK42" s="67" t="s">
        <v>268</v>
      </c>
      <c r="AL42" s="67" t="s">
        <v>269</v>
      </c>
      <c r="AM42" s="67" t="s">
        <v>191</v>
      </c>
      <c r="AN42" s="67" t="s">
        <v>189</v>
      </c>
      <c r="AO42" s="67" t="s">
        <v>198</v>
      </c>
      <c r="AP42" s="67" t="s">
        <v>195</v>
      </c>
      <c r="AQ42" s="67" t="s">
        <v>269</v>
      </c>
      <c r="AR42" s="67" t="s">
        <v>268</v>
      </c>
      <c r="AS42" s="67" t="s">
        <v>269</v>
      </c>
      <c r="AT42" s="67" t="s">
        <v>357</v>
      </c>
      <c r="AU42" s="67" t="s">
        <v>190</v>
      </c>
      <c r="AV42" s="67" t="s">
        <v>195</v>
      </c>
      <c r="AW42" s="67" t="s">
        <v>185</v>
      </c>
      <c r="AX42" s="72" t="s">
        <v>13</v>
      </c>
    </row>
    <row r="43" spans="2:50" ht="12.75">
      <c r="B43" s="59"/>
      <c r="C43" s="6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2" t="s">
        <v>14</v>
      </c>
    </row>
    <row r="44" spans="2:50" ht="22.5">
      <c r="B44" s="86" t="s">
        <v>179</v>
      </c>
      <c r="C44" s="27" t="s">
        <v>12</v>
      </c>
      <c r="D44" s="67" t="s">
        <v>270</v>
      </c>
      <c r="E44" s="67" t="s">
        <v>271</v>
      </c>
      <c r="F44" s="67" t="s">
        <v>272</v>
      </c>
      <c r="G44" s="67" t="s">
        <v>273</v>
      </c>
      <c r="H44" s="67" t="s">
        <v>274</v>
      </c>
      <c r="I44" s="67" t="s">
        <v>275</v>
      </c>
      <c r="J44" s="67" t="s">
        <v>372</v>
      </c>
      <c r="K44" s="67" t="s">
        <v>277</v>
      </c>
      <c r="L44" s="67" t="s">
        <v>278</v>
      </c>
      <c r="M44" s="67" t="s">
        <v>279</v>
      </c>
      <c r="N44" s="67" t="s">
        <v>280</v>
      </c>
      <c r="O44" s="67" t="s">
        <v>281</v>
      </c>
      <c r="P44" s="67" t="s">
        <v>282</v>
      </c>
      <c r="Q44" s="67" t="s">
        <v>283</v>
      </c>
      <c r="R44" s="67" t="s">
        <v>284</v>
      </c>
      <c r="S44" s="67" t="s">
        <v>285</v>
      </c>
      <c r="T44" s="67" t="s">
        <v>286</v>
      </c>
      <c r="U44" s="67" t="s">
        <v>288</v>
      </c>
      <c r="V44" s="67" t="s">
        <v>289</v>
      </c>
      <c r="W44" s="67" t="s">
        <v>290</v>
      </c>
      <c r="X44" s="67" t="s">
        <v>291</v>
      </c>
      <c r="Y44" s="67" t="s">
        <v>292</v>
      </c>
      <c r="Z44" s="67" t="s">
        <v>293</v>
      </c>
      <c r="AA44" s="67" t="s">
        <v>294</v>
      </c>
      <c r="AB44" s="67" t="s">
        <v>296</v>
      </c>
      <c r="AC44" s="67" t="s">
        <v>297</v>
      </c>
      <c r="AD44" s="67" t="s">
        <v>373</v>
      </c>
      <c r="AE44" s="67" t="s">
        <v>299</v>
      </c>
      <c r="AF44" s="67" t="s">
        <v>300</v>
      </c>
      <c r="AG44" s="67" t="s">
        <v>374</v>
      </c>
      <c r="AH44" s="67" t="s">
        <v>302</v>
      </c>
      <c r="AI44" s="67" t="s">
        <v>303</v>
      </c>
      <c r="AJ44" s="67" t="s">
        <v>304</v>
      </c>
      <c r="AK44" s="67" t="s">
        <v>305</v>
      </c>
      <c r="AL44" s="67" t="s">
        <v>306</v>
      </c>
      <c r="AM44" s="67" t="s">
        <v>307</v>
      </c>
      <c r="AN44" s="67" t="s">
        <v>375</v>
      </c>
      <c r="AO44" s="67" t="s">
        <v>308</v>
      </c>
      <c r="AP44" s="67" t="s">
        <v>309</v>
      </c>
      <c r="AQ44" s="67" t="s">
        <v>310</v>
      </c>
      <c r="AR44" s="67" t="s">
        <v>311</v>
      </c>
      <c r="AS44" s="67" t="s">
        <v>312</v>
      </c>
      <c r="AT44" s="67" t="s">
        <v>376</v>
      </c>
      <c r="AU44" s="67" t="s">
        <v>377</v>
      </c>
      <c r="AV44" s="67" t="s">
        <v>378</v>
      </c>
      <c r="AW44" s="67" t="s">
        <v>379</v>
      </c>
      <c r="AX44" s="72" t="s">
        <v>18</v>
      </c>
    </row>
    <row r="45" spans="2:50" ht="12.75">
      <c r="B45" s="87"/>
      <c r="C45" s="31" t="s">
        <v>64</v>
      </c>
      <c r="D45" s="69">
        <v>7039</v>
      </c>
      <c r="E45" s="69">
        <v>7055</v>
      </c>
      <c r="F45" s="69">
        <v>7064</v>
      </c>
      <c r="G45" s="69">
        <v>7086</v>
      </c>
      <c r="H45" s="69">
        <v>7104</v>
      </c>
      <c r="I45" s="69">
        <v>7106</v>
      </c>
      <c r="J45" s="69">
        <v>7111</v>
      </c>
      <c r="K45" s="69">
        <v>7127</v>
      </c>
      <c r="L45" s="69">
        <v>7135</v>
      </c>
      <c r="M45" s="69">
        <v>7138</v>
      </c>
      <c r="N45" s="69">
        <v>7139</v>
      </c>
      <c r="O45" s="69">
        <v>7147</v>
      </c>
      <c r="P45" s="69">
        <v>7163</v>
      </c>
      <c r="Q45" s="69">
        <v>7171</v>
      </c>
      <c r="R45" s="69">
        <v>7173</v>
      </c>
      <c r="S45" s="69">
        <v>7174</v>
      </c>
      <c r="T45" s="69">
        <v>7179</v>
      </c>
      <c r="U45" s="69">
        <v>7185</v>
      </c>
      <c r="V45" s="69">
        <v>7193</v>
      </c>
      <c r="W45" s="69">
        <v>7195</v>
      </c>
      <c r="X45" s="69">
        <v>7197</v>
      </c>
      <c r="Y45" s="69">
        <v>7202</v>
      </c>
      <c r="Z45" s="69">
        <v>7216</v>
      </c>
      <c r="AA45" s="69">
        <v>7225</v>
      </c>
      <c r="AB45" s="69">
        <v>7228</v>
      </c>
      <c r="AC45" s="69">
        <v>7235</v>
      </c>
      <c r="AD45" s="69">
        <v>7237</v>
      </c>
      <c r="AE45" s="69">
        <v>7239</v>
      </c>
      <c r="AF45" s="69">
        <v>7244</v>
      </c>
      <c r="AG45" s="69">
        <v>7252</v>
      </c>
      <c r="AH45" s="69">
        <v>7255</v>
      </c>
      <c r="AI45" s="69">
        <v>7258</v>
      </c>
      <c r="AJ45" s="69">
        <v>7260</v>
      </c>
      <c r="AK45" s="69">
        <v>7261</v>
      </c>
      <c r="AL45" s="69">
        <v>7262</v>
      </c>
      <c r="AM45" s="69">
        <v>7269</v>
      </c>
      <c r="AN45" s="69">
        <v>7271</v>
      </c>
      <c r="AO45" s="69">
        <v>7276</v>
      </c>
      <c r="AP45" s="69">
        <v>7278</v>
      </c>
      <c r="AQ45" s="69">
        <v>7279</v>
      </c>
      <c r="AR45" s="69">
        <v>7284</v>
      </c>
      <c r="AS45" s="69">
        <v>7294</v>
      </c>
      <c r="AT45" s="74">
        <v>9085</v>
      </c>
      <c r="AU45" s="74">
        <v>9089</v>
      </c>
      <c r="AV45" s="74">
        <v>9091</v>
      </c>
      <c r="AW45" s="74">
        <v>9105</v>
      </c>
      <c r="AX45" s="75" t="s">
        <v>24</v>
      </c>
    </row>
    <row r="46" spans="2:50" ht="12.75">
      <c r="B46" s="63" t="s">
        <v>85</v>
      </c>
      <c r="C46" s="33"/>
      <c r="D46" s="33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37"/>
      <c r="AQ46" s="37"/>
      <c r="AR46" s="37"/>
      <c r="AS46" s="37"/>
      <c r="AT46" s="37"/>
      <c r="AU46" s="37"/>
      <c r="AV46" s="37"/>
      <c r="AW46" s="37"/>
      <c r="AX46" s="36"/>
    </row>
    <row r="47" spans="2:50" ht="12.75">
      <c r="B47" s="18" t="s">
        <v>84</v>
      </c>
      <c r="C47" s="18"/>
      <c r="D47" s="1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37"/>
      <c r="AQ47" s="37"/>
      <c r="AR47" s="37"/>
      <c r="AS47" s="37"/>
      <c r="AT47" s="37"/>
      <c r="AU47" s="37"/>
      <c r="AV47" s="37"/>
      <c r="AW47" s="37"/>
      <c r="AX47" s="36"/>
    </row>
    <row r="48" spans="2:50" ht="12.75">
      <c r="B48" s="18"/>
      <c r="C48" s="18"/>
      <c r="D48" s="18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37"/>
      <c r="AQ48" s="37"/>
      <c r="AR48" s="37"/>
      <c r="AS48" s="37"/>
      <c r="AT48" s="37"/>
      <c r="AU48" s="37"/>
      <c r="AV48" s="37"/>
      <c r="AW48" s="37"/>
      <c r="AX48" s="36"/>
    </row>
    <row r="49" spans="2:50" ht="12.75">
      <c r="B49" s="19" t="s">
        <v>87</v>
      </c>
      <c r="C49" s="18"/>
      <c r="D49" s="19">
        <v>368</v>
      </c>
      <c r="E49" s="19">
        <v>88</v>
      </c>
      <c r="F49" s="19">
        <v>137</v>
      </c>
      <c r="G49" s="19">
        <v>36</v>
      </c>
      <c r="H49" s="19">
        <v>1319</v>
      </c>
      <c r="I49" s="19">
        <v>455</v>
      </c>
      <c r="J49" s="19">
        <v>642</v>
      </c>
      <c r="K49" s="19">
        <v>52</v>
      </c>
      <c r="L49" s="19">
        <v>9491</v>
      </c>
      <c r="M49" s="19">
        <v>1130</v>
      </c>
      <c r="N49" s="19">
        <v>339</v>
      </c>
      <c r="O49" s="19">
        <v>17052</v>
      </c>
      <c r="P49" s="19">
        <v>61</v>
      </c>
      <c r="Q49" s="19">
        <v>1927</v>
      </c>
      <c r="R49" s="19">
        <v>1114</v>
      </c>
      <c r="S49" s="19">
        <v>2091</v>
      </c>
      <c r="T49" s="19">
        <v>1185</v>
      </c>
      <c r="U49" s="19">
        <v>2053</v>
      </c>
      <c r="V49" s="19">
        <v>0</v>
      </c>
      <c r="W49" s="19">
        <v>36</v>
      </c>
      <c r="X49" s="19">
        <v>1504</v>
      </c>
      <c r="Y49" s="19">
        <v>5</v>
      </c>
      <c r="Z49" s="19">
        <v>82</v>
      </c>
      <c r="AA49" s="19">
        <v>23</v>
      </c>
      <c r="AB49" s="19">
        <v>113</v>
      </c>
      <c r="AC49" s="19">
        <v>37</v>
      </c>
      <c r="AD49" s="19">
        <v>1</v>
      </c>
      <c r="AE49" s="19">
        <v>3634</v>
      </c>
      <c r="AF49" s="19">
        <v>3367</v>
      </c>
      <c r="AG49" s="19">
        <v>1</v>
      </c>
      <c r="AH49" s="19">
        <v>54</v>
      </c>
      <c r="AI49" s="19">
        <v>1075</v>
      </c>
      <c r="AJ49" s="19">
        <v>214</v>
      </c>
      <c r="AK49" s="19">
        <v>98</v>
      </c>
      <c r="AL49" s="19">
        <v>476</v>
      </c>
      <c r="AM49" s="19">
        <v>482</v>
      </c>
      <c r="AN49" s="19">
        <v>178</v>
      </c>
      <c r="AO49" s="19">
        <v>15</v>
      </c>
      <c r="AP49" s="19">
        <v>106</v>
      </c>
      <c r="AQ49" s="19">
        <v>599</v>
      </c>
      <c r="AR49" s="19">
        <v>97</v>
      </c>
      <c r="AS49" s="19">
        <v>103</v>
      </c>
      <c r="AT49" s="37">
        <v>898</v>
      </c>
      <c r="AU49" s="37">
        <v>616</v>
      </c>
      <c r="AV49" s="37">
        <v>494</v>
      </c>
      <c r="AW49" s="37">
        <v>23564</v>
      </c>
      <c r="AX49" s="37">
        <v>77412</v>
      </c>
    </row>
    <row r="50" spans="2:50" ht="12.75">
      <c r="B50" s="19" t="s">
        <v>88</v>
      </c>
      <c r="C50" s="18"/>
      <c r="D50" s="19">
        <v>351778</v>
      </c>
      <c r="E50" s="19">
        <v>1079542</v>
      </c>
      <c r="F50" s="19">
        <v>29342</v>
      </c>
      <c r="G50" s="19">
        <v>363</v>
      </c>
      <c r="H50" s="19">
        <v>0</v>
      </c>
      <c r="I50" s="19">
        <v>0</v>
      </c>
      <c r="J50" s="19">
        <v>54479</v>
      </c>
      <c r="K50" s="19">
        <v>12644</v>
      </c>
      <c r="L50" s="19">
        <v>177670</v>
      </c>
      <c r="M50" s="19">
        <v>30409</v>
      </c>
      <c r="N50" s="19">
        <v>0</v>
      </c>
      <c r="O50" s="19">
        <v>302377</v>
      </c>
      <c r="P50" s="19">
        <v>40</v>
      </c>
      <c r="Q50" s="19">
        <v>41286</v>
      </c>
      <c r="R50" s="19">
        <v>24598</v>
      </c>
      <c r="S50" s="19">
        <v>145386</v>
      </c>
      <c r="T50" s="19">
        <v>76025</v>
      </c>
      <c r="U50" s="19">
        <v>9434</v>
      </c>
      <c r="V50" s="19">
        <v>16534</v>
      </c>
      <c r="W50" s="19">
        <v>2209</v>
      </c>
      <c r="X50" s="19">
        <v>13613</v>
      </c>
      <c r="Y50" s="19">
        <v>0</v>
      </c>
      <c r="Z50" s="19">
        <v>43925</v>
      </c>
      <c r="AA50" s="19">
        <v>9729</v>
      </c>
      <c r="AB50" s="19">
        <v>30308</v>
      </c>
      <c r="AC50" s="19">
        <v>38320</v>
      </c>
      <c r="AD50" s="19">
        <v>0</v>
      </c>
      <c r="AE50" s="19">
        <v>33068</v>
      </c>
      <c r="AF50" s="19">
        <v>63594</v>
      </c>
      <c r="AG50" s="19">
        <v>24459</v>
      </c>
      <c r="AH50" s="19">
        <v>0</v>
      </c>
      <c r="AI50" s="19">
        <v>31934</v>
      </c>
      <c r="AJ50" s="19">
        <v>48380</v>
      </c>
      <c r="AK50" s="19">
        <v>5130</v>
      </c>
      <c r="AL50" s="19">
        <v>0</v>
      </c>
      <c r="AM50" s="19">
        <v>14426</v>
      </c>
      <c r="AN50" s="19">
        <v>11050</v>
      </c>
      <c r="AO50" s="19">
        <v>54044</v>
      </c>
      <c r="AP50" s="19">
        <v>7623</v>
      </c>
      <c r="AQ50" s="19">
        <v>9225</v>
      </c>
      <c r="AR50" s="19">
        <v>32903</v>
      </c>
      <c r="AS50" s="19">
        <v>40385</v>
      </c>
      <c r="AT50" s="37">
        <v>6910</v>
      </c>
      <c r="AU50" s="37">
        <v>9877</v>
      </c>
      <c r="AV50" s="37">
        <v>24482</v>
      </c>
      <c r="AW50" s="37">
        <v>0</v>
      </c>
      <c r="AX50" s="37">
        <v>2907501</v>
      </c>
    </row>
    <row r="51" spans="2:50" ht="12.75">
      <c r="B51" s="19" t="s">
        <v>89</v>
      </c>
      <c r="C51" s="18"/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83817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0</v>
      </c>
      <c r="AK51" s="19">
        <v>0</v>
      </c>
      <c r="AL51" s="19">
        <v>54467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37">
        <v>0</v>
      </c>
      <c r="AU51" s="37">
        <v>0</v>
      </c>
      <c r="AV51" s="37">
        <v>0</v>
      </c>
      <c r="AW51" s="37">
        <v>0</v>
      </c>
      <c r="AX51" s="37">
        <v>138284</v>
      </c>
    </row>
    <row r="52" spans="2:50" ht="12.75">
      <c r="B52" s="19" t="s">
        <v>90</v>
      </c>
      <c r="C52" s="18"/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</row>
    <row r="53" spans="2:50" ht="12.75">
      <c r="B53" s="19" t="s">
        <v>91</v>
      </c>
      <c r="C53" s="18"/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37">
        <v>0</v>
      </c>
      <c r="AU53" s="37">
        <v>0</v>
      </c>
      <c r="AV53" s="37">
        <v>0</v>
      </c>
      <c r="AW53" s="37">
        <v>0</v>
      </c>
      <c r="AX53" s="37">
        <v>0</v>
      </c>
    </row>
    <row r="54" spans="2:50" ht="12.75">
      <c r="B54" s="19" t="s">
        <v>92</v>
      </c>
      <c r="C54" s="18"/>
      <c r="D54" s="19">
        <v>3161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281</v>
      </c>
      <c r="L54" s="19">
        <v>0</v>
      </c>
      <c r="M54" s="19">
        <v>470</v>
      </c>
      <c r="N54" s="19">
        <v>0</v>
      </c>
      <c r="O54" s="19">
        <v>3294</v>
      </c>
      <c r="P54" s="19">
        <v>0</v>
      </c>
      <c r="Q54" s="19">
        <v>0</v>
      </c>
      <c r="R54" s="19">
        <v>0</v>
      </c>
      <c r="S54" s="19">
        <v>0</v>
      </c>
      <c r="T54" s="19">
        <v>347</v>
      </c>
      <c r="U54" s="19">
        <v>0</v>
      </c>
      <c r="V54" s="19">
        <v>0</v>
      </c>
      <c r="W54" s="19">
        <v>0</v>
      </c>
      <c r="X54" s="19">
        <v>0</v>
      </c>
      <c r="Y54" s="19">
        <v>4344</v>
      </c>
      <c r="Z54" s="19">
        <v>0</v>
      </c>
      <c r="AA54" s="19">
        <v>1207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2</v>
      </c>
      <c r="AL54" s="19">
        <v>32</v>
      </c>
      <c r="AM54" s="19">
        <v>519</v>
      </c>
      <c r="AN54" s="19">
        <v>0</v>
      </c>
      <c r="AO54" s="19">
        <v>0</v>
      </c>
      <c r="AP54" s="19">
        <v>0</v>
      </c>
      <c r="AQ54" s="19">
        <v>57</v>
      </c>
      <c r="AR54" s="19">
        <v>265</v>
      </c>
      <c r="AS54" s="19">
        <v>38</v>
      </c>
      <c r="AT54" s="37">
        <v>0</v>
      </c>
      <c r="AU54" s="37">
        <v>0</v>
      </c>
      <c r="AV54" s="37">
        <v>0</v>
      </c>
      <c r="AW54" s="37">
        <v>0</v>
      </c>
      <c r="AX54" s="37">
        <v>14017</v>
      </c>
    </row>
    <row r="55" spans="2:50" ht="12.75">
      <c r="B55" s="19" t="s">
        <v>93</v>
      </c>
      <c r="C55" s="18"/>
      <c r="D55" s="19">
        <v>0</v>
      </c>
      <c r="E55" s="19">
        <v>4974</v>
      </c>
      <c r="F55" s="19">
        <v>0</v>
      </c>
      <c r="G55" s="19">
        <v>0</v>
      </c>
      <c r="H55" s="19">
        <v>0</v>
      </c>
      <c r="I55" s="19">
        <v>0</v>
      </c>
      <c r="J55" s="19">
        <v>151</v>
      </c>
      <c r="K55" s="19">
        <v>3</v>
      </c>
      <c r="L55" s="19">
        <v>109</v>
      </c>
      <c r="M55" s="19">
        <v>0</v>
      </c>
      <c r="N55" s="19">
        <v>0</v>
      </c>
      <c r="O55" s="19">
        <v>4836</v>
      </c>
      <c r="P55" s="19">
        <v>0</v>
      </c>
      <c r="Q55" s="19">
        <v>0</v>
      </c>
      <c r="R55" s="19">
        <v>0</v>
      </c>
      <c r="S55" s="19">
        <v>8937</v>
      </c>
      <c r="T55" s="19">
        <v>0</v>
      </c>
      <c r="U55" s="19">
        <v>0</v>
      </c>
      <c r="V55" s="19">
        <v>0</v>
      </c>
      <c r="W55" s="19">
        <v>3</v>
      </c>
      <c r="X55" s="19">
        <v>2354</v>
      </c>
      <c r="Y55" s="19">
        <v>0</v>
      </c>
      <c r="Z55" s="19">
        <v>0</v>
      </c>
      <c r="AA55" s="19">
        <v>0</v>
      </c>
      <c r="AB55" s="19">
        <v>66</v>
      </c>
      <c r="AC55" s="19">
        <v>0</v>
      </c>
      <c r="AD55" s="19">
        <v>0</v>
      </c>
      <c r="AE55" s="19">
        <v>9005</v>
      </c>
      <c r="AF55" s="19">
        <v>108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37">
        <v>0</v>
      </c>
      <c r="AU55" s="37">
        <v>0</v>
      </c>
      <c r="AV55" s="37">
        <v>0</v>
      </c>
      <c r="AW55" s="37">
        <v>0</v>
      </c>
      <c r="AX55" s="37">
        <v>30546</v>
      </c>
    </row>
    <row r="56" spans="2:50" ht="12.75">
      <c r="B56" s="19" t="s">
        <v>94</v>
      </c>
      <c r="C56" s="18"/>
      <c r="D56" s="19">
        <v>0</v>
      </c>
      <c r="E56" s="19">
        <v>147671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5550</v>
      </c>
      <c r="P56" s="19">
        <v>0</v>
      </c>
      <c r="Q56" s="19">
        <v>22</v>
      </c>
      <c r="R56" s="19">
        <v>0</v>
      </c>
      <c r="S56" s="19">
        <v>0</v>
      </c>
      <c r="T56" s="19">
        <v>0</v>
      </c>
      <c r="U56" s="19">
        <v>410</v>
      </c>
      <c r="V56" s="19">
        <v>60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37">
        <v>0</v>
      </c>
      <c r="AU56" s="37">
        <v>0</v>
      </c>
      <c r="AV56" s="37">
        <v>0</v>
      </c>
      <c r="AW56" s="37">
        <v>0</v>
      </c>
      <c r="AX56" s="37">
        <v>153713</v>
      </c>
    </row>
    <row r="57" spans="2:50" ht="12.75">
      <c r="B57" s="21" t="s">
        <v>95</v>
      </c>
      <c r="C57" s="18"/>
      <c r="D57" s="18">
        <v>355307</v>
      </c>
      <c r="E57" s="18">
        <v>1232275</v>
      </c>
      <c r="F57" s="18">
        <v>29479</v>
      </c>
      <c r="G57" s="18">
        <v>399</v>
      </c>
      <c r="H57" s="18">
        <v>1319</v>
      </c>
      <c r="I57" s="18">
        <v>455</v>
      </c>
      <c r="J57" s="18">
        <v>55272</v>
      </c>
      <c r="K57" s="18">
        <v>12980</v>
      </c>
      <c r="L57" s="18">
        <v>187270</v>
      </c>
      <c r="M57" s="18">
        <v>32009</v>
      </c>
      <c r="N57" s="18">
        <v>339</v>
      </c>
      <c r="O57" s="18">
        <v>333109</v>
      </c>
      <c r="P57" s="18">
        <v>101</v>
      </c>
      <c r="Q57" s="18">
        <v>43235</v>
      </c>
      <c r="R57" s="18">
        <v>25712</v>
      </c>
      <c r="S57" s="18">
        <v>156414</v>
      </c>
      <c r="T57" s="18">
        <v>77557</v>
      </c>
      <c r="U57" s="18">
        <v>11897</v>
      </c>
      <c r="V57" s="18">
        <v>16594</v>
      </c>
      <c r="W57" s="18">
        <v>2248</v>
      </c>
      <c r="X57" s="18">
        <v>17471</v>
      </c>
      <c r="Y57" s="18">
        <v>88166</v>
      </c>
      <c r="Z57" s="18">
        <v>44007</v>
      </c>
      <c r="AA57" s="18">
        <v>10959</v>
      </c>
      <c r="AB57" s="18">
        <v>30487</v>
      </c>
      <c r="AC57" s="18">
        <v>38357</v>
      </c>
      <c r="AD57" s="18">
        <v>1</v>
      </c>
      <c r="AE57" s="18">
        <v>45707</v>
      </c>
      <c r="AF57" s="18">
        <v>67069</v>
      </c>
      <c r="AG57" s="18">
        <v>24460</v>
      </c>
      <c r="AH57" s="18">
        <v>54</v>
      </c>
      <c r="AI57" s="18">
        <v>33009</v>
      </c>
      <c r="AJ57" s="18">
        <v>48594</v>
      </c>
      <c r="AK57" s="18">
        <v>5230</v>
      </c>
      <c r="AL57" s="18">
        <v>54975</v>
      </c>
      <c r="AM57" s="18">
        <v>15427</v>
      </c>
      <c r="AN57" s="18">
        <v>11228</v>
      </c>
      <c r="AO57" s="18">
        <v>54059</v>
      </c>
      <c r="AP57" s="18">
        <v>7729</v>
      </c>
      <c r="AQ57" s="18">
        <v>9881</v>
      </c>
      <c r="AR57" s="18">
        <v>33265</v>
      </c>
      <c r="AS57" s="18">
        <v>40526</v>
      </c>
      <c r="AT57" s="18">
        <v>7808</v>
      </c>
      <c r="AU57" s="18">
        <v>10493</v>
      </c>
      <c r="AV57" s="18">
        <v>24976</v>
      </c>
      <c r="AW57" s="18">
        <v>23564</v>
      </c>
      <c r="AX57" s="36">
        <v>3321473</v>
      </c>
    </row>
    <row r="58" spans="2:50" ht="12.75"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37"/>
      <c r="AU58" s="37"/>
      <c r="AV58" s="37"/>
      <c r="AW58" s="37"/>
      <c r="AX58" s="37"/>
    </row>
    <row r="59" spans="2:50" ht="12.75">
      <c r="B59" s="18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37"/>
      <c r="AU59" s="37"/>
      <c r="AV59" s="37"/>
      <c r="AW59" s="37"/>
      <c r="AX59" s="37"/>
    </row>
    <row r="60" spans="2:50" ht="12.75">
      <c r="B60" s="18" t="s">
        <v>86</v>
      </c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37"/>
      <c r="AU60" s="37"/>
      <c r="AV60" s="37"/>
      <c r="AW60" s="37"/>
      <c r="AX60" s="37"/>
    </row>
    <row r="61" spans="2:50" ht="12.75"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37"/>
      <c r="AU61" s="37"/>
      <c r="AV61" s="37"/>
      <c r="AW61" s="37"/>
      <c r="AX61" s="37"/>
    </row>
    <row r="62" spans="2:50" ht="12.75">
      <c r="B62" s="19" t="s">
        <v>96</v>
      </c>
      <c r="C62" s="18"/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64951</v>
      </c>
      <c r="AI62" s="19">
        <v>0</v>
      </c>
      <c r="AJ62" s="19">
        <v>0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37">
        <v>0</v>
      </c>
      <c r="AU62" s="37">
        <v>0</v>
      </c>
      <c r="AV62" s="37">
        <v>0</v>
      </c>
      <c r="AW62" s="37">
        <v>0</v>
      </c>
      <c r="AX62" s="37">
        <v>64951</v>
      </c>
    </row>
    <row r="63" spans="2:50" ht="12.75">
      <c r="B63" s="19" t="s">
        <v>89</v>
      </c>
      <c r="C63" s="18"/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</row>
    <row r="64" spans="2:50" ht="12.75">
      <c r="B64" s="19" t="s">
        <v>91</v>
      </c>
      <c r="C64" s="18"/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0</v>
      </c>
      <c r="AL64" s="19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37">
        <v>0</v>
      </c>
      <c r="AU64" s="37">
        <v>0</v>
      </c>
      <c r="AV64" s="37">
        <v>0</v>
      </c>
      <c r="AW64" s="37">
        <v>0</v>
      </c>
      <c r="AX64" s="37">
        <v>0</v>
      </c>
    </row>
    <row r="65" spans="2:50" ht="12.75">
      <c r="B65" s="19" t="s">
        <v>92</v>
      </c>
      <c r="C65" s="18"/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0</v>
      </c>
      <c r="AH65" s="19">
        <v>0</v>
      </c>
      <c r="AI65" s="19">
        <v>0</v>
      </c>
      <c r="AJ65" s="19">
        <v>0</v>
      </c>
      <c r="AK65" s="19">
        <v>0</v>
      </c>
      <c r="AL65" s="19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37">
        <v>0</v>
      </c>
      <c r="AU65" s="37">
        <v>0</v>
      </c>
      <c r="AV65" s="37">
        <v>0</v>
      </c>
      <c r="AW65" s="37">
        <v>0</v>
      </c>
      <c r="AX65" s="37">
        <v>0</v>
      </c>
    </row>
    <row r="66" spans="2:50" ht="12.75">
      <c r="B66" s="19" t="s">
        <v>93</v>
      </c>
      <c r="C66" s="18"/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24706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19">
        <v>0</v>
      </c>
      <c r="AF66" s="19">
        <v>0</v>
      </c>
      <c r="AG66" s="19">
        <v>0</v>
      </c>
      <c r="AH66" s="19">
        <v>202</v>
      </c>
      <c r="AI66" s="19">
        <v>0</v>
      </c>
      <c r="AJ66" s="19">
        <v>0</v>
      </c>
      <c r="AK66" s="19">
        <v>0</v>
      </c>
      <c r="AL66" s="19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37">
        <v>0</v>
      </c>
      <c r="AU66" s="37">
        <v>0</v>
      </c>
      <c r="AV66" s="37">
        <v>0</v>
      </c>
      <c r="AW66" s="37">
        <v>0</v>
      </c>
      <c r="AX66" s="37">
        <v>24908</v>
      </c>
    </row>
    <row r="67" spans="2:50" ht="12.75">
      <c r="B67" s="19" t="s">
        <v>97</v>
      </c>
      <c r="C67" s="18"/>
      <c r="D67" s="19">
        <v>0</v>
      </c>
      <c r="E67" s="19">
        <v>0</v>
      </c>
      <c r="F67" s="19">
        <v>0</v>
      </c>
      <c r="G67" s="19">
        <v>2162</v>
      </c>
      <c r="H67" s="19">
        <v>86559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800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28788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37">
        <v>0</v>
      </c>
      <c r="AU67" s="37">
        <v>0</v>
      </c>
      <c r="AV67" s="37">
        <v>0</v>
      </c>
      <c r="AW67" s="37">
        <v>0</v>
      </c>
      <c r="AX67" s="37">
        <v>118309</v>
      </c>
    </row>
    <row r="68" spans="2:50" ht="12.75">
      <c r="B68" s="19" t="s">
        <v>98</v>
      </c>
      <c r="C68" s="18"/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37">
        <v>0</v>
      </c>
      <c r="AU68" s="37">
        <v>0</v>
      </c>
      <c r="AV68" s="37">
        <v>0</v>
      </c>
      <c r="AW68" s="37">
        <v>0</v>
      </c>
      <c r="AX68" s="37">
        <v>0</v>
      </c>
    </row>
    <row r="69" spans="2:50" ht="12.75">
      <c r="B69" s="19" t="s">
        <v>99</v>
      </c>
      <c r="C69" s="18"/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</row>
    <row r="70" spans="2:50" ht="12.75">
      <c r="B70" s="18" t="s">
        <v>100</v>
      </c>
      <c r="C70" s="18"/>
      <c r="D70" s="18">
        <v>0</v>
      </c>
      <c r="E70" s="18">
        <v>0</v>
      </c>
      <c r="F70" s="18">
        <v>0</v>
      </c>
      <c r="G70" s="18">
        <v>2162</v>
      </c>
      <c r="H70" s="18">
        <v>86559</v>
      </c>
      <c r="I70" s="18">
        <v>24706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800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v>93941</v>
      </c>
      <c r="AI70" s="18">
        <v>0</v>
      </c>
      <c r="AJ70" s="18">
        <v>0</v>
      </c>
      <c r="AK70" s="18">
        <v>0</v>
      </c>
      <c r="AL70" s="18">
        <v>0</v>
      </c>
      <c r="AM70" s="18">
        <v>0</v>
      </c>
      <c r="AN70" s="18">
        <v>0</v>
      </c>
      <c r="AO70" s="18">
        <v>0</v>
      </c>
      <c r="AP70" s="18">
        <v>0</v>
      </c>
      <c r="AQ70" s="18">
        <v>0</v>
      </c>
      <c r="AR70" s="18">
        <v>0</v>
      </c>
      <c r="AS70" s="18">
        <v>0</v>
      </c>
      <c r="AT70" s="18">
        <v>0</v>
      </c>
      <c r="AU70" s="18">
        <v>0</v>
      </c>
      <c r="AV70" s="18">
        <v>0</v>
      </c>
      <c r="AW70" s="18">
        <v>0</v>
      </c>
      <c r="AX70" s="36">
        <v>208168</v>
      </c>
    </row>
    <row r="71" spans="2:50" ht="12.75">
      <c r="B71" s="22"/>
      <c r="C71" s="2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37"/>
      <c r="AU71" s="37"/>
      <c r="AV71" s="37"/>
      <c r="AW71" s="37"/>
      <c r="AX71" s="37"/>
    </row>
    <row r="72" spans="2:50" ht="12.75">
      <c r="B72" s="23" t="s">
        <v>20</v>
      </c>
      <c r="C72" s="40"/>
      <c r="D72" s="53">
        <v>355307</v>
      </c>
      <c r="E72" s="53">
        <v>1232275</v>
      </c>
      <c r="F72" s="53">
        <v>29479</v>
      </c>
      <c r="G72" s="53">
        <v>2561</v>
      </c>
      <c r="H72" s="53">
        <v>87878</v>
      </c>
      <c r="I72" s="53">
        <v>25161</v>
      </c>
      <c r="J72" s="53">
        <v>55272</v>
      </c>
      <c r="K72" s="53">
        <v>12980</v>
      </c>
      <c r="L72" s="53">
        <v>187270</v>
      </c>
      <c r="M72" s="53">
        <v>32009</v>
      </c>
      <c r="N72" s="53">
        <v>339</v>
      </c>
      <c r="O72" s="53">
        <v>333109</v>
      </c>
      <c r="P72" s="53">
        <v>901</v>
      </c>
      <c r="Q72" s="53">
        <v>43235</v>
      </c>
      <c r="R72" s="53">
        <v>25712</v>
      </c>
      <c r="S72" s="53">
        <v>156414</v>
      </c>
      <c r="T72" s="53">
        <v>77557</v>
      </c>
      <c r="U72" s="53">
        <v>11897</v>
      </c>
      <c r="V72" s="53">
        <v>16594</v>
      </c>
      <c r="W72" s="53">
        <v>2248</v>
      </c>
      <c r="X72" s="53">
        <v>17471</v>
      </c>
      <c r="Y72" s="53">
        <v>88166</v>
      </c>
      <c r="Z72" s="53">
        <v>44007</v>
      </c>
      <c r="AA72" s="53">
        <v>10959</v>
      </c>
      <c r="AB72" s="53">
        <v>30487</v>
      </c>
      <c r="AC72" s="53">
        <v>38357</v>
      </c>
      <c r="AD72" s="53">
        <v>1</v>
      </c>
      <c r="AE72" s="53">
        <v>45707</v>
      </c>
      <c r="AF72" s="53">
        <v>67069</v>
      </c>
      <c r="AG72" s="53">
        <v>24460</v>
      </c>
      <c r="AH72" s="53">
        <v>93995</v>
      </c>
      <c r="AI72" s="53">
        <v>33009</v>
      </c>
      <c r="AJ72" s="53">
        <v>48594</v>
      </c>
      <c r="AK72" s="53">
        <v>5230</v>
      </c>
      <c r="AL72" s="53">
        <v>54975</v>
      </c>
      <c r="AM72" s="53">
        <v>15427</v>
      </c>
      <c r="AN72" s="53">
        <v>11228</v>
      </c>
      <c r="AO72" s="53">
        <v>54059</v>
      </c>
      <c r="AP72" s="53">
        <v>7729</v>
      </c>
      <c r="AQ72" s="53">
        <v>9881</v>
      </c>
      <c r="AR72" s="53">
        <v>33265</v>
      </c>
      <c r="AS72" s="53">
        <v>40526</v>
      </c>
      <c r="AT72" s="53">
        <v>7808</v>
      </c>
      <c r="AU72" s="53">
        <v>10493</v>
      </c>
      <c r="AV72" s="53">
        <v>24976</v>
      </c>
      <c r="AW72" s="53">
        <v>23564</v>
      </c>
      <c r="AX72" s="53">
        <v>3529641</v>
      </c>
    </row>
    <row r="73" spans="2:50" ht="12.7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</row>
    <row r="75" spans="2:9" ht="12.75">
      <c r="B75" s="42" t="s">
        <v>11</v>
      </c>
      <c r="C75" s="42"/>
      <c r="D75" s="42"/>
      <c r="E75" s="42"/>
      <c r="F75" s="42"/>
      <c r="G75" s="42"/>
      <c r="H75" s="42"/>
      <c r="I75" s="42"/>
    </row>
    <row r="76" spans="2:9" ht="12.75">
      <c r="B76" s="42" t="s">
        <v>380</v>
      </c>
      <c r="C76" s="42"/>
      <c r="D76" s="42"/>
      <c r="E76" s="42"/>
      <c r="F76" s="42"/>
      <c r="G76" s="42"/>
      <c r="H76" s="42"/>
      <c r="I76" s="42"/>
    </row>
    <row r="77" spans="2:9" ht="12.75">
      <c r="B77" s="65"/>
      <c r="C77" s="65"/>
      <c r="D77" s="65"/>
      <c r="E77" s="65"/>
      <c r="F77" s="65"/>
      <c r="G77" s="65"/>
      <c r="H77" s="65"/>
      <c r="I77" s="42"/>
    </row>
    <row r="78" spans="2:9" ht="12.75">
      <c r="B78" s="8"/>
      <c r="C78" s="8"/>
      <c r="D78" s="77"/>
      <c r="E78" s="77"/>
      <c r="F78" s="77"/>
      <c r="G78" s="77"/>
      <c r="H78" s="77"/>
      <c r="I78" s="78"/>
    </row>
    <row r="79" spans="2:9" ht="33.75">
      <c r="B79" s="10"/>
      <c r="C79" s="10" t="s">
        <v>63</v>
      </c>
      <c r="D79" s="67" t="s">
        <v>198</v>
      </c>
      <c r="E79" s="67" t="s">
        <v>199</v>
      </c>
      <c r="F79" s="67" t="s">
        <v>198</v>
      </c>
      <c r="G79" s="67" t="s">
        <v>191</v>
      </c>
      <c r="H79" s="67" t="s">
        <v>266</v>
      </c>
      <c r="I79" s="80" t="s">
        <v>13</v>
      </c>
    </row>
    <row r="80" spans="2:9" ht="12.75">
      <c r="B80" s="59"/>
      <c r="C80" s="60"/>
      <c r="D80" s="73"/>
      <c r="E80" s="73"/>
      <c r="F80" s="73"/>
      <c r="G80" s="73"/>
      <c r="H80" s="73"/>
      <c r="I80" s="80" t="s">
        <v>14</v>
      </c>
    </row>
    <row r="81" spans="2:9" ht="22.5">
      <c r="B81" s="86" t="s">
        <v>179</v>
      </c>
      <c r="C81" s="10" t="s">
        <v>12</v>
      </c>
      <c r="D81" s="67" t="s">
        <v>314</v>
      </c>
      <c r="E81" s="67" t="s">
        <v>315</v>
      </c>
      <c r="F81" s="67" t="s">
        <v>316</v>
      </c>
      <c r="G81" s="67" t="s">
        <v>317</v>
      </c>
      <c r="H81" s="67" t="s">
        <v>318</v>
      </c>
      <c r="I81" s="80" t="s">
        <v>18</v>
      </c>
    </row>
    <row r="82" spans="2:9" ht="12.75">
      <c r="B82" s="87"/>
      <c r="C82" s="15" t="s">
        <v>64</v>
      </c>
      <c r="D82" s="69">
        <v>7183</v>
      </c>
      <c r="E82" s="69">
        <v>7196</v>
      </c>
      <c r="F82" s="69">
        <v>7248</v>
      </c>
      <c r="G82" s="69">
        <v>7251</v>
      </c>
      <c r="H82" s="69">
        <v>7280</v>
      </c>
      <c r="I82" s="69" t="s">
        <v>77</v>
      </c>
    </row>
    <row r="83" spans="2:9" ht="12.75">
      <c r="B83" s="17" t="s">
        <v>85</v>
      </c>
      <c r="C83" s="17"/>
      <c r="D83" s="17"/>
      <c r="E83" s="17"/>
      <c r="F83" s="46"/>
      <c r="G83" s="46"/>
      <c r="H83" s="46"/>
      <c r="I83" s="33"/>
    </row>
    <row r="84" spans="2:9" ht="12.75">
      <c r="B84" s="18" t="s">
        <v>84</v>
      </c>
      <c r="C84" s="48"/>
      <c r="D84" s="48"/>
      <c r="E84" s="48"/>
      <c r="F84" s="19"/>
      <c r="G84" s="19"/>
      <c r="H84" s="19"/>
      <c r="I84" s="18"/>
    </row>
    <row r="85" spans="2:9" ht="12.75">
      <c r="B85" s="18"/>
      <c r="C85" s="48"/>
      <c r="D85" s="48"/>
      <c r="E85" s="48"/>
      <c r="F85" s="19"/>
      <c r="G85" s="19"/>
      <c r="H85" s="19"/>
      <c r="I85" s="18"/>
    </row>
    <row r="86" spans="2:9" ht="12.75">
      <c r="B86" s="19" t="s">
        <v>87</v>
      </c>
      <c r="C86" s="48"/>
      <c r="D86" s="19">
        <v>59</v>
      </c>
      <c r="E86" s="19">
        <v>1464</v>
      </c>
      <c r="F86" s="19">
        <v>78</v>
      </c>
      <c r="G86" s="19">
        <v>90</v>
      </c>
      <c r="H86" s="19">
        <v>1619</v>
      </c>
      <c r="I86" s="19">
        <v>3310</v>
      </c>
    </row>
    <row r="87" spans="2:9" ht="12.75">
      <c r="B87" s="19" t="s">
        <v>88</v>
      </c>
      <c r="C87" s="48"/>
      <c r="D87" s="19">
        <v>33806</v>
      </c>
      <c r="E87" s="19">
        <v>17642</v>
      </c>
      <c r="F87" s="19">
        <v>15480</v>
      </c>
      <c r="G87" s="19">
        <v>21010</v>
      </c>
      <c r="H87" s="19">
        <v>4225</v>
      </c>
      <c r="I87" s="19">
        <v>92163</v>
      </c>
    </row>
    <row r="88" spans="2:9" ht="12.75">
      <c r="B88" s="19" t="s">
        <v>89</v>
      </c>
      <c r="C88" s="48"/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</row>
    <row r="89" spans="2:9" ht="12.75">
      <c r="B89" s="19" t="s">
        <v>90</v>
      </c>
      <c r="C89" s="48"/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</row>
    <row r="90" spans="2:9" ht="12.75">
      <c r="B90" s="19" t="s">
        <v>91</v>
      </c>
      <c r="C90" s="48"/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</row>
    <row r="91" spans="2:9" ht="12.75">
      <c r="B91" s="19" t="s">
        <v>92</v>
      </c>
      <c r="C91" s="48"/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</row>
    <row r="92" spans="2:9" ht="12.75">
      <c r="B92" s="19" t="s">
        <v>93</v>
      </c>
      <c r="C92" s="48"/>
      <c r="D92" s="19">
        <v>0</v>
      </c>
      <c r="E92" s="19">
        <v>1302</v>
      </c>
      <c r="F92" s="19">
        <v>0</v>
      </c>
      <c r="G92" s="19">
        <v>0</v>
      </c>
      <c r="H92" s="19">
        <v>0</v>
      </c>
      <c r="I92" s="19">
        <v>1302</v>
      </c>
    </row>
    <row r="93" spans="2:9" ht="12.75">
      <c r="B93" s="19" t="s">
        <v>94</v>
      </c>
      <c r="C93" s="48"/>
      <c r="D93" s="19">
        <v>0</v>
      </c>
      <c r="E93" s="19">
        <v>0</v>
      </c>
      <c r="F93" s="19">
        <v>0</v>
      </c>
      <c r="G93" s="19">
        <v>0</v>
      </c>
      <c r="H93" s="19">
        <v>66</v>
      </c>
      <c r="I93" s="19">
        <v>66</v>
      </c>
    </row>
    <row r="94" spans="2:9" ht="12.75">
      <c r="B94" s="21" t="s">
        <v>95</v>
      </c>
      <c r="C94" s="48"/>
      <c r="D94" s="18">
        <v>33865</v>
      </c>
      <c r="E94" s="18">
        <v>20408</v>
      </c>
      <c r="F94" s="18">
        <v>15558</v>
      </c>
      <c r="G94" s="18">
        <v>21100</v>
      </c>
      <c r="H94" s="18">
        <v>5910</v>
      </c>
      <c r="I94" s="18">
        <v>96841</v>
      </c>
    </row>
    <row r="95" spans="2:9" ht="12.75">
      <c r="B95" s="18"/>
      <c r="C95" s="48"/>
      <c r="D95" s="19"/>
      <c r="E95" s="19"/>
      <c r="F95" s="19"/>
      <c r="G95" s="19"/>
      <c r="H95" s="19"/>
      <c r="I95" s="19"/>
    </row>
    <row r="96" spans="2:9" ht="12.75">
      <c r="B96" s="18"/>
      <c r="C96" s="48"/>
      <c r="D96" s="19"/>
      <c r="E96" s="19"/>
      <c r="F96" s="19"/>
      <c r="G96" s="19"/>
      <c r="H96" s="19"/>
      <c r="I96" s="19"/>
    </row>
    <row r="97" spans="2:9" ht="12.75">
      <c r="B97" s="18" t="s">
        <v>86</v>
      </c>
      <c r="C97" s="48"/>
      <c r="D97" s="19"/>
      <c r="E97" s="19"/>
      <c r="F97" s="19"/>
      <c r="G97" s="19"/>
      <c r="H97" s="19"/>
      <c r="I97" s="19"/>
    </row>
    <row r="98" spans="2:9" ht="12.75">
      <c r="B98" s="18"/>
      <c r="C98" s="48"/>
      <c r="D98" s="19"/>
      <c r="E98" s="19"/>
      <c r="F98" s="19"/>
      <c r="G98" s="19"/>
      <c r="H98" s="19"/>
      <c r="I98" s="19"/>
    </row>
    <row r="99" spans="2:9" ht="12.75">
      <c r="B99" s="19" t="s">
        <v>96</v>
      </c>
      <c r="C99" s="48"/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</row>
    <row r="100" spans="2:9" ht="12.75">
      <c r="B100" s="19" t="s">
        <v>89</v>
      </c>
      <c r="C100" s="48"/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</row>
    <row r="101" spans="2:9" ht="12.75">
      <c r="B101" s="19" t="s">
        <v>91</v>
      </c>
      <c r="C101" s="48"/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</row>
    <row r="102" spans="2:9" ht="12.75">
      <c r="B102" s="19" t="s">
        <v>92</v>
      </c>
      <c r="C102" s="48"/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</row>
    <row r="103" spans="2:9" ht="12.75">
      <c r="B103" s="19" t="s">
        <v>93</v>
      </c>
      <c r="C103" s="48"/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</row>
    <row r="104" spans="2:9" ht="12.75">
      <c r="B104" s="19" t="s">
        <v>97</v>
      </c>
      <c r="C104" s="48"/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</row>
    <row r="105" spans="2:9" ht="12.75">
      <c r="B105" s="19" t="s">
        <v>98</v>
      </c>
      <c r="C105" s="48"/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</row>
    <row r="106" spans="2:9" ht="12.75">
      <c r="B106" s="19" t="s">
        <v>99</v>
      </c>
      <c r="C106" s="48"/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</row>
    <row r="107" spans="2:9" ht="12.75">
      <c r="B107" s="18" t="s">
        <v>100</v>
      </c>
      <c r="C107" s="48"/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</row>
    <row r="108" spans="2:9" ht="12.75">
      <c r="B108" s="22"/>
      <c r="C108" s="51"/>
      <c r="D108" s="52"/>
      <c r="E108" s="52"/>
      <c r="F108" s="52"/>
      <c r="G108" s="52"/>
      <c r="H108" s="52"/>
      <c r="I108" s="52"/>
    </row>
    <row r="109" spans="2:9" ht="12.75">
      <c r="B109" s="23" t="s">
        <v>20</v>
      </c>
      <c r="C109" s="40"/>
      <c r="D109" s="53">
        <v>33865</v>
      </c>
      <c r="E109" s="53">
        <v>20408</v>
      </c>
      <c r="F109" s="53">
        <v>15558</v>
      </c>
      <c r="G109" s="53">
        <v>21100</v>
      </c>
      <c r="H109" s="53">
        <v>5910</v>
      </c>
      <c r="I109" s="53">
        <v>96841</v>
      </c>
    </row>
    <row r="110" spans="2:9" ht="12.75">
      <c r="B110" s="65"/>
      <c r="C110" s="65"/>
      <c r="D110" s="65"/>
      <c r="E110" s="65"/>
      <c r="F110" s="65"/>
      <c r="G110" s="65"/>
      <c r="H110" s="65"/>
      <c r="I110" s="42"/>
    </row>
    <row r="111" spans="2:9" ht="12.75">
      <c r="B111" s="65"/>
      <c r="C111" s="65"/>
      <c r="D111" s="65"/>
      <c r="E111" s="65"/>
      <c r="F111" s="65"/>
      <c r="G111" s="65"/>
      <c r="H111" s="65"/>
      <c r="I111" s="42"/>
    </row>
    <row r="112" spans="2:9" ht="12.75">
      <c r="B112" s="66" t="s">
        <v>26</v>
      </c>
      <c r="C112" s="66"/>
      <c r="D112" s="66"/>
      <c r="E112" s="66"/>
      <c r="F112" s="66"/>
      <c r="G112" s="66"/>
      <c r="H112" s="66"/>
      <c r="I112" s="6"/>
    </row>
    <row r="113" spans="2:9" ht="12.75">
      <c r="B113" s="65"/>
      <c r="C113" s="65"/>
      <c r="D113" s="65"/>
      <c r="E113" s="65"/>
      <c r="F113" s="65"/>
      <c r="G113" s="65"/>
      <c r="H113" s="65"/>
      <c r="I113" s="42"/>
    </row>
    <row r="114" spans="2:9" ht="12.75">
      <c r="B114" s="65"/>
      <c r="C114" s="65"/>
      <c r="D114" s="65"/>
      <c r="E114" s="65"/>
      <c r="F114" s="65"/>
      <c r="G114" s="65"/>
      <c r="H114" s="65"/>
      <c r="I114" s="42"/>
    </row>
    <row r="115" spans="2:9" ht="12.75">
      <c r="B115" s="42" t="s">
        <v>381</v>
      </c>
      <c r="D115" s="65"/>
      <c r="E115" s="65"/>
      <c r="F115" s="65"/>
      <c r="G115" s="65"/>
      <c r="H115" s="65"/>
      <c r="I115" s="42"/>
    </row>
    <row r="118" spans="2:3" ht="12.75">
      <c r="B118" s="8"/>
      <c r="C118" s="44"/>
    </row>
    <row r="119" spans="2:3" ht="12.75">
      <c r="B119" s="10"/>
      <c r="C119" s="45" t="s">
        <v>21</v>
      </c>
    </row>
    <row r="120" spans="2:3" ht="12.75">
      <c r="B120" s="59"/>
      <c r="C120" s="45" t="s">
        <v>22</v>
      </c>
    </row>
    <row r="121" spans="2:3" ht="12.75">
      <c r="B121" s="86" t="s">
        <v>179</v>
      </c>
      <c r="C121" s="45" t="s">
        <v>23</v>
      </c>
    </row>
    <row r="122" spans="2:3" ht="12.75">
      <c r="B122" s="87"/>
      <c r="C122" s="4" t="s">
        <v>25</v>
      </c>
    </row>
    <row r="123" spans="2:3" ht="12.75">
      <c r="B123" s="56" t="s">
        <v>85</v>
      </c>
      <c r="C123" s="33"/>
    </row>
    <row r="124" spans="2:3" ht="12.75">
      <c r="B124" s="18" t="s">
        <v>84</v>
      </c>
      <c r="C124" s="18"/>
    </row>
    <row r="125" spans="2:3" ht="12.75">
      <c r="B125" s="18"/>
      <c r="C125" s="18"/>
    </row>
    <row r="126" spans="2:3" ht="12.75">
      <c r="B126" s="19" t="s">
        <v>87</v>
      </c>
      <c r="C126" s="19">
        <v>151634324.5</v>
      </c>
    </row>
    <row r="127" spans="2:3" ht="12.75">
      <c r="B127" s="19" t="s">
        <v>88</v>
      </c>
      <c r="C127" s="19">
        <v>4134788735.9</v>
      </c>
    </row>
    <row r="128" spans="2:3" ht="12.75">
      <c r="B128" s="19" t="s">
        <v>89</v>
      </c>
      <c r="C128" s="19">
        <v>140986486</v>
      </c>
    </row>
    <row r="129" spans="2:3" ht="12.75">
      <c r="B129" s="19" t="s">
        <v>90</v>
      </c>
      <c r="C129" s="19">
        <v>3319761</v>
      </c>
    </row>
    <row r="130" spans="2:3" ht="12.75">
      <c r="B130" s="19" t="s">
        <v>91</v>
      </c>
      <c r="C130" s="19">
        <v>109321957</v>
      </c>
    </row>
    <row r="131" spans="2:3" ht="12.75">
      <c r="B131" s="19" t="s">
        <v>92</v>
      </c>
      <c r="C131" s="19">
        <v>52681197.75</v>
      </c>
    </row>
    <row r="132" spans="2:3" ht="12.75">
      <c r="B132" s="19" t="s">
        <v>93</v>
      </c>
      <c r="C132" s="19">
        <v>24353809.6</v>
      </c>
    </row>
    <row r="133" spans="2:3" ht="12.75">
      <c r="B133" s="19" t="s">
        <v>94</v>
      </c>
      <c r="C133" s="19">
        <v>96850061.05</v>
      </c>
    </row>
    <row r="134" spans="2:3" ht="12.75">
      <c r="B134" s="21" t="s">
        <v>95</v>
      </c>
      <c r="C134" s="18">
        <v>4713936332.8</v>
      </c>
    </row>
    <row r="135" spans="2:3" ht="12.75">
      <c r="B135" s="18"/>
      <c r="C135" s="19"/>
    </row>
    <row r="136" spans="2:3" ht="12.75">
      <c r="B136" s="18"/>
      <c r="C136" s="19"/>
    </row>
    <row r="137" spans="2:3" ht="12.75">
      <c r="B137" s="18" t="s">
        <v>86</v>
      </c>
      <c r="C137" s="19"/>
    </row>
    <row r="138" spans="2:3" ht="12.75">
      <c r="B138" s="18"/>
      <c r="C138" s="19"/>
    </row>
    <row r="139" spans="2:3" ht="12.75">
      <c r="B139" s="19" t="s">
        <v>96</v>
      </c>
      <c r="C139" s="19">
        <v>41441878.25</v>
      </c>
    </row>
    <row r="140" spans="2:3" ht="12.75">
      <c r="B140" s="19" t="s">
        <v>89</v>
      </c>
      <c r="C140" s="19">
        <v>0</v>
      </c>
    </row>
    <row r="141" spans="2:3" ht="12.75">
      <c r="B141" s="19" t="s">
        <v>91</v>
      </c>
      <c r="C141" s="19">
        <v>195130390</v>
      </c>
    </row>
    <row r="142" spans="2:3" ht="12.75">
      <c r="B142" s="19" t="s">
        <v>92</v>
      </c>
      <c r="C142" s="19">
        <v>345150015</v>
      </c>
    </row>
    <row r="143" spans="2:3" ht="12.75">
      <c r="B143" s="19" t="s">
        <v>93</v>
      </c>
      <c r="C143" s="19">
        <v>265745906</v>
      </c>
    </row>
    <row r="144" spans="2:3" ht="12.75">
      <c r="B144" s="19" t="s">
        <v>97</v>
      </c>
      <c r="C144" s="19">
        <v>749627557.75</v>
      </c>
    </row>
    <row r="145" spans="2:3" ht="12.75">
      <c r="B145" s="19" t="s">
        <v>98</v>
      </c>
      <c r="C145" s="19">
        <v>3201523</v>
      </c>
    </row>
    <row r="146" spans="2:3" ht="12.75">
      <c r="B146" s="19" t="s">
        <v>99</v>
      </c>
      <c r="C146" s="19">
        <v>23120688</v>
      </c>
    </row>
    <row r="147" spans="2:3" ht="12.75">
      <c r="B147" s="18" t="s">
        <v>100</v>
      </c>
      <c r="C147" s="18">
        <v>1623417958</v>
      </c>
    </row>
    <row r="148" spans="2:3" ht="12.75">
      <c r="B148" s="22"/>
      <c r="C148" s="19"/>
    </row>
    <row r="149" spans="2:3" ht="12.75">
      <c r="B149" s="23" t="s">
        <v>20</v>
      </c>
      <c r="C149" s="53">
        <v>6337354290.8</v>
      </c>
    </row>
    <row r="152" ht="12.75">
      <c r="C152" s="84"/>
    </row>
  </sheetData>
  <sheetProtection/>
  <mergeCells count="4">
    <mergeCell ref="B7:B8"/>
    <mergeCell ref="B44:B45"/>
    <mergeCell ref="B81:B82"/>
    <mergeCell ref="B121:B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Cervilla Navarrete Antonieta</dc:creator>
  <cp:keywords/>
  <dc:description/>
  <cp:lastModifiedBy>Pavez Díaz Natalia Jacqueline</cp:lastModifiedBy>
  <cp:lastPrinted>2014-05-20T16:12:48Z</cp:lastPrinted>
  <dcterms:created xsi:type="dcterms:W3CDTF">2006-08-31T19:42:03Z</dcterms:created>
  <dcterms:modified xsi:type="dcterms:W3CDTF">2015-12-17T15:41:45Z</dcterms:modified>
  <cp:category/>
  <cp:version/>
  <cp:contentType/>
  <cp:contentStatus/>
</cp:coreProperties>
</file>