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J29" i="9" l="1"/>
  <c r="B29" i="9"/>
  <c r="K25" i="9"/>
  <c r="K22" i="9"/>
  <c r="K21" i="9"/>
  <c r="K20" i="9"/>
  <c r="K19" i="9"/>
  <c r="K18" i="9"/>
  <c r="K17" i="9"/>
  <c r="K16" i="9"/>
  <c r="K29" i="9" s="1"/>
  <c r="K29" i="8"/>
  <c r="J29" i="8"/>
  <c r="K29" i="7"/>
  <c r="J29" i="7"/>
  <c r="B29" i="7"/>
  <c r="K29" i="1"/>
  <c r="J29" i="1"/>
  <c r="B29" i="1"/>
</calcChain>
</file>

<file path=xl/sharedStrings.xml><?xml version="1.0" encoding="utf-8"?>
<sst xmlns="http://schemas.openxmlformats.org/spreadsheetml/2006/main" count="912" uniqueCount="61">
  <si>
    <t>TRANSACCIONES EFECTUADAS POR</t>
  </si>
  <si>
    <t>LA BOLSA DE CORREDORES - BOLSA DE VALORES</t>
  </si>
  <si>
    <t>(ENERO DE 2009, CIFRAS EN $ MILLONES)</t>
  </si>
  <si>
    <t>E N   R U E D A   (2)</t>
  </si>
  <si>
    <t>FUERA</t>
  </si>
  <si>
    <t>CORREDORES  ( 1 )</t>
  </si>
  <si>
    <t>ACCIONES</t>
  </si>
  <si>
    <t>MONETARIOS</t>
  </si>
  <si>
    <t>I.R.F.</t>
  </si>
  <si>
    <t>I.I.F.</t>
  </si>
  <si>
    <t>DE</t>
  </si>
  <si>
    <t>T O T A L</t>
  </si>
  <si>
    <t>ORO</t>
  </si>
  <si>
    <t xml:space="preserve">PLATA </t>
  </si>
  <si>
    <t>DÓLAR</t>
  </si>
  <si>
    <t>BONOS</t>
  </si>
  <si>
    <t>L.H.</t>
  </si>
  <si>
    <t>PAGARES</t>
  </si>
  <si>
    <t>RUEDA</t>
  </si>
  <si>
    <t>CHILEMARKET S.A. CORREDORES DE BOLSA</t>
  </si>
  <si>
    <t>CARLOS F. MARIN ORREGO S.A. CORREDORES DE BOLSA</t>
  </si>
  <si>
    <t>DUPOL S.A. CORREDORES DE BOLSA</t>
  </si>
  <si>
    <t>INTERVALORES CORREDORES DE BOLSA LTDA.</t>
  </si>
  <si>
    <t>RAIMUNDO SERRANO MAC MAULIFF CORREDORES DE BOLSA S.A.</t>
  </si>
  <si>
    <t>EUROAMERICA CORREDORES DE BOLSA S.A.</t>
  </si>
  <si>
    <t>ICB S.A</t>
  </si>
  <si>
    <t>FIT RESEARCH COREDORES DE BOLSA</t>
  </si>
  <si>
    <t>VALENZUELA LAFOURCADE S.A.</t>
  </si>
  <si>
    <t>BICE CORREDORES DE BOLSA S.A.</t>
  </si>
  <si>
    <t>CB  CORREDORES DE  BOLSA</t>
  </si>
  <si>
    <t>MBI  CORR. DE BOLSA</t>
  </si>
  <si>
    <t>MONEDA CORREDORES DE BOLSA LTDA.</t>
  </si>
  <si>
    <t>TOTAL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</si>
  <si>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</si>
  <si>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</si>
  <si>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</si>
  <si>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</si>
  <si>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</si>
  <si>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</si>
  <si>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</si>
  <si>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</si>
  <si>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>CORREDORES ( 2 )</t>
  </si>
  <si>
    <t xml:space="preserve">ACCIONES </t>
  </si>
  <si>
    <t>ICB  S.A</t>
  </si>
  <si>
    <t>CB CORREDORES DE BOLSA S.A.</t>
  </si>
  <si>
    <t>MBI  CORR. DE  BOLSA</t>
  </si>
  <si>
    <t>TOTAL MES</t>
  </si>
  <si>
    <t>(1) INCLUYE REMATES</t>
  </si>
  <si>
    <t>(2) INCLUYE COMPRAS Y VENTAS, TANTO EN OPERACIONES POR CUENTA PROPIA COMO DE INTERMEDIARIOS POR CUENTA DE TERCEROS</t>
  </si>
  <si>
    <t>(FEBRERO DE 2009, CIFRAS EN $ MILLONES)</t>
  </si>
  <si>
    <t>(MARZO DE 2009, CIFRAS EN $ MILLONES)</t>
  </si>
  <si>
    <t>(ABRIL DE 2009, CIFRAS EN $ MILLONES)</t>
  </si>
  <si>
    <t>(MAYO DE 2009, CIFRAS EN $ MILLONES)</t>
  </si>
  <si>
    <t>(JUNIO DE 2009, CIFRAS EN $ MILLONES)</t>
  </si>
  <si>
    <t>(JULIO DE 2009, CIFRAS EN $ MILLONES)</t>
  </si>
  <si>
    <t>(AGOSTO DE 2009, CIFRAS EN $ MILLONES)</t>
  </si>
  <si>
    <t>(SEPTIEMBRE DE 2009, CIFRAS EN $ MILLONES)</t>
  </si>
  <si>
    <t>SERGIO CONTRERAS Y CÍA LTDA.</t>
  </si>
  <si>
    <t>(OCTUBRE DE 2009, CIFRAS EN $ MILLONES)</t>
  </si>
  <si>
    <t>(NOVIEMBRE DE 2009, CIFRAS EN $ MILLONES)</t>
  </si>
  <si>
    <t>(DICIEMBRE DE 2009, CIFRAS EN $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</si>
</sst>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/>
    <xf numFmtId="0" fontId="3" fillId="2" borderId="4" xfId="1" applyFont="1" applyFill="1" applyBorder="1"/>
    <xf numFmtId="0" fontId="3" fillId="2" borderId="0" xfId="1" applyFont="1" applyFill="1" applyBorder="1"/>
    <xf numFmtId="0" fontId="3" fillId="2" borderId="5" xfId="1" applyFont="1" applyFill="1" applyBorder="1"/>
    <xf numFmtId="0" fontId="3" fillId="2" borderId="4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8" xfId="1" applyFont="1" applyFill="1" applyBorder="1"/>
    <xf numFmtId="0" fontId="3" fillId="2" borderId="9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/>
    <xf numFmtId="4" fontId="2" fillId="2" borderId="4" xfId="1" applyNumberFormat="1" applyFont="1" applyFill="1" applyBorder="1"/>
    <xf numFmtId="4" fontId="2" fillId="2" borderId="0" xfId="1" applyNumberFormat="1" applyFont="1" applyFill="1" applyBorder="1"/>
    <xf numFmtId="4" fontId="2" fillId="2" borderId="3" xfId="1" applyNumberFormat="1" applyFont="1" applyFill="1" applyBorder="1"/>
    <xf numFmtId="4" fontId="2" fillId="2" borderId="5" xfId="1" applyNumberFormat="1" applyFont="1" applyFill="1" applyBorder="1"/>
    <xf numFmtId="4" fontId="2" fillId="2" borderId="10" xfId="2" applyNumberFormat="1" applyFont="1" applyFill="1" applyBorder="1"/>
    <xf numFmtId="4" fontId="3" fillId="2" borderId="1" xfId="1" applyNumberFormat="1" applyFont="1" applyFill="1" applyBorder="1" applyAlignment="1">
      <alignment horizontal="right"/>
    </xf>
    <xf numFmtId="4" fontId="3" fillId="2" borderId="2" xfId="1" applyNumberFormat="1" applyFont="1" applyFill="1" applyBorder="1"/>
    <xf numFmtId="4" fontId="3" fillId="2" borderId="3" xfId="1" applyNumberFormat="1" applyFont="1" applyFill="1" applyBorder="1"/>
    <xf numFmtId="4" fontId="3" fillId="2" borderId="1" xfId="1" applyNumberFormat="1" applyFont="1" applyFill="1" applyBorder="1"/>
    <xf numFmtId="4" fontId="2" fillId="2" borderId="0" xfId="1" applyNumberFormat="1" applyFont="1" applyFill="1"/>
    <xf numFmtId="4" fontId="3" fillId="2" borderId="8" xfId="1" applyNumberFormat="1" applyFont="1" applyFill="1" applyBorder="1" applyAlignment="1">
      <alignment horizontal="right"/>
    </xf>
    <xf numFmtId="4" fontId="3" fillId="2" borderId="11" xfId="1" applyNumberFormat="1" applyFont="1" applyFill="1" applyBorder="1"/>
    <xf numFmtId="4" fontId="3" fillId="2" borderId="9" xfId="1" applyNumberFormat="1" applyFont="1" applyFill="1" applyBorder="1"/>
    <xf numFmtId="4" fontId="3" fillId="2" borderId="8" xfId="1" applyNumberFormat="1" applyFont="1" applyFill="1" applyBorder="1"/>
    <xf numFmtId="0" fontId="3" fillId="2" borderId="0" xfId="1" applyFont="1" applyFill="1"/>
    <xf numFmtId="164" fontId="2" fillId="2" borderId="4" xfId="1" applyNumberFormat="1" applyFont="1" applyFill="1" applyBorder="1"/>
    <xf numFmtId="164" fontId="2" fillId="2" borderId="0" xfId="1" applyNumberFormat="1" applyFont="1" applyFill="1" applyBorder="1"/>
    <xf numFmtId="164" fontId="2" fillId="2" borderId="5" xfId="1" applyNumberFormat="1" applyFont="1" applyFill="1" applyBorder="1"/>
    <xf numFmtId="164" fontId="3" fillId="2" borderId="1" xfId="1" applyNumberFormat="1" applyFont="1" applyFill="1" applyBorder="1"/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164" fontId="3" fillId="2" borderId="8" xfId="1" applyNumberFormat="1" applyFont="1" applyFill="1" applyBorder="1"/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3" fontId="3" fillId="2" borderId="11" xfId="1" applyNumberFormat="1" applyFont="1" applyFill="1" applyBorder="1"/>
    <xf numFmtId="3" fontId="3" fillId="2" borderId="9" xfId="1" applyNumberFormat="1" applyFont="1" applyFill="1" applyBorder="1"/>
    <xf numFmtId="0" fontId="3" fillId="0" borderId="4" xfId="1" applyFont="1" applyFill="1" applyBorder="1"/>
    <xf numFmtId="4" fontId="2" fillId="0" borderId="4" xfId="1" applyNumberFormat="1" applyFont="1" applyFill="1" applyBorder="1"/>
    <xf numFmtId="4" fontId="2" fillId="0" borderId="10" xfId="2" applyNumberFormat="1" applyFont="1" applyFill="1" applyBorder="1"/>
    <xf numFmtId="4" fontId="2" fillId="0" borderId="0" xfId="1" applyNumberFormat="1" applyFont="1" applyFill="1" applyBorder="1"/>
    <xf numFmtId="4" fontId="2" fillId="0" borderId="5" xfId="1" applyNumberFormat="1" applyFont="1" applyFill="1" applyBorder="1"/>
    <xf numFmtId="0" fontId="2" fillId="3" borderId="0" xfId="1" applyFont="1" applyFill="1"/>
  </cellXfs>
  <cellStyles count="3">
    <cellStyle name="Normal" xfId="0" builtinId="0"/>
    <cellStyle name="Normal_2007.09 Resumen de Operaciones BOVALPO" xfId="2"/>
    <cellStyle name="Normal_2008.02 Cuadro 3 Bolsas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7" sqref="A7"/>
    </sheetView>
  </sheetViews>
  <sheetFormatPr baseColWidth="10" defaultRowHeight="12" x14ac:dyDescent="0.2"/>
  <cols>
    <col min="1" max="1" width="53.28515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47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47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47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47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47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47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47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47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47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47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47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47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47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47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47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47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47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47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47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47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47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47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47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47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47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47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47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47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47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47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47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47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47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47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47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47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47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47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47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47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47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47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47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47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47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47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47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47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47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47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47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47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47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47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47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47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47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47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47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47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47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47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47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2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23">
        <v>333.16</v>
      </c>
      <c r="C16" s="27"/>
      <c r="D16" s="24"/>
      <c r="E16" s="26"/>
      <c r="F16" s="24"/>
      <c r="G16" s="24"/>
      <c r="H16" s="26"/>
      <c r="I16" s="26"/>
      <c r="J16" s="23">
        <v>317.48</v>
      </c>
      <c r="K16" s="26">
        <v>650.64</v>
      </c>
    </row>
    <row r="17" spans="1:12" x14ac:dyDescent="0.2">
      <c r="A17" s="9" t="s">
        <v>21</v>
      </c>
      <c r="B17" s="23">
        <v>1403.93</v>
      </c>
      <c r="C17" s="27"/>
      <c r="D17" s="24"/>
      <c r="E17" s="26"/>
      <c r="F17" s="24"/>
      <c r="G17" s="24"/>
      <c r="H17" s="26"/>
      <c r="I17" s="26"/>
      <c r="J17" s="23"/>
      <c r="K17" s="26">
        <v>1403.93</v>
      </c>
    </row>
    <row r="18" spans="1:12" x14ac:dyDescent="0.2">
      <c r="A18" s="9" t="s">
        <v>22</v>
      </c>
      <c r="B18" s="23">
        <v>541.30999999999995</v>
      </c>
      <c r="C18" s="27"/>
      <c r="D18" s="24"/>
      <c r="E18" s="26"/>
      <c r="F18" s="24"/>
      <c r="G18" s="24"/>
      <c r="H18" s="26"/>
      <c r="I18" s="26"/>
      <c r="J18" s="23"/>
      <c r="K18" s="26">
        <v>541.30999999999995</v>
      </c>
    </row>
    <row r="19" spans="1:12" x14ac:dyDescent="0.2">
      <c r="A19" s="9" t="s">
        <v>23</v>
      </c>
      <c r="B19" s="23">
        <v>5214.2700000000004</v>
      </c>
      <c r="C19" s="27"/>
      <c r="D19" s="24"/>
      <c r="E19" s="26"/>
      <c r="F19" s="24"/>
      <c r="G19" s="24"/>
      <c r="H19" s="26"/>
      <c r="I19" s="26"/>
      <c r="J19" s="23"/>
      <c r="K19" s="26">
        <v>5214.2700000000004</v>
      </c>
    </row>
    <row r="20" spans="1:12" x14ac:dyDescent="0.2">
      <c r="A20" s="9" t="s">
        <v>24</v>
      </c>
      <c r="B20" s="23"/>
      <c r="C20" s="27"/>
      <c r="D20" s="24"/>
      <c r="E20" s="26"/>
      <c r="F20" s="24"/>
      <c r="G20" s="24"/>
      <c r="H20" s="26"/>
      <c r="I20" s="26"/>
      <c r="J20" s="23"/>
      <c r="K20" s="26"/>
    </row>
    <row r="21" spans="1:12" x14ac:dyDescent="0.2">
      <c r="A21" s="9" t="s">
        <v>25</v>
      </c>
      <c r="B21" s="23">
        <v>1.27</v>
      </c>
      <c r="C21" s="27"/>
      <c r="D21" s="24"/>
      <c r="E21" s="26"/>
      <c r="F21" s="24"/>
      <c r="G21" s="24"/>
      <c r="H21" s="26"/>
      <c r="I21" s="26"/>
      <c r="J21" s="23"/>
      <c r="K21" s="26">
        <v>1.27</v>
      </c>
    </row>
    <row r="22" spans="1:12" x14ac:dyDescent="0.2">
      <c r="A22" s="9" t="s">
        <v>26</v>
      </c>
      <c r="B22" s="23">
        <v>7268.39</v>
      </c>
      <c r="C22" s="27"/>
      <c r="D22" s="24"/>
      <c r="E22" s="26"/>
      <c r="F22" s="24"/>
      <c r="G22" s="24"/>
      <c r="H22" s="26"/>
      <c r="I22" s="26"/>
      <c r="J22" s="23"/>
      <c r="K22" s="26">
        <v>7268.39</v>
      </c>
    </row>
    <row r="23" spans="1:12" x14ac:dyDescent="0.2">
      <c r="A23" s="9" t="s">
        <v>27</v>
      </c>
      <c r="B23" s="23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23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23">
        <v>6.2</v>
      </c>
      <c r="C25" s="27"/>
      <c r="D25" s="24"/>
      <c r="E25" s="26"/>
      <c r="F25" s="24"/>
      <c r="G25" s="24"/>
      <c r="H25" s="26"/>
      <c r="I25" s="26"/>
      <c r="J25" s="23"/>
      <c r="K25" s="26">
        <v>6.2</v>
      </c>
    </row>
    <row r="26" spans="1:12" x14ac:dyDescent="0.2">
      <c r="A26" s="9" t="s">
        <v>30</v>
      </c>
      <c r="B26" s="23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f>SUM(B15:B27)</f>
        <v>14768.530000000002</v>
      </c>
      <c r="C29" s="29"/>
      <c r="D29" s="29"/>
      <c r="E29" s="30"/>
      <c r="F29" s="29"/>
      <c r="G29" s="29"/>
      <c r="H29" s="30"/>
      <c r="I29" s="30"/>
      <c r="J29" s="31">
        <f>SUM(J16:J28)</f>
        <v>317.48</v>
      </c>
      <c r="K29" s="30">
        <f>SUM(K16:K27)</f>
        <v>15086.010000000002</v>
      </c>
      <c r="L29" s="32"/>
    </row>
    <row r="30" spans="1:12" x14ac:dyDescent="0.2">
      <c r="A30" s="19" t="s">
        <v>33</v>
      </c>
      <c r="B30" s="33">
        <v>16273.35</v>
      </c>
      <c r="C30" s="34"/>
      <c r="D30" s="34"/>
      <c r="E30" s="35"/>
      <c r="F30" s="34"/>
      <c r="G30" s="34"/>
      <c r="H30" s="35"/>
      <c r="I30" s="35"/>
      <c r="J30" s="36">
        <v>352.47</v>
      </c>
      <c r="K30" s="35">
        <v>16637.7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2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2.2599999999999998</v>
      </c>
      <c r="C55" s="39"/>
      <c r="D55" s="39"/>
      <c r="E55" s="40"/>
      <c r="F55" s="39"/>
      <c r="G55" s="39"/>
      <c r="H55" s="40"/>
      <c r="I55" s="40"/>
      <c r="J55" s="38">
        <v>100.005</v>
      </c>
      <c r="K55" s="40">
        <v>4.3170000000000002</v>
      </c>
    </row>
    <row r="56" spans="1:11" x14ac:dyDescent="0.2">
      <c r="A56" s="9" t="s">
        <v>21</v>
      </c>
      <c r="B56" s="38">
        <v>9.5109999999999992</v>
      </c>
      <c r="C56" s="39"/>
      <c r="D56" s="39"/>
      <c r="E56" s="40"/>
      <c r="F56" s="39"/>
      <c r="G56" s="39"/>
      <c r="H56" s="40"/>
      <c r="I56" s="40"/>
      <c r="J56" s="38"/>
      <c r="K56" s="40">
        <v>9.3109999999999999</v>
      </c>
    </row>
    <row r="57" spans="1:11" x14ac:dyDescent="0.2">
      <c r="A57" s="9" t="s">
        <v>22</v>
      </c>
      <c r="B57" s="38">
        <v>3.67</v>
      </c>
      <c r="C57" s="39"/>
      <c r="D57" s="39"/>
      <c r="E57" s="40"/>
      <c r="F57" s="39"/>
      <c r="G57" s="39"/>
      <c r="H57" s="40"/>
      <c r="I57" s="40"/>
      <c r="J57" s="38"/>
      <c r="K57" s="40">
        <v>3.593</v>
      </c>
    </row>
    <row r="58" spans="1:11" x14ac:dyDescent="0.2">
      <c r="A58" s="9" t="s">
        <v>23</v>
      </c>
      <c r="B58" s="38">
        <v>35.311</v>
      </c>
      <c r="C58" s="39"/>
      <c r="D58" s="39"/>
      <c r="E58" s="40"/>
      <c r="F58" s="39"/>
      <c r="G58" s="39"/>
      <c r="H58" s="40"/>
      <c r="I58" s="40"/>
      <c r="J58" s="38"/>
      <c r="K58" s="40">
        <v>34.567999999999998</v>
      </c>
    </row>
    <row r="59" spans="1:11" x14ac:dyDescent="0.2">
      <c r="A59" s="9" t="s">
        <v>24</v>
      </c>
      <c r="B59" s="38"/>
      <c r="C59" s="39"/>
      <c r="D59" s="39"/>
      <c r="E59" s="40"/>
      <c r="F59" s="39"/>
      <c r="G59" s="39"/>
      <c r="H59" s="40"/>
      <c r="I59" s="40"/>
      <c r="J59" s="38"/>
      <c r="K59" s="40"/>
    </row>
    <row r="60" spans="1:11" x14ac:dyDescent="0.2">
      <c r="A60" s="9" t="s">
        <v>43</v>
      </c>
      <c r="B60" s="38">
        <v>1.2999999999999999E-2</v>
      </c>
      <c r="C60" s="39"/>
      <c r="D60" s="39"/>
      <c r="E60" s="40"/>
      <c r="F60" s="39"/>
      <c r="G60" s="39"/>
      <c r="H60" s="40"/>
      <c r="I60" s="40"/>
      <c r="J60" s="38"/>
      <c r="K60" s="40">
        <v>1.2999999999999999E-2</v>
      </c>
    </row>
    <row r="61" spans="1:11" x14ac:dyDescent="0.2">
      <c r="A61" s="9" t="s">
        <v>26</v>
      </c>
      <c r="B61" s="38">
        <v>49.22</v>
      </c>
      <c r="C61" s="39"/>
      <c r="D61" s="39"/>
      <c r="E61" s="40"/>
      <c r="F61" s="39"/>
      <c r="G61" s="39"/>
      <c r="H61" s="40"/>
      <c r="I61" s="40"/>
      <c r="J61" s="38"/>
      <c r="K61" s="40">
        <v>48.183999999999997</v>
      </c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4.7E-2</v>
      </c>
      <c r="C64" s="39"/>
      <c r="D64" s="39"/>
      <c r="E64" s="40"/>
      <c r="F64" s="39"/>
      <c r="G64" s="39"/>
      <c r="H64" s="40"/>
      <c r="I64" s="40"/>
      <c r="J64" s="38"/>
      <c r="K64" s="38">
        <v>4.5999999999999999E-2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/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14768.53</v>
      </c>
      <c r="C69" s="45"/>
      <c r="D69" s="45"/>
      <c r="E69" s="46"/>
      <c r="F69" s="47"/>
      <c r="G69" s="47"/>
      <c r="H69" s="48"/>
      <c r="I69" s="48"/>
      <c r="J69" s="44">
        <v>317.48</v>
      </c>
      <c r="K69" s="46">
        <v>15086.01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7" sqref="A7"/>
    </sheetView>
  </sheetViews>
  <sheetFormatPr baseColWidth="10" defaultRowHeight="12" x14ac:dyDescent="0.2"/>
  <cols>
    <col min="1" max="1" width="53.57031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53.57031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53.57031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53.57031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53.57031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53.57031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53.57031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53.57031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53.57031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53.57031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53.57031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53.57031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53.57031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53.57031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53.57031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53.57031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53.57031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53.57031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53.57031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53.57031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53.57031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53.57031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53.57031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53.57031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53.57031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53.57031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53.57031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53.57031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53.57031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53.57031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53.57031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53.57031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53.57031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53.57031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53.57031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53.57031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53.57031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53.57031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53.57031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53.57031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53.57031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53.57031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53.57031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53.57031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53.57031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53.57031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53.57031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53.57031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53.57031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53.57031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53.57031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53.57031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53.57031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53.57031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53.57031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53.57031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53.57031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53.57031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53.57031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53.57031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53.57031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53.57031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53.57031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53.57031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58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50">
        <v>2135.66</v>
      </c>
      <c r="C16" s="27"/>
      <c r="D16" s="24"/>
      <c r="E16" s="26"/>
      <c r="F16" s="24"/>
      <c r="G16" s="24"/>
      <c r="H16" s="26"/>
      <c r="I16" s="26"/>
      <c r="J16" s="23">
        <v>29.67</v>
      </c>
      <c r="K16" s="26">
        <v>2165.33</v>
      </c>
    </row>
    <row r="17" spans="1:12" x14ac:dyDescent="0.2">
      <c r="A17" s="9" t="s">
        <v>21</v>
      </c>
      <c r="B17" s="50">
        <v>3182.29</v>
      </c>
      <c r="C17" s="27"/>
      <c r="D17" s="24"/>
      <c r="E17" s="26"/>
      <c r="F17" s="24"/>
      <c r="G17" s="24"/>
      <c r="H17" s="26"/>
      <c r="I17" s="26"/>
      <c r="J17" s="23"/>
      <c r="K17" s="26">
        <v>2182.29</v>
      </c>
    </row>
    <row r="18" spans="1:12" x14ac:dyDescent="0.2">
      <c r="A18" s="9" t="s">
        <v>22</v>
      </c>
      <c r="B18" s="50">
        <v>1051</v>
      </c>
      <c r="C18" s="27"/>
      <c r="D18" s="24"/>
      <c r="E18" s="26"/>
      <c r="F18" s="24"/>
      <c r="G18" s="24"/>
      <c r="H18" s="26"/>
      <c r="I18" s="26"/>
      <c r="J18" s="23"/>
      <c r="K18" s="26">
        <v>1051</v>
      </c>
    </row>
    <row r="19" spans="1:12" s="54" customFormat="1" x14ac:dyDescent="0.2">
      <c r="A19" s="49" t="s">
        <v>57</v>
      </c>
      <c r="B19" s="50">
        <v>396.51</v>
      </c>
      <c r="C19" s="51"/>
      <c r="D19" s="52"/>
      <c r="E19" s="53"/>
      <c r="F19" s="52"/>
      <c r="G19" s="52"/>
      <c r="H19" s="53"/>
      <c r="I19" s="53"/>
      <c r="J19" s="50">
        <v>73.989999999999995</v>
      </c>
      <c r="K19" s="53">
        <v>470.49</v>
      </c>
    </row>
    <row r="20" spans="1:12" x14ac:dyDescent="0.2">
      <c r="A20" s="9" t="s">
        <v>24</v>
      </c>
      <c r="B20" s="50"/>
      <c r="C20" s="27"/>
      <c r="D20" s="24"/>
      <c r="E20" s="26"/>
      <c r="F20" s="24"/>
      <c r="G20" s="24"/>
      <c r="H20" s="26"/>
      <c r="I20" s="26"/>
      <c r="J20" s="23"/>
      <c r="K20" s="26"/>
    </row>
    <row r="21" spans="1:12" x14ac:dyDescent="0.2">
      <c r="A21" s="9" t="s">
        <v>25</v>
      </c>
      <c r="B21" s="50">
        <v>13.7</v>
      </c>
      <c r="C21" s="27"/>
      <c r="D21" s="24"/>
      <c r="E21" s="26"/>
      <c r="F21" s="24"/>
      <c r="G21" s="24"/>
      <c r="H21" s="26"/>
      <c r="I21" s="26"/>
      <c r="J21" s="23"/>
      <c r="K21" s="26">
        <v>13.7</v>
      </c>
    </row>
    <row r="22" spans="1:12" x14ac:dyDescent="0.2">
      <c r="A22" s="9" t="s">
        <v>26</v>
      </c>
      <c r="B22" s="50">
        <v>12672.81</v>
      </c>
      <c r="C22" s="27"/>
      <c r="D22" s="24"/>
      <c r="E22" s="26"/>
      <c r="F22" s="24"/>
      <c r="G22" s="24"/>
      <c r="H22" s="26"/>
      <c r="I22" s="26"/>
      <c r="J22" s="23"/>
      <c r="K22" s="26">
        <v>12672.81</v>
      </c>
    </row>
    <row r="23" spans="1:12" x14ac:dyDescent="0.2">
      <c r="A23" s="9" t="s">
        <v>27</v>
      </c>
      <c r="B23" s="50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50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50">
        <v>21.71</v>
      </c>
      <c r="C25" s="27"/>
      <c r="D25" s="24"/>
      <c r="E25" s="26"/>
      <c r="F25" s="24"/>
      <c r="G25" s="24"/>
      <c r="H25" s="26"/>
      <c r="I25" s="26"/>
      <c r="J25" s="23"/>
      <c r="K25" s="26">
        <v>21.71</v>
      </c>
    </row>
    <row r="26" spans="1:12" x14ac:dyDescent="0.2">
      <c r="A26" s="9" t="s">
        <v>30</v>
      </c>
      <c r="B26" s="50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v>19473.68</v>
      </c>
      <c r="C29" s="29"/>
      <c r="D29" s="29"/>
      <c r="E29" s="30"/>
      <c r="F29" s="29"/>
      <c r="G29" s="29"/>
      <c r="H29" s="30"/>
      <c r="I29" s="30"/>
      <c r="J29" s="31">
        <v>103.66</v>
      </c>
      <c r="K29" s="30">
        <v>18577.330000000002</v>
      </c>
      <c r="L29" s="32"/>
    </row>
    <row r="30" spans="1:12" x14ac:dyDescent="0.2">
      <c r="A30" s="19" t="s">
        <v>33</v>
      </c>
      <c r="B30" s="33">
        <v>14663.28</v>
      </c>
      <c r="C30" s="34"/>
      <c r="D30" s="34"/>
      <c r="E30" s="35"/>
      <c r="F30" s="34"/>
      <c r="G30" s="34"/>
      <c r="H30" s="35"/>
      <c r="I30" s="35"/>
      <c r="J30" s="36">
        <v>37.44</v>
      </c>
      <c r="K30" s="35">
        <v>14700.72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58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10.971</v>
      </c>
      <c r="C55" s="39"/>
      <c r="D55" s="39"/>
      <c r="E55" s="40"/>
      <c r="F55" s="39"/>
      <c r="G55" s="39"/>
      <c r="H55" s="40"/>
      <c r="I55" s="40"/>
      <c r="J55" s="38">
        <v>28.626999999999999</v>
      </c>
      <c r="K55" s="40">
        <v>11.065</v>
      </c>
    </row>
    <row r="56" spans="1:11" x14ac:dyDescent="0.2">
      <c r="A56" s="9" t="s">
        <v>21</v>
      </c>
      <c r="B56" s="38">
        <v>16.346</v>
      </c>
      <c r="C56" s="39"/>
      <c r="D56" s="39"/>
      <c r="E56" s="40"/>
      <c r="F56" s="39"/>
      <c r="G56" s="39"/>
      <c r="H56" s="40"/>
      <c r="I56" s="40"/>
      <c r="J56" s="38"/>
      <c r="K56" s="40">
        <v>16.259</v>
      </c>
    </row>
    <row r="57" spans="1:11" x14ac:dyDescent="0.2">
      <c r="A57" s="9" t="s">
        <v>22</v>
      </c>
      <c r="B57" s="38">
        <v>5.4020000000000001</v>
      </c>
      <c r="C57" s="39"/>
      <c r="D57" s="39"/>
      <c r="E57" s="40"/>
      <c r="F57" s="39"/>
      <c r="G57" s="39"/>
      <c r="H57" s="40"/>
      <c r="I57" s="40"/>
      <c r="J57" s="38"/>
      <c r="K57" s="40">
        <v>5.3730000000000002</v>
      </c>
    </row>
    <row r="58" spans="1:11" x14ac:dyDescent="0.2">
      <c r="A58" s="49" t="s">
        <v>57</v>
      </c>
      <c r="B58" s="38">
        <v>2.0409999999999999</v>
      </c>
      <c r="C58" s="39"/>
      <c r="D58" s="39"/>
      <c r="E58" s="40"/>
      <c r="F58" s="39"/>
      <c r="G58" s="39"/>
      <c r="H58" s="40"/>
      <c r="I58" s="40"/>
      <c r="J58" s="38">
        <v>71.382000000000005</v>
      </c>
      <c r="K58" s="40">
        <v>2.4079999999999999</v>
      </c>
    </row>
    <row r="59" spans="1:11" x14ac:dyDescent="0.2">
      <c r="A59" s="9" t="s">
        <v>24</v>
      </c>
      <c r="B59" s="38"/>
      <c r="C59" s="39"/>
      <c r="D59" s="39"/>
      <c r="E59" s="40"/>
      <c r="F59" s="39"/>
      <c r="G59" s="39"/>
      <c r="H59" s="40"/>
      <c r="I59" s="40"/>
      <c r="J59" s="38"/>
      <c r="K59" s="40"/>
    </row>
    <row r="60" spans="1:11" x14ac:dyDescent="0.2">
      <c r="A60" s="9" t="s">
        <v>43</v>
      </c>
      <c r="B60" s="38">
        <v>7.4999999999999997E-2</v>
      </c>
      <c r="C60" s="39"/>
      <c r="D60" s="39"/>
      <c r="E60" s="40"/>
      <c r="F60" s="39"/>
      <c r="G60" s="39"/>
      <c r="H60" s="40"/>
      <c r="I60" s="40"/>
      <c r="J60" s="38"/>
      <c r="K60" s="40">
        <v>7.3999999999999996E-2</v>
      </c>
    </row>
    <row r="61" spans="1:11" x14ac:dyDescent="0.2">
      <c r="A61" s="9" t="s">
        <v>26</v>
      </c>
      <c r="B61" s="38">
        <v>65.081000000000003</v>
      </c>
      <c r="C61" s="39"/>
      <c r="D61" s="39"/>
      <c r="E61" s="40"/>
      <c r="F61" s="39"/>
      <c r="G61" s="39"/>
      <c r="H61" s="40"/>
      <c r="I61" s="40"/>
      <c r="J61" s="38"/>
      <c r="K61" s="40">
        <v>64.736999999999995</v>
      </c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0.114</v>
      </c>
      <c r="C64" s="39"/>
      <c r="D64" s="39"/>
      <c r="E64" s="40"/>
      <c r="F64" s="39"/>
      <c r="G64" s="39"/>
      <c r="H64" s="40"/>
      <c r="I64" s="40"/>
      <c r="J64" s="38"/>
      <c r="K64" s="38">
        <v>0.115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/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19473.68</v>
      </c>
      <c r="C69" s="45"/>
      <c r="D69" s="45"/>
      <c r="E69" s="46"/>
      <c r="F69" s="47"/>
      <c r="G69" s="47"/>
      <c r="H69" s="48"/>
      <c r="I69" s="48"/>
      <c r="J69" s="44">
        <v>103.65</v>
      </c>
      <c r="K69" s="46">
        <v>18577.330000000002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6" sqref="A6"/>
    </sheetView>
  </sheetViews>
  <sheetFormatPr baseColWidth="10" defaultRowHeight="12" x14ac:dyDescent="0.2"/>
  <cols>
    <col min="1" max="1" width="53.57031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53.57031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53.57031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53.57031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53.57031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53.57031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53.57031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53.57031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53.57031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53.57031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53.57031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53.57031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53.57031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53.57031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53.57031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53.57031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53.57031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53.57031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53.57031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53.57031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53.57031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53.57031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53.57031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53.57031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53.57031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53.57031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53.57031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53.57031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53.57031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53.57031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53.57031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53.57031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53.57031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53.57031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53.57031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53.57031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53.57031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53.57031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53.57031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53.57031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53.57031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53.57031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53.57031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53.57031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53.57031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53.57031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53.57031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53.57031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53.57031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53.57031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53.57031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53.57031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53.57031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53.57031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53.57031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53.57031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53.57031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53.57031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53.57031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53.57031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53.57031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53.57031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53.57031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53.57031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59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50">
        <v>1276.0999999999999</v>
      </c>
      <c r="C16" s="27"/>
      <c r="D16" s="24"/>
      <c r="E16" s="26"/>
      <c r="F16" s="24"/>
      <c r="G16" s="24"/>
      <c r="H16" s="26"/>
      <c r="I16" s="26"/>
      <c r="J16" s="23">
        <v>17.22</v>
      </c>
      <c r="K16" s="26">
        <v>1293.31</v>
      </c>
    </row>
    <row r="17" spans="1:12" x14ac:dyDescent="0.2">
      <c r="A17" s="9" t="s">
        <v>21</v>
      </c>
      <c r="B17" s="50">
        <v>1689.19</v>
      </c>
      <c r="C17" s="27"/>
      <c r="D17" s="24"/>
      <c r="E17" s="26"/>
      <c r="F17" s="24"/>
      <c r="G17" s="24"/>
      <c r="H17" s="26"/>
      <c r="I17" s="26"/>
      <c r="J17" s="23"/>
      <c r="K17" s="26">
        <v>1689.19</v>
      </c>
    </row>
    <row r="18" spans="1:12" x14ac:dyDescent="0.2">
      <c r="A18" s="9" t="s">
        <v>22</v>
      </c>
      <c r="B18" s="50">
        <v>701.63</v>
      </c>
      <c r="C18" s="27"/>
      <c r="D18" s="24"/>
      <c r="E18" s="26"/>
      <c r="F18" s="24"/>
      <c r="G18" s="24"/>
      <c r="H18" s="26"/>
      <c r="I18" s="26"/>
      <c r="J18" s="23"/>
      <c r="K18" s="26">
        <v>701.63</v>
      </c>
    </row>
    <row r="19" spans="1:12" s="54" customFormat="1" x14ac:dyDescent="0.2">
      <c r="A19" s="49" t="s">
        <v>57</v>
      </c>
      <c r="B19" s="50">
        <v>239.24</v>
      </c>
      <c r="C19" s="51"/>
      <c r="D19" s="52"/>
      <c r="E19" s="53"/>
      <c r="F19" s="52"/>
      <c r="G19" s="52"/>
      <c r="H19" s="53"/>
      <c r="I19" s="53"/>
      <c r="J19" s="50">
        <v>416.68</v>
      </c>
      <c r="K19" s="53">
        <v>655.92</v>
      </c>
    </row>
    <row r="20" spans="1:12" x14ac:dyDescent="0.2">
      <c r="A20" s="9" t="s">
        <v>24</v>
      </c>
      <c r="B20" s="50"/>
      <c r="C20" s="27"/>
      <c r="D20" s="24"/>
      <c r="E20" s="26"/>
      <c r="F20" s="24"/>
      <c r="G20" s="24"/>
      <c r="H20" s="26"/>
      <c r="I20" s="26"/>
      <c r="J20" s="23"/>
      <c r="K20" s="26"/>
    </row>
    <row r="21" spans="1:12" x14ac:dyDescent="0.2">
      <c r="A21" s="9" t="s">
        <v>25</v>
      </c>
      <c r="B21" s="50">
        <v>2.12</v>
      </c>
      <c r="C21" s="27"/>
      <c r="D21" s="24"/>
      <c r="E21" s="26"/>
      <c r="F21" s="24"/>
      <c r="G21" s="24"/>
      <c r="H21" s="26"/>
      <c r="I21" s="26"/>
      <c r="J21" s="23"/>
      <c r="K21" s="26">
        <v>2.12</v>
      </c>
    </row>
    <row r="22" spans="1:12" x14ac:dyDescent="0.2">
      <c r="A22" s="9" t="s">
        <v>26</v>
      </c>
      <c r="B22" s="50">
        <v>5591.9</v>
      </c>
      <c r="C22" s="27"/>
      <c r="D22" s="24"/>
      <c r="E22" s="26"/>
      <c r="F22" s="24"/>
      <c r="G22" s="24"/>
      <c r="H22" s="26"/>
      <c r="I22" s="26"/>
      <c r="J22" s="23"/>
      <c r="K22" s="26">
        <v>5591.9</v>
      </c>
    </row>
    <row r="23" spans="1:12" x14ac:dyDescent="0.2">
      <c r="A23" s="9" t="s">
        <v>27</v>
      </c>
      <c r="B23" s="50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50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50">
        <v>15.41</v>
      </c>
      <c r="C25" s="27"/>
      <c r="D25" s="24"/>
      <c r="E25" s="26"/>
      <c r="F25" s="24"/>
      <c r="G25" s="24"/>
      <c r="H25" s="26"/>
      <c r="I25" s="26"/>
      <c r="J25" s="23"/>
      <c r="K25" s="26">
        <v>15.41</v>
      </c>
    </row>
    <row r="26" spans="1:12" x14ac:dyDescent="0.2">
      <c r="A26" s="9" t="s">
        <v>30</v>
      </c>
      <c r="B26" s="50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v>9515.6</v>
      </c>
      <c r="C29" s="29"/>
      <c r="D29" s="29"/>
      <c r="E29" s="30"/>
      <c r="F29" s="29"/>
      <c r="G29" s="29"/>
      <c r="H29" s="30"/>
      <c r="I29" s="30"/>
      <c r="J29" s="31">
        <v>433.89</v>
      </c>
      <c r="K29" s="30">
        <v>9949.49</v>
      </c>
      <c r="L29" s="32"/>
    </row>
    <row r="30" spans="1:12" x14ac:dyDescent="0.2">
      <c r="A30" s="19" t="s">
        <v>33</v>
      </c>
      <c r="B30" s="33">
        <v>19473.68</v>
      </c>
      <c r="C30" s="34"/>
      <c r="D30" s="34"/>
      <c r="E30" s="35"/>
      <c r="F30" s="34"/>
      <c r="G30" s="34"/>
      <c r="H30" s="35"/>
      <c r="I30" s="35"/>
      <c r="J30" s="36">
        <v>103.66</v>
      </c>
      <c r="K30" s="35">
        <v>18577.330000000002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59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13.414999999999999</v>
      </c>
      <c r="C55" s="39"/>
      <c r="D55" s="39"/>
      <c r="E55" s="40"/>
      <c r="F55" s="39"/>
      <c r="G55" s="39"/>
      <c r="H55" s="40"/>
      <c r="I55" s="40"/>
      <c r="J55" s="38">
        <v>3.972</v>
      </c>
      <c r="K55" s="40">
        <v>13.003</v>
      </c>
    </row>
    <row r="56" spans="1:11" x14ac:dyDescent="0.2">
      <c r="A56" s="9" t="s">
        <v>21</v>
      </c>
      <c r="B56" s="38">
        <v>17.756</v>
      </c>
      <c r="C56" s="39"/>
      <c r="D56" s="39"/>
      <c r="E56" s="40"/>
      <c r="F56" s="39"/>
      <c r="G56" s="39"/>
      <c r="H56" s="40"/>
      <c r="I56" s="40"/>
      <c r="J56" s="38"/>
      <c r="K56" s="40">
        <v>16.981999999999999</v>
      </c>
    </row>
    <row r="57" spans="1:11" x14ac:dyDescent="0.2">
      <c r="A57" s="9" t="s">
        <v>22</v>
      </c>
      <c r="B57" s="38">
        <v>7378</v>
      </c>
      <c r="C57" s="39"/>
      <c r="D57" s="39"/>
      <c r="E57" s="40"/>
      <c r="F57" s="39"/>
      <c r="G57" s="39"/>
      <c r="H57" s="40"/>
      <c r="I57" s="40"/>
      <c r="J57" s="38"/>
      <c r="K57" s="40">
        <v>7.056</v>
      </c>
    </row>
    <row r="58" spans="1:11" x14ac:dyDescent="0.2">
      <c r="A58" s="49" t="s">
        <v>57</v>
      </c>
      <c r="B58" s="38">
        <v>2.5190000000000001</v>
      </c>
      <c r="C58" s="39"/>
      <c r="D58" s="39"/>
      <c r="E58" s="40"/>
      <c r="F58" s="39"/>
      <c r="G58" s="39"/>
      <c r="H58" s="40"/>
      <c r="I58" s="40"/>
      <c r="J58" s="38">
        <v>96.037000000000006</v>
      </c>
      <c r="K58" s="40">
        <v>6.5970000000000004</v>
      </c>
    </row>
    <row r="59" spans="1:11" x14ac:dyDescent="0.2">
      <c r="A59" s="9" t="s">
        <v>24</v>
      </c>
      <c r="B59" s="38"/>
      <c r="C59" s="39"/>
      <c r="D59" s="39"/>
      <c r="E59" s="40"/>
      <c r="F59" s="39"/>
      <c r="G59" s="39"/>
      <c r="H59" s="40"/>
      <c r="I59" s="40"/>
      <c r="J59" s="38"/>
      <c r="K59" s="40"/>
    </row>
    <row r="60" spans="1:11" x14ac:dyDescent="0.2">
      <c r="A60" s="9" t="s">
        <v>43</v>
      </c>
      <c r="B60" s="38">
        <v>0.27</v>
      </c>
      <c r="C60" s="39"/>
      <c r="D60" s="39"/>
      <c r="E60" s="40"/>
      <c r="F60" s="39"/>
      <c r="G60" s="39"/>
      <c r="H60" s="40"/>
      <c r="I60" s="40"/>
      <c r="J60" s="38"/>
      <c r="K60" s="40">
        <v>2.5999999999999999E-2</v>
      </c>
    </row>
    <row r="61" spans="1:11" x14ac:dyDescent="0.2">
      <c r="A61" s="9" t="s">
        <v>26</v>
      </c>
      <c r="B61" s="38">
        <v>58.77</v>
      </c>
      <c r="C61" s="39"/>
      <c r="D61" s="39"/>
      <c r="E61" s="40"/>
      <c r="F61" s="39"/>
      <c r="G61" s="39"/>
      <c r="H61" s="40"/>
      <c r="I61" s="40"/>
      <c r="J61" s="38"/>
      <c r="K61" s="40">
        <v>56.207000000000001</v>
      </c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0.16600000000000001</v>
      </c>
      <c r="C64" s="39"/>
      <c r="D64" s="39"/>
      <c r="E64" s="40"/>
      <c r="F64" s="39"/>
      <c r="G64" s="39"/>
      <c r="H64" s="40"/>
      <c r="I64" s="40"/>
      <c r="J64" s="38"/>
      <c r="K64" s="38">
        <v>0.19900000000000001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/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9515.6059999999998</v>
      </c>
      <c r="C69" s="45"/>
      <c r="D69" s="45"/>
      <c r="E69" s="46"/>
      <c r="F69" s="47"/>
      <c r="G69" s="47"/>
      <c r="H69" s="48"/>
      <c r="I69" s="48"/>
      <c r="J69" s="44">
        <v>433.89</v>
      </c>
      <c r="K69" s="46">
        <v>9949.49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tabSelected="1" workbookViewId="0">
      <selection activeCell="A7" sqref="A7"/>
    </sheetView>
  </sheetViews>
  <sheetFormatPr baseColWidth="10" defaultRowHeight="12" x14ac:dyDescent="0.2"/>
  <cols>
    <col min="1" max="1" width="47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47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47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47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47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47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47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47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47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47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47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47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47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47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47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47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47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47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47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47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47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47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47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47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47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47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47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47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47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47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47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47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47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47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47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47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47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47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47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47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47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47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47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47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47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47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47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47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47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47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47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47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47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47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47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47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47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47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47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47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47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47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47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47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60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50">
        <v>1597.88</v>
      </c>
      <c r="C16" s="27"/>
      <c r="D16" s="24"/>
      <c r="E16" s="26"/>
      <c r="F16" s="24"/>
      <c r="G16" s="24"/>
      <c r="H16" s="26"/>
      <c r="I16" s="26"/>
      <c r="J16" s="23">
        <v>2.44</v>
      </c>
      <c r="K16" s="26">
        <v>1600.32</v>
      </c>
    </row>
    <row r="17" spans="1:12" x14ac:dyDescent="0.2">
      <c r="A17" s="9" t="s">
        <v>21</v>
      </c>
      <c r="B17" s="50">
        <v>3351.02</v>
      </c>
      <c r="C17" s="27"/>
      <c r="D17" s="24"/>
      <c r="E17" s="26"/>
      <c r="F17" s="24"/>
      <c r="G17" s="24"/>
      <c r="H17" s="26"/>
      <c r="I17" s="26"/>
      <c r="J17" s="23"/>
      <c r="K17" s="26">
        <v>3351.02</v>
      </c>
    </row>
    <row r="18" spans="1:12" x14ac:dyDescent="0.2">
      <c r="A18" s="9" t="s">
        <v>22</v>
      </c>
      <c r="B18" s="50">
        <v>1147.26</v>
      </c>
      <c r="C18" s="27"/>
      <c r="D18" s="24"/>
      <c r="E18" s="26"/>
      <c r="F18" s="24"/>
      <c r="G18" s="24"/>
      <c r="H18" s="26"/>
      <c r="I18" s="26"/>
      <c r="J18" s="23"/>
      <c r="K18" s="26">
        <v>1147.26</v>
      </c>
    </row>
    <row r="19" spans="1:12" s="54" customFormat="1" x14ac:dyDescent="0.2">
      <c r="A19" s="49" t="s">
        <v>57</v>
      </c>
      <c r="B19" s="50">
        <v>194.96</v>
      </c>
      <c r="C19" s="51">
        <v>10.25</v>
      </c>
      <c r="D19" s="52"/>
      <c r="E19" s="53"/>
      <c r="F19" s="52"/>
      <c r="G19" s="52"/>
      <c r="H19" s="53"/>
      <c r="I19" s="53"/>
      <c r="J19" s="50">
        <v>848.63</v>
      </c>
      <c r="K19" s="53">
        <v>1053.8399999999999</v>
      </c>
    </row>
    <row r="20" spans="1:12" x14ac:dyDescent="0.2">
      <c r="A20" s="9" t="s">
        <v>24</v>
      </c>
      <c r="B20" s="50"/>
      <c r="C20" s="27"/>
      <c r="D20" s="24"/>
      <c r="E20" s="26"/>
      <c r="F20" s="24"/>
      <c r="G20" s="24"/>
      <c r="H20" s="26"/>
      <c r="I20" s="26"/>
      <c r="J20" s="23"/>
      <c r="K20" s="26"/>
    </row>
    <row r="21" spans="1:12" x14ac:dyDescent="0.2">
      <c r="A21" s="9" t="s">
        <v>25</v>
      </c>
      <c r="B21" s="50">
        <v>35.94</v>
      </c>
      <c r="C21" s="27"/>
      <c r="D21" s="24"/>
      <c r="E21" s="26"/>
      <c r="F21" s="24"/>
      <c r="G21" s="24"/>
      <c r="H21" s="26"/>
      <c r="I21" s="26"/>
      <c r="J21" s="23"/>
      <c r="K21" s="26">
        <v>35.94</v>
      </c>
    </row>
    <row r="22" spans="1:12" x14ac:dyDescent="0.2">
      <c r="A22" s="9" t="s">
        <v>26</v>
      </c>
      <c r="B22" s="50">
        <v>19157.11</v>
      </c>
      <c r="C22" s="27">
        <v>10.25</v>
      </c>
      <c r="D22" s="24"/>
      <c r="E22" s="26"/>
      <c r="F22" s="24"/>
      <c r="G22" s="24"/>
      <c r="H22" s="26"/>
      <c r="I22" s="26"/>
      <c r="J22" s="23"/>
      <c r="K22" s="26">
        <v>19167.36</v>
      </c>
    </row>
    <row r="23" spans="1:12" x14ac:dyDescent="0.2">
      <c r="A23" s="9" t="s">
        <v>27</v>
      </c>
      <c r="B23" s="50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50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50">
        <v>51.88</v>
      </c>
      <c r="C25" s="27"/>
      <c r="D25" s="24"/>
      <c r="E25" s="26"/>
      <c r="F25" s="24"/>
      <c r="G25" s="24"/>
      <c r="H25" s="26"/>
      <c r="I25" s="26"/>
      <c r="J25" s="23"/>
      <c r="K25" s="26">
        <v>51.88</v>
      </c>
    </row>
    <row r="26" spans="1:12" x14ac:dyDescent="0.2">
      <c r="A26" s="9" t="s">
        <v>30</v>
      </c>
      <c r="B26" s="50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v>25536.06</v>
      </c>
      <c r="C29" s="29">
        <v>20.5</v>
      </c>
      <c r="D29" s="29"/>
      <c r="E29" s="30"/>
      <c r="F29" s="29"/>
      <c r="G29" s="29"/>
      <c r="H29" s="30"/>
      <c r="I29" s="30"/>
      <c r="J29" s="31">
        <v>851.07</v>
      </c>
      <c r="K29" s="30">
        <v>26407.63</v>
      </c>
      <c r="L29" s="32"/>
    </row>
    <row r="30" spans="1:12" x14ac:dyDescent="0.2">
      <c r="A30" s="19" t="s">
        <v>33</v>
      </c>
      <c r="B30" s="33">
        <v>9515.6</v>
      </c>
      <c r="C30" s="34"/>
      <c r="D30" s="34"/>
      <c r="E30" s="35"/>
      <c r="F30" s="34"/>
      <c r="G30" s="34"/>
      <c r="H30" s="35"/>
      <c r="I30" s="35"/>
      <c r="J30" s="36">
        <v>433.89</v>
      </c>
      <c r="K30" s="35">
        <v>9949.49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60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6.2619999999999996</v>
      </c>
      <c r="C55" s="39"/>
      <c r="D55" s="39"/>
      <c r="E55" s="40"/>
      <c r="F55" s="39"/>
      <c r="G55" s="39"/>
      <c r="H55" s="40"/>
      <c r="I55" s="40"/>
      <c r="J55" s="38">
        <v>0.29099999999999998</v>
      </c>
      <c r="K55" s="40">
        <v>6.0650000000000004</v>
      </c>
    </row>
    <row r="56" spans="1:11" x14ac:dyDescent="0.2">
      <c r="A56" s="9" t="s">
        <v>21</v>
      </c>
      <c r="B56" s="38">
        <v>13.127000000000001</v>
      </c>
      <c r="C56" s="39"/>
      <c r="D56" s="39"/>
      <c r="E56" s="40"/>
      <c r="F56" s="39"/>
      <c r="G56" s="39"/>
      <c r="H56" s="40"/>
      <c r="I56" s="40"/>
      <c r="J56" s="38"/>
      <c r="K56" s="40">
        <v>12.694000000000001</v>
      </c>
    </row>
    <row r="57" spans="1:11" x14ac:dyDescent="0.2">
      <c r="A57" s="9" t="s">
        <v>22</v>
      </c>
      <c r="B57" s="38">
        <v>4.4969999999999999</v>
      </c>
      <c r="C57" s="39"/>
      <c r="D57" s="39"/>
      <c r="E57" s="40"/>
      <c r="F57" s="39"/>
      <c r="G57" s="39"/>
      <c r="H57" s="40"/>
      <c r="I57" s="40"/>
      <c r="J57" s="38"/>
      <c r="K57" s="40">
        <v>4.3490000000000002</v>
      </c>
    </row>
    <row r="58" spans="1:11" x14ac:dyDescent="0.2">
      <c r="A58" s="49" t="s">
        <v>57</v>
      </c>
      <c r="B58" s="38">
        <v>0.76800000000000002</v>
      </c>
      <c r="C58" s="39">
        <v>50.005000000000003</v>
      </c>
      <c r="D58" s="39"/>
      <c r="E58" s="40"/>
      <c r="F58" s="39"/>
      <c r="G58" s="39"/>
      <c r="H58" s="40"/>
      <c r="I58" s="40"/>
      <c r="J58" s="38">
        <v>99.718000000000004</v>
      </c>
      <c r="K58" s="40">
        <v>3.9950000000000001</v>
      </c>
    </row>
    <row r="59" spans="1:11" x14ac:dyDescent="0.2">
      <c r="A59" s="9" t="s">
        <v>24</v>
      </c>
      <c r="B59" s="38"/>
      <c r="C59" s="39"/>
      <c r="D59" s="39"/>
      <c r="E59" s="40"/>
      <c r="F59" s="39"/>
      <c r="G59" s="39"/>
      <c r="H59" s="40"/>
      <c r="I59" s="40"/>
      <c r="J59" s="38"/>
      <c r="K59" s="40"/>
    </row>
    <row r="60" spans="1:11" x14ac:dyDescent="0.2">
      <c r="A60" s="9" t="s">
        <v>43</v>
      </c>
      <c r="B60" s="38">
        <v>0.14499999999999999</v>
      </c>
      <c r="C60" s="39"/>
      <c r="D60" s="39"/>
      <c r="E60" s="40"/>
      <c r="F60" s="39"/>
      <c r="G60" s="39"/>
      <c r="H60" s="40"/>
      <c r="I60" s="40"/>
      <c r="J60" s="38"/>
      <c r="K60" s="40">
        <v>0.14099999999999999</v>
      </c>
    </row>
    <row r="61" spans="1:11" x14ac:dyDescent="0.2">
      <c r="A61" s="9" t="s">
        <v>26</v>
      </c>
      <c r="B61" s="38">
        <v>75.024000000000001</v>
      </c>
      <c r="C61" s="39">
        <v>50.005000000000003</v>
      </c>
      <c r="D61" s="39"/>
      <c r="E61" s="40"/>
      <c r="F61" s="39"/>
      <c r="G61" s="39"/>
      <c r="H61" s="40"/>
      <c r="I61" s="40"/>
      <c r="J61" s="38"/>
      <c r="K61" s="40">
        <v>72.587000000000003</v>
      </c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0.20799999999999999</v>
      </c>
      <c r="C64" s="39"/>
      <c r="D64" s="39"/>
      <c r="E64" s="40"/>
      <c r="F64" s="39"/>
      <c r="G64" s="39"/>
      <c r="H64" s="40"/>
      <c r="I64" s="40"/>
      <c r="J64" s="38"/>
      <c r="K64" s="38">
        <v>0.20100000000000001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>
        <v>100</v>
      </c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25536.06</v>
      </c>
      <c r="C69" s="45">
        <v>20.5</v>
      </c>
      <c r="D69" s="45"/>
      <c r="E69" s="46"/>
      <c r="F69" s="47"/>
      <c r="G69" s="47"/>
      <c r="H69" s="48"/>
      <c r="I69" s="48"/>
      <c r="J69" s="44">
        <v>851.07</v>
      </c>
      <c r="K69" s="46">
        <v>26407.63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7" sqref="A7"/>
    </sheetView>
  </sheetViews>
  <sheetFormatPr baseColWidth="10" defaultRowHeight="12" x14ac:dyDescent="0.2"/>
  <cols>
    <col min="1" max="1" width="54.28515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47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47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47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47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47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47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47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47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47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47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47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47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47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47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47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47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47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47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47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47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47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47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47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47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47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47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47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47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47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47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47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47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47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47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47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47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47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47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47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47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47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47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47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47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47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47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47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47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47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47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47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47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47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47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47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47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47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47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47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47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47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47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47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49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23">
        <v>335.68</v>
      </c>
      <c r="C16" s="27"/>
      <c r="D16" s="24"/>
      <c r="E16" s="26"/>
      <c r="F16" s="24"/>
      <c r="G16" s="24"/>
      <c r="H16" s="26"/>
      <c r="I16" s="26"/>
      <c r="J16" s="23">
        <v>291.95999999999998</v>
      </c>
      <c r="K16" s="26">
        <v>627.64</v>
      </c>
    </row>
    <row r="17" spans="1:12" x14ac:dyDescent="0.2">
      <c r="A17" s="9" t="s">
        <v>21</v>
      </c>
      <c r="B17" s="23">
        <v>1507.56</v>
      </c>
      <c r="C17" s="27"/>
      <c r="D17" s="24"/>
      <c r="E17" s="26"/>
      <c r="F17" s="24"/>
      <c r="G17" s="24"/>
      <c r="H17" s="26"/>
      <c r="I17" s="26"/>
      <c r="J17" s="23"/>
      <c r="K17" s="26">
        <v>1507.56</v>
      </c>
    </row>
    <row r="18" spans="1:12" x14ac:dyDescent="0.2">
      <c r="A18" s="9" t="s">
        <v>22</v>
      </c>
      <c r="B18" s="23">
        <v>491.34</v>
      </c>
      <c r="C18" s="27"/>
      <c r="D18" s="24"/>
      <c r="E18" s="26"/>
      <c r="F18" s="24"/>
      <c r="G18" s="24"/>
      <c r="H18" s="26"/>
      <c r="I18" s="26"/>
      <c r="J18" s="23"/>
      <c r="K18" s="26">
        <v>491.34</v>
      </c>
    </row>
    <row r="19" spans="1:12" x14ac:dyDescent="0.2">
      <c r="A19" s="9" t="s">
        <v>23</v>
      </c>
      <c r="B19" s="23">
        <v>1847.42</v>
      </c>
      <c r="C19" s="27"/>
      <c r="D19" s="24"/>
      <c r="E19" s="26"/>
      <c r="F19" s="24"/>
      <c r="G19" s="24"/>
      <c r="H19" s="26"/>
      <c r="I19" s="26"/>
      <c r="J19" s="23"/>
      <c r="K19" s="26">
        <v>1847.42</v>
      </c>
    </row>
    <row r="20" spans="1:12" x14ac:dyDescent="0.2">
      <c r="A20" s="9" t="s">
        <v>24</v>
      </c>
      <c r="B20" s="23"/>
      <c r="C20" s="27"/>
      <c r="D20" s="24"/>
      <c r="E20" s="26"/>
      <c r="F20" s="24"/>
      <c r="G20" s="24"/>
      <c r="H20" s="26"/>
      <c r="I20" s="26"/>
      <c r="J20" s="23"/>
      <c r="K20" s="26"/>
    </row>
    <row r="21" spans="1:12" x14ac:dyDescent="0.2">
      <c r="A21" s="9" t="s">
        <v>25</v>
      </c>
      <c r="B21" s="23">
        <v>24.61</v>
      </c>
      <c r="C21" s="27"/>
      <c r="D21" s="24"/>
      <c r="E21" s="26"/>
      <c r="F21" s="24"/>
      <c r="G21" s="24"/>
      <c r="H21" s="26"/>
      <c r="I21" s="26"/>
      <c r="J21" s="23"/>
      <c r="K21" s="26">
        <v>24.61</v>
      </c>
    </row>
    <row r="22" spans="1:12" x14ac:dyDescent="0.2">
      <c r="A22" s="9" t="s">
        <v>26</v>
      </c>
      <c r="B22" s="23">
        <v>4910.43</v>
      </c>
      <c r="C22" s="27"/>
      <c r="D22" s="24"/>
      <c r="E22" s="26"/>
      <c r="F22" s="24"/>
      <c r="G22" s="24"/>
      <c r="H22" s="26"/>
      <c r="I22" s="26"/>
      <c r="J22" s="23"/>
      <c r="K22" s="26">
        <v>4910.43</v>
      </c>
    </row>
    <row r="23" spans="1:12" x14ac:dyDescent="0.2">
      <c r="A23" s="9" t="s">
        <v>27</v>
      </c>
      <c r="B23" s="23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23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23">
        <v>40.43</v>
      </c>
      <c r="C25" s="27"/>
      <c r="D25" s="24"/>
      <c r="E25" s="26"/>
      <c r="F25" s="24"/>
      <c r="G25" s="24"/>
      <c r="H25" s="26"/>
      <c r="I25" s="26"/>
      <c r="J25" s="23"/>
      <c r="K25" s="26">
        <v>40.43</v>
      </c>
    </row>
    <row r="26" spans="1:12" x14ac:dyDescent="0.2">
      <c r="A26" s="9" t="s">
        <v>30</v>
      </c>
      <c r="B26" s="23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v>9157.4500000000007</v>
      </c>
      <c r="C29" s="29"/>
      <c r="D29" s="29"/>
      <c r="E29" s="30"/>
      <c r="F29" s="29"/>
      <c r="G29" s="29"/>
      <c r="H29" s="30"/>
      <c r="I29" s="30"/>
      <c r="J29" s="31">
        <v>291.95999999999998</v>
      </c>
      <c r="K29" s="30">
        <v>9449.42</v>
      </c>
      <c r="L29" s="32"/>
    </row>
    <row r="30" spans="1:12" x14ac:dyDescent="0.2">
      <c r="A30" s="19" t="s">
        <v>33</v>
      </c>
      <c r="B30" s="33">
        <v>14768.53</v>
      </c>
      <c r="C30" s="34"/>
      <c r="D30" s="34"/>
      <c r="E30" s="35"/>
      <c r="F30" s="34"/>
      <c r="G30" s="34"/>
      <c r="H30" s="35"/>
      <c r="I30" s="35"/>
      <c r="J30" s="36">
        <v>317.48</v>
      </c>
      <c r="K30" s="35">
        <v>15086.01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49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3.67</v>
      </c>
      <c r="C55" s="39"/>
      <c r="D55" s="39"/>
      <c r="E55" s="40"/>
      <c r="F55" s="39"/>
      <c r="G55" s="39"/>
      <c r="H55" s="40"/>
      <c r="I55" s="40"/>
      <c r="J55" s="38">
        <v>100.005</v>
      </c>
      <c r="K55" s="40">
        <v>6.6470000000000002</v>
      </c>
    </row>
    <row r="56" spans="1:11" x14ac:dyDescent="0.2">
      <c r="A56" s="9" t="s">
        <v>21</v>
      </c>
      <c r="B56" s="38">
        <v>16.466999999999999</v>
      </c>
      <c r="C56" s="39"/>
      <c r="D56" s="39"/>
      <c r="E56" s="40"/>
      <c r="F56" s="39"/>
      <c r="G56" s="39"/>
      <c r="H56" s="40"/>
      <c r="I56" s="40"/>
      <c r="J56" s="38"/>
      <c r="K56" s="40">
        <v>15.958</v>
      </c>
    </row>
    <row r="57" spans="1:11" x14ac:dyDescent="0.2">
      <c r="A57" s="9" t="s">
        <v>22</v>
      </c>
      <c r="B57" s="38">
        <v>5.37</v>
      </c>
      <c r="C57" s="39"/>
      <c r="D57" s="39"/>
      <c r="E57" s="40"/>
      <c r="F57" s="39"/>
      <c r="G57" s="39"/>
      <c r="H57" s="40"/>
      <c r="I57" s="40"/>
      <c r="J57" s="38"/>
      <c r="K57" s="40">
        <v>5.2039999999999997</v>
      </c>
    </row>
    <row r="58" spans="1:11" x14ac:dyDescent="0.2">
      <c r="A58" s="9" t="s">
        <v>23</v>
      </c>
      <c r="B58" s="38">
        <v>20.178000000000001</v>
      </c>
      <c r="C58" s="39"/>
      <c r="D58" s="39"/>
      <c r="E58" s="40"/>
      <c r="F58" s="39"/>
      <c r="G58" s="39"/>
      <c r="H58" s="40"/>
      <c r="I58" s="40"/>
      <c r="J58" s="38"/>
      <c r="K58" s="40">
        <v>19.555</v>
      </c>
    </row>
    <row r="59" spans="1:11" x14ac:dyDescent="0.2">
      <c r="A59" s="9" t="s">
        <v>24</v>
      </c>
      <c r="B59" s="38"/>
      <c r="C59" s="39"/>
      <c r="D59" s="39"/>
      <c r="E59" s="40"/>
      <c r="F59" s="39"/>
      <c r="G59" s="39"/>
      <c r="H59" s="40"/>
      <c r="I59" s="40"/>
      <c r="J59" s="38"/>
      <c r="K59" s="40"/>
    </row>
    <row r="60" spans="1:11" x14ac:dyDescent="0.2">
      <c r="A60" s="9" t="s">
        <v>43</v>
      </c>
      <c r="B60" s="38">
        <v>0.27300000000000002</v>
      </c>
      <c r="C60" s="39"/>
      <c r="D60" s="39"/>
      <c r="E60" s="40"/>
      <c r="F60" s="39"/>
      <c r="G60" s="39"/>
      <c r="H60" s="40"/>
      <c r="I60" s="40"/>
      <c r="J60" s="38"/>
      <c r="K60" s="40">
        <v>0.26500000000000001</v>
      </c>
    </row>
    <row r="61" spans="1:11" x14ac:dyDescent="0.2">
      <c r="A61" s="9" t="s">
        <v>26</v>
      </c>
      <c r="B61" s="38">
        <v>53.627000000000002</v>
      </c>
      <c r="C61" s="39"/>
      <c r="D61" s="39"/>
      <c r="E61" s="40"/>
      <c r="F61" s="39"/>
      <c r="G61" s="39"/>
      <c r="H61" s="40"/>
      <c r="I61" s="40"/>
      <c r="J61" s="38"/>
      <c r="K61" s="40">
        <v>51.97</v>
      </c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0.44600000000000001</v>
      </c>
      <c r="C64" s="39"/>
      <c r="D64" s="39"/>
      <c r="E64" s="40"/>
      <c r="F64" s="39"/>
      <c r="G64" s="39"/>
      <c r="H64" s="40"/>
      <c r="I64" s="40"/>
      <c r="J64" s="38"/>
      <c r="K64" s="38">
        <v>0.432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/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9157.4549999999999</v>
      </c>
      <c r="C69" s="45"/>
      <c r="D69" s="45"/>
      <c r="E69" s="46"/>
      <c r="F69" s="47"/>
      <c r="G69" s="47"/>
      <c r="H69" s="48"/>
      <c r="I69" s="48"/>
      <c r="J69" s="44">
        <v>291.95999999999998</v>
      </c>
      <c r="K69" s="46">
        <v>9449.42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8" sqref="A8"/>
    </sheetView>
  </sheetViews>
  <sheetFormatPr baseColWidth="10" defaultRowHeight="12" x14ac:dyDescent="0.2"/>
  <cols>
    <col min="1" max="1" width="54.57031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47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47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47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47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47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47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47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47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47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47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47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47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47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47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47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47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47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47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47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47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47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47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47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47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47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47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47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47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47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47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47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47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47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47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47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47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47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47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47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47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47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47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47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47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47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47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47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47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47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47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47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47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47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47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47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47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47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47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47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47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47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47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47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50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23">
        <v>402.19</v>
      </c>
      <c r="C16" s="27"/>
      <c r="D16" s="24"/>
      <c r="E16" s="26"/>
      <c r="F16" s="24"/>
      <c r="G16" s="24"/>
      <c r="H16" s="26"/>
      <c r="I16" s="26"/>
      <c r="J16" s="23">
        <v>208.6</v>
      </c>
      <c r="K16" s="26">
        <v>610.78</v>
      </c>
    </row>
    <row r="17" spans="1:12" x14ac:dyDescent="0.2">
      <c r="A17" s="9" t="s">
        <v>21</v>
      </c>
      <c r="B17" s="23">
        <v>1581.22</v>
      </c>
      <c r="C17" s="27"/>
      <c r="D17" s="24"/>
      <c r="E17" s="26"/>
      <c r="F17" s="24"/>
      <c r="G17" s="24"/>
      <c r="H17" s="26"/>
      <c r="I17" s="26"/>
      <c r="J17" s="23"/>
      <c r="K17" s="26">
        <v>1581.22</v>
      </c>
    </row>
    <row r="18" spans="1:12" x14ac:dyDescent="0.2">
      <c r="A18" s="9" t="s">
        <v>22</v>
      </c>
      <c r="B18" s="23">
        <v>1341.72</v>
      </c>
      <c r="C18" s="27"/>
      <c r="D18" s="24"/>
      <c r="E18" s="26"/>
      <c r="F18" s="24"/>
      <c r="G18" s="24"/>
      <c r="H18" s="26"/>
      <c r="I18" s="26"/>
      <c r="J18" s="23"/>
      <c r="K18" s="26">
        <v>1341.72</v>
      </c>
    </row>
    <row r="19" spans="1:12" x14ac:dyDescent="0.2">
      <c r="A19" s="9" t="s">
        <v>23</v>
      </c>
      <c r="B19" s="23">
        <v>1734.51</v>
      </c>
      <c r="C19" s="27"/>
      <c r="D19" s="24"/>
      <c r="E19" s="26"/>
      <c r="F19" s="24"/>
      <c r="G19" s="24"/>
      <c r="H19" s="26"/>
      <c r="I19" s="26"/>
      <c r="J19" s="23"/>
      <c r="K19" s="26">
        <v>1734.51</v>
      </c>
    </row>
    <row r="20" spans="1:12" x14ac:dyDescent="0.2">
      <c r="A20" s="9" t="s">
        <v>24</v>
      </c>
      <c r="B20" s="23"/>
      <c r="C20" s="27"/>
      <c r="D20" s="24"/>
      <c r="E20" s="26"/>
      <c r="F20" s="24"/>
      <c r="G20" s="24"/>
      <c r="H20" s="26"/>
      <c r="I20" s="26"/>
      <c r="J20" s="23"/>
      <c r="K20" s="26"/>
    </row>
    <row r="21" spans="1:12" x14ac:dyDescent="0.2">
      <c r="A21" s="9" t="s">
        <v>25</v>
      </c>
      <c r="B21" s="23">
        <v>17.32</v>
      </c>
      <c r="C21" s="27"/>
      <c r="D21" s="24"/>
      <c r="E21" s="26"/>
      <c r="F21" s="24"/>
      <c r="G21" s="24"/>
      <c r="H21" s="26"/>
      <c r="I21" s="26"/>
      <c r="J21" s="23"/>
      <c r="K21" s="26">
        <v>17.32</v>
      </c>
    </row>
    <row r="22" spans="1:12" x14ac:dyDescent="0.2">
      <c r="A22" s="9" t="s">
        <v>26</v>
      </c>
      <c r="B22" s="23">
        <v>9241.7099999999991</v>
      </c>
      <c r="C22" s="27"/>
      <c r="D22" s="24"/>
      <c r="E22" s="26"/>
      <c r="F22" s="24"/>
      <c r="G22" s="24"/>
      <c r="H22" s="26"/>
      <c r="I22" s="26"/>
      <c r="J22" s="23"/>
      <c r="K22" s="26">
        <v>9241.7099999999991</v>
      </c>
    </row>
    <row r="23" spans="1:12" x14ac:dyDescent="0.2">
      <c r="A23" s="9" t="s">
        <v>27</v>
      </c>
      <c r="B23" s="23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23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23">
        <v>34.22</v>
      </c>
      <c r="C25" s="27"/>
      <c r="D25" s="24"/>
      <c r="E25" s="26"/>
      <c r="F25" s="24"/>
      <c r="G25" s="24"/>
      <c r="H25" s="26"/>
      <c r="I25" s="26"/>
      <c r="J25" s="23"/>
      <c r="K25" s="26">
        <v>34.22</v>
      </c>
    </row>
    <row r="26" spans="1:12" x14ac:dyDescent="0.2">
      <c r="A26" s="9" t="s">
        <v>30</v>
      </c>
      <c r="B26" s="23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v>14352.9</v>
      </c>
      <c r="C29" s="29"/>
      <c r="D29" s="29"/>
      <c r="E29" s="30"/>
      <c r="F29" s="29"/>
      <c r="G29" s="29"/>
      <c r="H29" s="30"/>
      <c r="I29" s="30"/>
      <c r="J29" s="31">
        <v>208.6</v>
      </c>
      <c r="K29" s="30">
        <v>14561.49</v>
      </c>
      <c r="L29" s="32"/>
    </row>
    <row r="30" spans="1:12" x14ac:dyDescent="0.2">
      <c r="A30" s="19" t="s">
        <v>33</v>
      </c>
      <c r="B30" s="33">
        <v>9157.4500000000007</v>
      </c>
      <c r="C30" s="34"/>
      <c r="D30" s="34"/>
      <c r="E30" s="35"/>
      <c r="F30" s="34"/>
      <c r="G30" s="34"/>
      <c r="H30" s="35"/>
      <c r="I30" s="35"/>
      <c r="J30" s="36">
        <v>291.95999999999998</v>
      </c>
      <c r="K30" s="35">
        <v>9449.42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50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2.8069999999999999</v>
      </c>
      <c r="C55" s="39"/>
      <c r="D55" s="39"/>
      <c r="E55" s="40"/>
      <c r="F55" s="39"/>
      <c r="G55" s="39"/>
      <c r="H55" s="40"/>
      <c r="I55" s="40"/>
      <c r="J55" s="38">
        <v>100.005</v>
      </c>
      <c r="K55" s="40">
        <v>4.1989999999999998</v>
      </c>
    </row>
    <row r="56" spans="1:11" x14ac:dyDescent="0.2">
      <c r="A56" s="9" t="s">
        <v>21</v>
      </c>
      <c r="B56" s="38">
        <v>11.021000000000001</v>
      </c>
      <c r="C56" s="39"/>
      <c r="D56" s="39"/>
      <c r="E56" s="40"/>
      <c r="F56" s="39"/>
      <c r="G56" s="39"/>
      <c r="H56" s="40"/>
      <c r="I56" s="40"/>
      <c r="J56" s="38"/>
      <c r="K56" s="40">
        <v>10.863</v>
      </c>
    </row>
    <row r="57" spans="1:11" x14ac:dyDescent="0.2">
      <c r="A57" s="9" t="s">
        <v>22</v>
      </c>
      <c r="B57" s="38">
        <v>9.3529999999999998</v>
      </c>
      <c r="C57" s="39"/>
      <c r="D57" s="39"/>
      <c r="E57" s="40"/>
      <c r="F57" s="39"/>
      <c r="G57" s="39"/>
      <c r="H57" s="40"/>
      <c r="I57" s="40"/>
      <c r="J57" s="38"/>
      <c r="K57" s="40">
        <v>9.2189999999999994</v>
      </c>
    </row>
    <row r="58" spans="1:11" x14ac:dyDescent="0.2">
      <c r="A58" s="9" t="s">
        <v>23</v>
      </c>
      <c r="B58" s="38">
        <v>12.089</v>
      </c>
      <c r="C58" s="39"/>
      <c r="D58" s="39"/>
      <c r="E58" s="40"/>
      <c r="F58" s="39"/>
      <c r="G58" s="39"/>
      <c r="H58" s="40"/>
      <c r="I58" s="40"/>
      <c r="J58" s="38"/>
      <c r="K58" s="40">
        <v>11.916</v>
      </c>
    </row>
    <row r="59" spans="1:11" x14ac:dyDescent="0.2">
      <c r="A59" s="9" t="s">
        <v>24</v>
      </c>
      <c r="B59" s="38"/>
      <c r="C59" s="39"/>
      <c r="D59" s="39"/>
      <c r="E59" s="40"/>
      <c r="F59" s="39"/>
      <c r="G59" s="39"/>
      <c r="H59" s="40"/>
      <c r="I59" s="40"/>
      <c r="J59" s="38"/>
      <c r="K59" s="40"/>
    </row>
    <row r="60" spans="1:11" x14ac:dyDescent="0.2">
      <c r="A60" s="9" t="s">
        <v>43</v>
      </c>
      <c r="B60" s="38">
        <v>0.125</v>
      </c>
      <c r="C60" s="39"/>
      <c r="D60" s="39"/>
      <c r="E60" s="40"/>
      <c r="F60" s="39"/>
      <c r="G60" s="39"/>
      <c r="H60" s="40"/>
      <c r="I60" s="40"/>
      <c r="J60" s="38"/>
      <c r="K60" s="40">
        <v>0.123</v>
      </c>
    </row>
    <row r="61" spans="1:11" x14ac:dyDescent="0.2">
      <c r="A61" s="9" t="s">
        <v>26</v>
      </c>
      <c r="B61" s="38"/>
      <c r="C61" s="39"/>
      <c r="D61" s="39"/>
      <c r="E61" s="40"/>
      <c r="F61" s="39"/>
      <c r="G61" s="39"/>
      <c r="H61" s="40"/>
      <c r="I61" s="40"/>
      <c r="J61" s="38"/>
      <c r="K61" s="40"/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0.24299999999999999</v>
      </c>
      <c r="C64" s="39"/>
      <c r="D64" s="39"/>
      <c r="E64" s="40"/>
      <c r="F64" s="39"/>
      <c r="G64" s="39"/>
      <c r="H64" s="40"/>
      <c r="I64" s="40"/>
      <c r="J64" s="38"/>
      <c r="K64" s="38">
        <v>0.24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/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14352.901</v>
      </c>
      <c r="C69" s="45"/>
      <c r="D69" s="45"/>
      <c r="E69" s="46"/>
      <c r="F69" s="47"/>
      <c r="G69" s="47"/>
      <c r="H69" s="48"/>
      <c r="I69" s="48"/>
      <c r="J69" s="44">
        <v>208.6</v>
      </c>
      <c r="K69" s="46">
        <v>14561.49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7" sqref="A7"/>
    </sheetView>
  </sheetViews>
  <sheetFormatPr baseColWidth="10" defaultRowHeight="12" x14ac:dyDescent="0.2"/>
  <cols>
    <col min="1" max="1" width="54.425781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47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47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47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47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47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47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47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47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47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47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47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47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47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47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47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47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47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47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47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47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47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47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47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47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47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47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47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47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47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47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47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47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47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47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47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47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47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47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47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47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47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47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47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47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47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47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47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47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47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47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47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47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47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47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47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47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47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47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47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47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47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47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47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51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23">
        <v>997.97</v>
      </c>
      <c r="C16" s="27"/>
      <c r="D16" s="24"/>
      <c r="E16" s="26"/>
      <c r="F16" s="24"/>
      <c r="G16" s="24"/>
      <c r="H16" s="26"/>
      <c r="I16" s="26"/>
      <c r="J16" s="23">
        <v>310.83999999999997</v>
      </c>
      <c r="K16" s="26">
        <v>1308.81</v>
      </c>
    </row>
    <row r="17" spans="1:12" x14ac:dyDescent="0.2">
      <c r="A17" s="9" t="s">
        <v>21</v>
      </c>
      <c r="B17" s="23">
        <v>1520.91</v>
      </c>
      <c r="C17" s="27"/>
      <c r="D17" s="24"/>
      <c r="E17" s="26"/>
      <c r="F17" s="24"/>
      <c r="G17" s="24"/>
      <c r="H17" s="26"/>
      <c r="I17" s="26"/>
      <c r="J17" s="23"/>
      <c r="K17" s="26">
        <v>1520.91</v>
      </c>
    </row>
    <row r="18" spans="1:12" x14ac:dyDescent="0.2">
      <c r="A18" s="9" t="s">
        <v>22</v>
      </c>
      <c r="B18" s="23">
        <v>1441.63</v>
      </c>
      <c r="C18" s="27"/>
      <c r="D18" s="24"/>
      <c r="E18" s="26"/>
      <c r="F18" s="24"/>
      <c r="G18" s="24"/>
      <c r="H18" s="26"/>
      <c r="I18" s="26"/>
      <c r="J18" s="23"/>
      <c r="K18" s="26">
        <v>1441.63</v>
      </c>
    </row>
    <row r="19" spans="1:12" s="54" customFormat="1" x14ac:dyDescent="0.2">
      <c r="A19" s="49" t="s">
        <v>23</v>
      </c>
      <c r="B19" s="50">
        <v>1791.24</v>
      </c>
      <c r="C19" s="51"/>
      <c r="D19" s="52"/>
      <c r="E19" s="53"/>
      <c r="F19" s="52"/>
      <c r="G19" s="52"/>
      <c r="H19" s="53"/>
      <c r="I19" s="53"/>
      <c r="J19" s="50"/>
      <c r="K19" s="53">
        <v>1791.24</v>
      </c>
    </row>
    <row r="20" spans="1:12" x14ac:dyDescent="0.2">
      <c r="A20" s="9" t="s">
        <v>24</v>
      </c>
      <c r="B20" s="23"/>
      <c r="C20" s="27"/>
      <c r="D20" s="24"/>
      <c r="E20" s="26"/>
      <c r="F20" s="24"/>
      <c r="G20" s="24"/>
      <c r="H20" s="26"/>
      <c r="I20" s="26"/>
      <c r="J20" s="23"/>
      <c r="K20" s="26"/>
    </row>
    <row r="21" spans="1:12" x14ac:dyDescent="0.2">
      <c r="A21" s="9" t="s">
        <v>25</v>
      </c>
      <c r="B21" s="23">
        <v>2</v>
      </c>
      <c r="C21" s="27"/>
      <c r="D21" s="24"/>
      <c r="E21" s="26"/>
      <c r="F21" s="24"/>
      <c r="G21" s="24"/>
      <c r="H21" s="26"/>
      <c r="I21" s="26"/>
      <c r="J21" s="23"/>
      <c r="K21" s="26">
        <v>2</v>
      </c>
    </row>
    <row r="22" spans="1:12" x14ac:dyDescent="0.2">
      <c r="A22" s="9" t="s">
        <v>26</v>
      </c>
      <c r="B22" s="23">
        <v>11004.07</v>
      </c>
      <c r="C22" s="27"/>
      <c r="D22" s="24"/>
      <c r="E22" s="26"/>
      <c r="F22" s="24"/>
      <c r="G22" s="24"/>
      <c r="H22" s="26"/>
      <c r="I22" s="26"/>
      <c r="J22" s="23"/>
      <c r="K22" s="26">
        <v>11004.07</v>
      </c>
    </row>
    <row r="23" spans="1:12" x14ac:dyDescent="0.2">
      <c r="A23" s="9" t="s">
        <v>27</v>
      </c>
      <c r="B23" s="23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23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23">
        <v>27.29</v>
      </c>
      <c r="C25" s="27"/>
      <c r="D25" s="24"/>
      <c r="E25" s="26"/>
      <c r="F25" s="24"/>
      <c r="G25" s="24"/>
      <c r="H25" s="26"/>
      <c r="I25" s="26"/>
      <c r="J25" s="23"/>
      <c r="K25" s="26">
        <v>27.29</v>
      </c>
    </row>
    <row r="26" spans="1:12" x14ac:dyDescent="0.2">
      <c r="A26" s="9" t="s">
        <v>30</v>
      </c>
      <c r="B26" s="23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v>16785.12</v>
      </c>
      <c r="C29" s="29"/>
      <c r="D29" s="29"/>
      <c r="E29" s="30"/>
      <c r="F29" s="29"/>
      <c r="G29" s="29"/>
      <c r="H29" s="30"/>
      <c r="I29" s="30"/>
      <c r="J29" s="31">
        <v>310.83999999999997</v>
      </c>
      <c r="K29" s="30">
        <v>17095.96</v>
      </c>
      <c r="L29" s="32"/>
    </row>
    <row r="30" spans="1:12" x14ac:dyDescent="0.2">
      <c r="A30" s="19" t="s">
        <v>33</v>
      </c>
      <c r="B30" s="33">
        <v>14352.9</v>
      </c>
      <c r="C30" s="34"/>
      <c r="D30" s="34"/>
      <c r="E30" s="35"/>
      <c r="F30" s="34"/>
      <c r="G30" s="34"/>
      <c r="H30" s="35"/>
      <c r="I30" s="35"/>
      <c r="J30" s="36">
        <v>208.6</v>
      </c>
      <c r="K30" s="35">
        <v>14561.49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51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5.95</v>
      </c>
      <c r="C55" s="39"/>
      <c r="D55" s="39"/>
      <c r="E55" s="40"/>
      <c r="F55" s="39"/>
      <c r="G55" s="39"/>
      <c r="H55" s="40"/>
      <c r="I55" s="40"/>
      <c r="J55" s="38">
        <v>100.005</v>
      </c>
      <c r="K55" s="40">
        <v>7.66</v>
      </c>
    </row>
    <row r="56" spans="1:11" x14ac:dyDescent="0.2">
      <c r="A56" s="9" t="s">
        <v>21</v>
      </c>
      <c r="B56" s="38">
        <v>9.0660000000000007</v>
      </c>
      <c r="C56" s="39"/>
      <c r="D56" s="39"/>
      <c r="E56" s="40"/>
      <c r="F56" s="39"/>
      <c r="G56" s="39"/>
      <c r="H56" s="40"/>
      <c r="I56" s="40"/>
      <c r="J56" s="38"/>
      <c r="K56" s="40">
        <v>8.9009999999999998</v>
      </c>
    </row>
    <row r="57" spans="1:11" x14ac:dyDescent="0.2">
      <c r="A57" s="9" t="s">
        <v>22</v>
      </c>
      <c r="B57" s="38">
        <v>8.593</v>
      </c>
      <c r="C57" s="39"/>
      <c r="D57" s="39"/>
      <c r="E57" s="40"/>
      <c r="F57" s="39"/>
      <c r="G57" s="39"/>
      <c r="H57" s="40"/>
      <c r="I57" s="40"/>
      <c r="J57" s="38"/>
      <c r="K57" s="40">
        <v>8.4369999999999994</v>
      </c>
    </row>
    <row r="58" spans="1:11" x14ac:dyDescent="0.2">
      <c r="A58" s="9" t="s">
        <v>23</v>
      </c>
      <c r="B58" s="38">
        <v>10.676</v>
      </c>
      <c r="C58" s="39"/>
      <c r="D58" s="39"/>
      <c r="E58" s="40"/>
      <c r="F58" s="39"/>
      <c r="G58" s="39"/>
      <c r="H58" s="40"/>
      <c r="I58" s="40"/>
      <c r="J58" s="38"/>
      <c r="K58" s="40">
        <v>10.481999999999999</v>
      </c>
    </row>
    <row r="59" spans="1:11" x14ac:dyDescent="0.2">
      <c r="A59" s="9" t="s">
        <v>24</v>
      </c>
      <c r="B59" s="38"/>
      <c r="C59" s="39"/>
      <c r="D59" s="39"/>
      <c r="E59" s="40"/>
      <c r="F59" s="39"/>
      <c r="G59" s="39"/>
      <c r="H59" s="40"/>
      <c r="I59" s="40"/>
      <c r="J59" s="38"/>
      <c r="K59" s="40"/>
    </row>
    <row r="60" spans="1:11" x14ac:dyDescent="0.2">
      <c r="A60" s="9" t="s">
        <v>43</v>
      </c>
      <c r="B60" s="38">
        <v>1.6E-2</v>
      </c>
      <c r="C60" s="39"/>
      <c r="D60" s="39"/>
      <c r="E60" s="40"/>
      <c r="F60" s="39"/>
      <c r="G60" s="39"/>
      <c r="H60" s="40"/>
      <c r="I60" s="40"/>
      <c r="J60" s="38"/>
      <c r="K60" s="40">
        <v>1.6E-2</v>
      </c>
    </row>
    <row r="61" spans="1:11" x14ac:dyDescent="0.2">
      <c r="A61" s="9" t="s">
        <v>26</v>
      </c>
      <c r="B61" s="38">
        <v>65.563000000000002</v>
      </c>
      <c r="C61" s="39"/>
      <c r="D61" s="39"/>
      <c r="E61" s="40"/>
      <c r="F61" s="39"/>
      <c r="G61" s="39"/>
      <c r="H61" s="40"/>
      <c r="I61" s="40"/>
      <c r="J61" s="38"/>
      <c r="K61" s="40">
        <v>64.370999999999995</v>
      </c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0.16700000000000001</v>
      </c>
      <c r="C64" s="39"/>
      <c r="D64" s="39"/>
      <c r="E64" s="40"/>
      <c r="F64" s="39"/>
      <c r="G64" s="39"/>
      <c r="H64" s="40"/>
      <c r="I64" s="40"/>
      <c r="J64" s="38"/>
      <c r="K64" s="38">
        <v>0.16400000000000001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/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16785.123</v>
      </c>
      <c r="C69" s="45"/>
      <c r="D69" s="45"/>
      <c r="E69" s="46"/>
      <c r="F69" s="47"/>
      <c r="G69" s="47"/>
      <c r="H69" s="48"/>
      <c r="I69" s="48"/>
      <c r="J69" s="44">
        <v>310.83999999999997</v>
      </c>
      <c r="K69" s="46">
        <v>17095.96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8" sqref="A8"/>
    </sheetView>
  </sheetViews>
  <sheetFormatPr baseColWidth="10" defaultRowHeight="12" x14ac:dyDescent="0.2"/>
  <cols>
    <col min="1" max="1" width="53.8554687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47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47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47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47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47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47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47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47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47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47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47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47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47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47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47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47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47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47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47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47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47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47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47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47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47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47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47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47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47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47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47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47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47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47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47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47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47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47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47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47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47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47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47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47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47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47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47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47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47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47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47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47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47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47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47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47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47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47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47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47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47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47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47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52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23">
        <v>2150.2199999999998</v>
      </c>
      <c r="C16" s="27"/>
      <c r="D16" s="24"/>
      <c r="E16" s="26"/>
      <c r="F16" s="24"/>
      <c r="G16" s="24"/>
      <c r="H16" s="26"/>
      <c r="I16" s="26"/>
      <c r="J16" s="23">
        <v>206.84</v>
      </c>
      <c r="K16" s="26">
        <v>2357.06</v>
      </c>
    </row>
    <row r="17" spans="1:12" x14ac:dyDescent="0.2">
      <c r="A17" s="9" t="s">
        <v>21</v>
      </c>
      <c r="B17" s="23">
        <v>3993.64</v>
      </c>
      <c r="C17" s="27"/>
      <c r="D17" s="24"/>
      <c r="E17" s="26"/>
      <c r="F17" s="24"/>
      <c r="G17" s="24"/>
      <c r="H17" s="26"/>
      <c r="I17" s="26"/>
      <c r="J17" s="23"/>
      <c r="K17" s="26">
        <v>3993.64</v>
      </c>
    </row>
    <row r="18" spans="1:12" x14ac:dyDescent="0.2">
      <c r="A18" s="9" t="s">
        <v>22</v>
      </c>
      <c r="B18" s="23">
        <v>2039.55</v>
      </c>
      <c r="C18" s="27"/>
      <c r="D18" s="24"/>
      <c r="E18" s="26"/>
      <c r="F18" s="24"/>
      <c r="G18" s="24"/>
      <c r="H18" s="26"/>
      <c r="I18" s="26"/>
      <c r="J18" s="23"/>
      <c r="K18" s="26">
        <v>2039.55</v>
      </c>
    </row>
    <row r="19" spans="1:12" s="54" customFormat="1" x14ac:dyDescent="0.2">
      <c r="A19" s="49" t="s">
        <v>23</v>
      </c>
      <c r="B19" s="50">
        <v>2057.4499999999998</v>
      </c>
      <c r="C19" s="51"/>
      <c r="D19" s="52"/>
      <c r="E19" s="53"/>
      <c r="F19" s="52"/>
      <c r="G19" s="52"/>
      <c r="H19" s="53"/>
      <c r="I19" s="53"/>
      <c r="J19" s="50"/>
      <c r="K19" s="53">
        <v>2057.4499999999998</v>
      </c>
    </row>
    <row r="20" spans="1:12" x14ac:dyDescent="0.2">
      <c r="A20" s="9" t="s">
        <v>24</v>
      </c>
      <c r="B20" s="23">
        <v>192.12</v>
      </c>
      <c r="C20" s="27"/>
      <c r="D20" s="24"/>
      <c r="E20" s="26"/>
      <c r="F20" s="24"/>
      <c r="G20" s="24"/>
      <c r="H20" s="26"/>
      <c r="I20" s="26"/>
      <c r="J20" s="23"/>
      <c r="K20" s="26">
        <v>192.12</v>
      </c>
    </row>
    <row r="21" spans="1:12" x14ac:dyDescent="0.2">
      <c r="A21" s="9" t="s">
        <v>25</v>
      </c>
      <c r="B21" s="23">
        <v>47.27</v>
      </c>
      <c r="C21" s="27"/>
      <c r="D21" s="24"/>
      <c r="E21" s="26"/>
      <c r="F21" s="24"/>
      <c r="G21" s="24"/>
      <c r="H21" s="26"/>
      <c r="I21" s="26"/>
      <c r="J21" s="23"/>
      <c r="K21" s="26">
        <v>47.27</v>
      </c>
    </row>
    <row r="22" spans="1:12" x14ac:dyDescent="0.2">
      <c r="A22" s="9" t="s">
        <v>26</v>
      </c>
      <c r="B22" s="23">
        <v>25722.5</v>
      </c>
      <c r="C22" s="27"/>
      <c r="D22" s="24"/>
      <c r="E22" s="26"/>
      <c r="F22" s="24"/>
      <c r="G22" s="24"/>
      <c r="H22" s="26"/>
      <c r="I22" s="26"/>
      <c r="J22" s="23"/>
      <c r="K22" s="26">
        <v>25722.5</v>
      </c>
    </row>
    <row r="23" spans="1:12" x14ac:dyDescent="0.2">
      <c r="A23" s="9" t="s">
        <v>27</v>
      </c>
      <c r="B23" s="23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23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23">
        <v>69.010000000000005</v>
      </c>
      <c r="C25" s="27"/>
      <c r="D25" s="24"/>
      <c r="E25" s="26"/>
      <c r="F25" s="24"/>
      <c r="G25" s="24"/>
      <c r="H25" s="26"/>
      <c r="I25" s="26"/>
      <c r="J25" s="23"/>
      <c r="K25" s="26">
        <v>69.010000000000005</v>
      </c>
    </row>
    <row r="26" spans="1:12" x14ac:dyDescent="0.2">
      <c r="A26" s="9" t="s">
        <v>30</v>
      </c>
      <c r="B26" s="23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v>36271.769999999997</v>
      </c>
      <c r="C29" s="29"/>
      <c r="D29" s="29"/>
      <c r="E29" s="30"/>
      <c r="F29" s="29"/>
      <c r="G29" s="29"/>
      <c r="H29" s="30"/>
      <c r="I29" s="30"/>
      <c r="J29" s="31">
        <v>206.84</v>
      </c>
      <c r="K29" s="30">
        <v>36478.61</v>
      </c>
      <c r="L29" s="32"/>
    </row>
    <row r="30" spans="1:12" x14ac:dyDescent="0.2">
      <c r="A30" s="19" t="s">
        <v>33</v>
      </c>
      <c r="B30" s="33">
        <v>16785.12</v>
      </c>
      <c r="C30" s="34"/>
      <c r="D30" s="34"/>
      <c r="E30" s="35"/>
      <c r="F30" s="34"/>
      <c r="G30" s="34"/>
      <c r="H30" s="35"/>
      <c r="I30" s="35"/>
      <c r="J30" s="36">
        <v>310.83999999999997</v>
      </c>
      <c r="K30" s="35">
        <v>17095.96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52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5.9329999999999998</v>
      </c>
      <c r="C55" s="39"/>
      <c r="D55" s="39"/>
      <c r="E55" s="40"/>
      <c r="F55" s="39"/>
      <c r="G55" s="39"/>
      <c r="H55" s="40"/>
      <c r="I55" s="40"/>
      <c r="J55" s="38">
        <v>100.005</v>
      </c>
      <c r="K55" s="40">
        <v>6.4660000000000002</v>
      </c>
    </row>
    <row r="56" spans="1:11" x14ac:dyDescent="0.2">
      <c r="A56" s="9" t="s">
        <v>21</v>
      </c>
      <c r="B56" s="38">
        <v>11.015000000000001</v>
      </c>
      <c r="C56" s="39"/>
      <c r="D56" s="39"/>
      <c r="E56" s="40"/>
      <c r="F56" s="39"/>
      <c r="G56" s="39"/>
      <c r="H56" s="40"/>
      <c r="I56" s="40"/>
      <c r="J56" s="38"/>
      <c r="K56" s="40">
        <v>10.952</v>
      </c>
    </row>
    <row r="57" spans="1:11" x14ac:dyDescent="0.2">
      <c r="A57" s="9" t="s">
        <v>22</v>
      </c>
      <c r="B57" s="38">
        <v>5.6269999999999998</v>
      </c>
      <c r="C57" s="39"/>
      <c r="D57" s="39"/>
      <c r="E57" s="40"/>
      <c r="F57" s="39"/>
      <c r="G57" s="39"/>
      <c r="H57" s="40"/>
      <c r="I57" s="40"/>
      <c r="J57" s="38"/>
      <c r="K57" s="40">
        <v>5.5960000000000001</v>
      </c>
    </row>
    <row r="58" spans="1:11" x14ac:dyDescent="0.2">
      <c r="A58" s="9" t="s">
        <v>23</v>
      </c>
      <c r="B58" s="38">
        <v>5.6769999999999996</v>
      </c>
      <c r="C58" s="39"/>
      <c r="D58" s="39"/>
      <c r="E58" s="40"/>
      <c r="F58" s="39"/>
      <c r="G58" s="39"/>
      <c r="H58" s="40"/>
      <c r="I58" s="40"/>
      <c r="J58" s="38"/>
      <c r="K58" s="40">
        <v>5.6449999999999996</v>
      </c>
    </row>
    <row r="59" spans="1:11" x14ac:dyDescent="0.2">
      <c r="A59" s="9" t="s">
        <v>24</v>
      </c>
      <c r="B59" s="38">
        <v>0.53400000000000003</v>
      </c>
      <c r="C59" s="39"/>
      <c r="D59" s="39"/>
      <c r="E59" s="40"/>
      <c r="F59" s="39"/>
      <c r="G59" s="39"/>
      <c r="H59" s="40"/>
      <c r="I59" s="40"/>
      <c r="J59" s="38"/>
      <c r="K59" s="40">
        <v>0.53100000000000003</v>
      </c>
    </row>
    <row r="60" spans="1:11" x14ac:dyDescent="0.2">
      <c r="A60" s="9" t="s">
        <v>43</v>
      </c>
      <c r="B60" s="38">
        <v>0.13500000000000001</v>
      </c>
      <c r="C60" s="39"/>
      <c r="D60" s="39"/>
      <c r="E60" s="40"/>
      <c r="F60" s="39"/>
      <c r="G60" s="39"/>
      <c r="H60" s="40"/>
      <c r="I60" s="40"/>
      <c r="J60" s="38"/>
      <c r="K60" s="40">
        <v>0.13400000000000001</v>
      </c>
    </row>
    <row r="61" spans="1:11" x14ac:dyDescent="0.2">
      <c r="A61" s="9" t="s">
        <v>26</v>
      </c>
      <c r="B61" s="38">
        <v>70.921000000000006</v>
      </c>
      <c r="C61" s="39"/>
      <c r="D61" s="39"/>
      <c r="E61" s="40"/>
      <c r="F61" s="39"/>
      <c r="G61" s="39"/>
      <c r="H61" s="40"/>
      <c r="I61" s="40"/>
      <c r="J61" s="38"/>
      <c r="K61" s="40">
        <v>70.518000000000001</v>
      </c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0.19500000000000001</v>
      </c>
      <c r="C64" s="39"/>
      <c r="D64" s="39"/>
      <c r="E64" s="40"/>
      <c r="F64" s="39"/>
      <c r="G64" s="39"/>
      <c r="H64" s="40"/>
      <c r="I64" s="40"/>
      <c r="J64" s="38"/>
      <c r="K64" s="38">
        <v>0.19400000000000001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/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36271.773999999998</v>
      </c>
      <c r="C69" s="45"/>
      <c r="D69" s="45"/>
      <c r="E69" s="46"/>
      <c r="F69" s="47"/>
      <c r="G69" s="47"/>
      <c r="H69" s="48"/>
      <c r="I69" s="48"/>
      <c r="J69" s="44">
        <v>206.84</v>
      </c>
      <c r="K69" s="46">
        <v>36478.61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7" sqref="A7"/>
    </sheetView>
  </sheetViews>
  <sheetFormatPr baseColWidth="10" defaultRowHeight="12" x14ac:dyDescent="0.2"/>
  <cols>
    <col min="1" max="1" width="54.425781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47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47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47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47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47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47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47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47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47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47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47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47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47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47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47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47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47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47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47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47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47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47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47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47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47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47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47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47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47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47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47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47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47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47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47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47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47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47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47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47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47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47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47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47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47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47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47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47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47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47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47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47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47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47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47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47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47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47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47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47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47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47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47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53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23">
        <v>2026.7</v>
      </c>
      <c r="C16" s="27"/>
      <c r="D16" s="24"/>
      <c r="E16" s="26"/>
      <c r="F16" s="24"/>
      <c r="G16" s="24"/>
      <c r="H16" s="26"/>
      <c r="I16" s="26"/>
      <c r="J16" s="23">
        <v>35.380000000000003</v>
      </c>
      <c r="K16" s="26">
        <v>2062.08</v>
      </c>
    </row>
    <row r="17" spans="1:12" x14ac:dyDescent="0.2">
      <c r="A17" s="9" t="s">
        <v>21</v>
      </c>
      <c r="B17" s="23">
        <v>3814.25</v>
      </c>
      <c r="C17" s="27"/>
      <c r="D17" s="24"/>
      <c r="E17" s="26"/>
      <c r="F17" s="24"/>
      <c r="G17" s="24"/>
      <c r="H17" s="26"/>
      <c r="I17" s="26"/>
      <c r="J17" s="23"/>
      <c r="K17" s="26">
        <v>3814.25</v>
      </c>
    </row>
    <row r="18" spans="1:12" x14ac:dyDescent="0.2">
      <c r="A18" s="9" t="s">
        <v>22</v>
      </c>
      <c r="B18" s="23">
        <v>1604.98</v>
      </c>
      <c r="C18" s="27"/>
      <c r="D18" s="24"/>
      <c r="E18" s="26"/>
      <c r="F18" s="24"/>
      <c r="G18" s="24"/>
      <c r="H18" s="26"/>
      <c r="I18" s="26"/>
      <c r="J18" s="23"/>
      <c r="K18" s="26">
        <v>1604.98</v>
      </c>
    </row>
    <row r="19" spans="1:12" s="54" customFormat="1" x14ac:dyDescent="0.2">
      <c r="A19" s="49" t="s">
        <v>23</v>
      </c>
      <c r="B19" s="50"/>
      <c r="C19" s="51"/>
      <c r="D19" s="52"/>
      <c r="E19" s="53"/>
      <c r="F19" s="52"/>
      <c r="G19" s="52"/>
      <c r="H19" s="53"/>
      <c r="I19" s="53"/>
      <c r="J19" s="50"/>
      <c r="K19" s="53"/>
    </row>
    <row r="20" spans="1:12" x14ac:dyDescent="0.2">
      <c r="A20" s="9" t="s">
        <v>24</v>
      </c>
      <c r="B20" s="23"/>
      <c r="C20" s="27"/>
      <c r="D20" s="24"/>
      <c r="E20" s="26"/>
      <c r="F20" s="24"/>
      <c r="G20" s="24"/>
      <c r="H20" s="26"/>
      <c r="I20" s="26"/>
      <c r="J20" s="23"/>
      <c r="K20" s="26"/>
    </row>
    <row r="21" spans="1:12" x14ac:dyDescent="0.2">
      <c r="A21" s="9" t="s">
        <v>25</v>
      </c>
      <c r="B21" s="23">
        <v>31.32</v>
      </c>
      <c r="C21" s="27"/>
      <c r="D21" s="24"/>
      <c r="E21" s="26"/>
      <c r="F21" s="24"/>
      <c r="G21" s="24"/>
      <c r="H21" s="26"/>
      <c r="I21" s="26"/>
      <c r="J21" s="23"/>
      <c r="K21" s="26">
        <v>31.32</v>
      </c>
    </row>
    <row r="22" spans="1:12" x14ac:dyDescent="0.2">
      <c r="A22" s="9" t="s">
        <v>26</v>
      </c>
      <c r="B22" s="23">
        <v>21803.11</v>
      </c>
      <c r="C22" s="27"/>
      <c r="D22" s="24"/>
      <c r="E22" s="26"/>
      <c r="F22" s="24"/>
      <c r="G22" s="24"/>
      <c r="H22" s="26"/>
      <c r="I22" s="26"/>
      <c r="J22" s="23"/>
      <c r="K22" s="26">
        <v>21803.11</v>
      </c>
    </row>
    <row r="23" spans="1:12" x14ac:dyDescent="0.2">
      <c r="A23" s="9" t="s">
        <v>27</v>
      </c>
      <c r="B23" s="23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23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23">
        <v>66.239999999999995</v>
      </c>
      <c r="C25" s="27"/>
      <c r="D25" s="24"/>
      <c r="E25" s="26"/>
      <c r="F25" s="24"/>
      <c r="G25" s="24"/>
      <c r="H25" s="26"/>
      <c r="I25" s="26"/>
      <c r="J25" s="23"/>
      <c r="K25" s="26">
        <v>66.239999999999995</v>
      </c>
    </row>
    <row r="26" spans="1:12" x14ac:dyDescent="0.2">
      <c r="A26" s="9" t="s">
        <v>30</v>
      </c>
      <c r="B26" s="23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v>29346.61</v>
      </c>
      <c r="C29" s="29"/>
      <c r="D29" s="29"/>
      <c r="E29" s="30"/>
      <c r="F29" s="29"/>
      <c r="G29" s="29"/>
      <c r="H29" s="30"/>
      <c r="I29" s="30"/>
      <c r="J29" s="31">
        <v>35.380000000000003</v>
      </c>
      <c r="K29" s="30">
        <v>29381.99</v>
      </c>
      <c r="L29" s="32"/>
    </row>
    <row r="30" spans="1:12" x14ac:dyDescent="0.2">
      <c r="A30" s="19" t="s">
        <v>33</v>
      </c>
      <c r="B30" s="33">
        <v>36271.769999999997</v>
      </c>
      <c r="C30" s="34"/>
      <c r="D30" s="34"/>
      <c r="E30" s="35"/>
      <c r="F30" s="34"/>
      <c r="G30" s="34"/>
      <c r="H30" s="35"/>
      <c r="I30" s="35"/>
      <c r="J30" s="36">
        <v>206.84</v>
      </c>
      <c r="K30" s="35">
        <v>36478.61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53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6.9109999999999996</v>
      </c>
      <c r="C55" s="39"/>
      <c r="D55" s="39"/>
      <c r="E55" s="40"/>
      <c r="F55" s="39"/>
      <c r="G55" s="39"/>
      <c r="H55" s="40"/>
      <c r="I55" s="40"/>
      <c r="J55" s="38">
        <v>100.005</v>
      </c>
      <c r="K55" s="40">
        <v>7.0229999999999997</v>
      </c>
    </row>
    <row r="56" spans="1:11" x14ac:dyDescent="0.2">
      <c r="A56" s="9" t="s">
        <v>21</v>
      </c>
      <c r="B56" s="38">
        <v>13.002000000000001</v>
      </c>
      <c r="C56" s="39"/>
      <c r="D56" s="39"/>
      <c r="E56" s="40"/>
      <c r="F56" s="39"/>
      <c r="G56" s="39"/>
      <c r="H56" s="40"/>
      <c r="I56" s="40"/>
      <c r="J56" s="38"/>
      <c r="K56" s="40">
        <v>12.986000000000001</v>
      </c>
    </row>
    <row r="57" spans="1:11" x14ac:dyDescent="0.2">
      <c r="A57" s="9" t="s">
        <v>22</v>
      </c>
      <c r="B57" s="38">
        <v>5.4740000000000002</v>
      </c>
      <c r="C57" s="39"/>
      <c r="D57" s="39"/>
      <c r="E57" s="40"/>
      <c r="F57" s="39"/>
      <c r="G57" s="39"/>
      <c r="H57" s="40"/>
      <c r="I57" s="40"/>
      <c r="J57" s="38"/>
      <c r="K57" s="40">
        <v>5.4669999999999996</v>
      </c>
    </row>
    <row r="58" spans="1:11" x14ac:dyDescent="0.2">
      <c r="A58" s="9" t="s">
        <v>23</v>
      </c>
      <c r="B58" s="38"/>
      <c r="C58" s="39"/>
      <c r="D58" s="39"/>
      <c r="E58" s="40"/>
      <c r="F58" s="39"/>
      <c r="G58" s="39"/>
      <c r="H58" s="40"/>
      <c r="I58" s="40"/>
      <c r="J58" s="38"/>
      <c r="K58" s="40"/>
    </row>
    <row r="59" spans="1:11" x14ac:dyDescent="0.2">
      <c r="A59" s="9" t="s">
        <v>24</v>
      </c>
      <c r="B59" s="38"/>
      <c r="C59" s="39"/>
      <c r="D59" s="39"/>
      <c r="E59" s="40"/>
      <c r="F59" s="39"/>
      <c r="G59" s="39"/>
      <c r="H59" s="40"/>
      <c r="I59" s="40"/>
      <c r="J59" s="38"/>
      <c r="K59" s="40"/>
    </row>
    <row r="60" spans="1:11" x14ac:dyDescent="0.2">
      <c r="A60" s="9" t="s">
        <v>43</v>
      </c>
      <c r="B60" s="38">
        <v>0.111</v>
      </c>
      <c r="C60" s="39"/>
      <c r="D60" s="39"/>
      <c r="E60" s="40"/>
      <c r="F60" s="39"/>
      <c r="G60" s="39"/>
      <c r="H60" s="40"/>
      <c r="I60" s="40"/>
      <c r="J60" s="38"/>
      <c r="K60" s="40">
        <v>0.111</v>
      </c>
    </row>
    <row r="61" spans="1:11" x14ac:dyDescent="0.2">
      <c r="A61" s="9" t="s">
        <v>26</v>
      </c>
      <c r="B61" s="38">
        <v>74.3</v>
      </c>
      <c r="C61" s="39"/>
      <c r="D61" s="39"/>
      <c r="E61" s="40"/>
      <c r="F61" s="39"/>
      <c r="G61" s="39"/>
      <c r="H61" s="40"/>
      <c r="I61" s="40"/>
      <c r="J61" s="38"/>
      <c r="K61" s="40">
        <v>74.209999999999994</v>
      </c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0.23</v>
      </c>
      <c r="C64" s="39"/>
      <c r="D64" s="39"/>
      <c r="E64" s="40"/>
      <c r="F64" s="39"/>
      <c r="G64" s="39"/>
      <c r="H64" s="40"/>
      <c r="I64" s="40"/>
      <c r="J64" s="38"/>
      <c r="K64" s="38">
        <v>0.23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/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29346.616999999998</v>
      </c>
      <c r="C69" s="45"/>
      <c r="D69" s="45"/>
      <c r="E69" s="46"/>
      <c r="F69" s="47"/>
      <c r="G69" s="47"/>
      <c r="H69" s="48"/>
      <c r="I69" s="48"/>
      <c r="J69" s="44">
        <v>35.380000000000003</v>
      </c>
      <c r="K69" s="46">
        <v>29381.99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7" sqref="A7"/>
    </sheetView>
  </sheetViews>
  <sheetFormatPr baseColWidth="10" defaultRowHeight="12" x14ac:dyDescent="0.2"/>
  <cols>
    <col min="1" max="1" width="54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47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47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47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47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47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47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47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47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47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47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47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47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47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47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47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47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47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47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47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47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47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47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47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47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47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47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47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47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47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47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47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47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47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47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47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47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47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47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47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47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47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47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47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47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47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47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47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47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47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47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47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47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47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47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47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47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47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47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47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47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47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47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47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54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23">
        <v>485.35</v>
      </c>
      <c r="C16" s="27"/>
      <c r="D16" s="24"/>
      <c r="E16" s="26"/>
      <c r="F16" s="24"/>
      <c r="G16" s="24"/>
      <c r="H16" s="26"/>
      <c r="I16" s="26"/>
      <c r="J16" s="23">
        <v>2.2200000000000002</v>
      </c>
      <c r="K16" s="26">
        <v>487.57</v>
      </c>
    </row>
    <row r="17" spans="1:12" x14ac:dyDescent="0.2">
      <c r="A17" s="9" t="s">
        <v>21</v>
      </c>
      <c r="B17" s="23">
        <v>3831.3</v>
      </c>
      <c r="C17" s="27"/>
      <c r="D17" s="24"/>
      <c r="E17" s="26"/>
      <c r="F17" s="24"/>
      <c r="G17" s="24"/>
      <c r="H17" s="26"/>
      <c r="I17" s="26"/>
      <c r="J17" s="23"/>
      <c r="K17" s="26">
        <v>3831.3</v>
      </c>
    </row>
    <row r="18" spans="1:12" x14ac:dyDescent="0.2">
      <c r="A18" s="9" t="s">
        <v>22</v>
      </c>
      <c r="B18" s="23">
        <v>668.76</v>
      </c>
      <c r="C18" s="27"/>
      <c r="D18" s="24"/>
      <c r="E18" s="26"/>
      <c r="F18" s="24"/>
      <c r="G18" s="24"/>
      <c r="H18" s="26"/>
      <c r="I18" s="26"/>
      <c r="J18" s="23"/>
      <c r="K18" s="26">
        <v>668.76</v>
      </c>
    </row>
    <row r="19" spans="1:12" s="54" customFormat="1" x14ac:dyDescent="0.2">
      <c r="A19" s="49" t="s">
        <v>23</v>
      </c>
      <c r="B19" s="50"/>
      <c r="C19" s="51"/>
      <c r="D19" s="52"/>
      <c r="E19" s="53"/>
      <c r="F19" s="52"/>
      <c r="G19" s="52"/>
      <c r="H19" s="53"/>
      <c r="I19" s="53"/>
      <c r="J19" s="50"/>
      <c r="K19" s="53"/>
    </row>
    <row r="20" spans="1:12" x14ac:dyDescent="0.2">
      <c r="A20" s="9" t="s">
        <v>24</v>
      </c>
      <c r="B20" s="23"/>
      <c r="C20" s="27"/>
      <c r="D20" s="24"/>
      <c r="E20" s="26"/>
      <c r="F20" s="24"/>
      <c r="G20" s="24"/>
      <c r="H20" s="26"/>
      <c r="I20" s="26"/>
      <c r="J20" s="23"/>
      <c r="K20" s="26"/>
    </row>
    <row r="21" spans="1:12" x14ac:dyDescent="0.2">
      <c r="A21" s="9" t="s">
        <v>25</v>
      </c>
      <c r="B21" s="23">
        <v>15.29</v>
      </c>
      <c r="C21" s="27"/>
      <c r="D21" s="24"/>
      <c r="E21" s="26"/>
      <c r="F21" s="24"/>
      <c r="G21" s="24"/>
      <c r="H21" s="26"/>
      <c r="I21" s="26"/>
      <c r="J21" s="23"/>
      <c r="K21" s="26">
        <v>15.29</v>
      </c>
    </row>
    <row r="22" spans="1:12" x14ac:dyDescent="0.2">
      <c r="A22" s="9" t="s">
        <v>26</v>
      </c>
      <c r="B22" s="23">
        <v>9280.8799999999992</v>
      </c>
      <c r="C22" s="27"/>
      <c r="D22" s="24"/>
      <c r="E22" s="26"/>
      <c r="F22" s="24"/>
      <c r="G22" s="24"/>
      <c r="H22" s="26"/>
      <c r="I22" s="26"/>
      <c r="J22" s="23"/>
      <c r="K22" s="26">
        <v>9280.8799999999992</v>
      </c>
    </row>
    <row r="23" spans="1:12" x14ac:dyDescent="0.2">
      <c r="A23" s="9" t="s">
        <v>27</v>
      </c>
      <c r="B23" s="23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23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23">
        <v>25.98</v>
      </c>
      <c r="C25" s="27"/>
      <c r="D25" s="24"/>
      <c r="E25" s="26"/>
      <c r="F25" s="24"/>
      <c r="G25" s="24"/>
      <c r="H25" s="26"/>
      <c r="I25" s="26"/>
      <c r="J25" s="23"/>
      <c r="K25" s="26">
        <v>25.98</v>
      </c>
    </row>
    <row r="26" spans="1:12" x14ac:dyDescent="0.2">
      <c r="A26" s="9" t="s">
        <v>30</v>
      </c>
      <c r="B26" s="23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f>SUM(B15:B27)</f>
        <v>14307.56</v>
      </c>
      <c r="C29" s="29"/>
      <c r="D29" s="29"/>
      <c r="E29" s="30"/>
      <c r="F29" s="29"/>
      <c r="G29" s="29"/>
      <c r="H29" s="30"/>
      <c r="I29" s="30"/>
      <c r="J29" s="31">
        <f>SUM(J15:J27)</f>
        <v>2.2200000000000002</v>
      </c>
      <c r="K29" s="30">
        <f>SUM(K15:K27)</f>
        <v>14309.779999999999</v>
      </c>
      <c r="L29" s="32"/>
    </row>
    <row r="30" spans="1:12" x14ac:dyDescent="0.2">
      <c r="A30" s="19" t="s">
        <v>33</v>
      </c>
      <c r="B30" s="33">
        <v>29346.61</v>
      </c>
      <c r="C30" s="34"/>
      <c r="D30" s="34"/>
      <c r="E30" s="35"/>
      <c r="F30" s="34"/>
      <c r="G30" s="34"/>
      <c r="H30" s="35"/>
      <c r="I30" s="35"/>
      <c r="J30" s="36">
        <v>35.380000000000003</v>
      </c>
      <c r="K30" s="35">
        <v>29381.99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54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3.3969999999999998</v>
      </c>
      <c r="C55" s="39"/>
      <c r="D55" s="39"/>
      <c r="E55" s="40"/>
      <c r="F55" s="39"/>
      <c r="G55" s="39"/>
      <c r="H55" s="40"/>
      <c r="I55" s="40"/>
      <c r="J55" s="38">
        <v>100.005</v>
      </c>
      <c r="K55" s="40">
        <v>3.4119999999999999</v>
      </c>
    </row>
    <row r="56" spans="1:11" x14ac:dyDescent="0.2">
      <c r="A56" s="9" t="s">
        <v>21</v>
      </c>
      <c r="B56" s="38">
        <v>26.783000000000001</v>
      </c>
      <c r="C56" s="39"/>
      <c r="D56" s="39"/>
      <c r="E56" s="40"/>
      <c r="F56" s="39"/>
      <c r="G56" s="39"/>
      <c r="H56" s="40"/>
      <c r="I56" s="40"/>
      <c r="J56" s="38"/>
      <c r="K56" s="40">
        <v>26.777999999999999</v>
      </c>
    </row>
    <row r="57" spans="1:11" x14ac:dyDescent="0.2">
      <c r="A57" s="9" t="s">
        <v>22</v>
      </c>
      <c r="B57" s="38">
        <v>4.6790000000000003</v>
      </c>
      <c r="C57" s="39"/>
      <c r="D57" s="39"/>
      <c r="E57" s="40"/>
      <c r="F57" s="39"/>
      <c r="G57" s="39"/>
      <c r="H57" s="40"/>
      <c r="I57" s="40"/>
      <c r="J57" s="38"/>
      <c r="K57" s="40">
        <v>4.6779999999999999</v>
      </c>
    </row>
    <row r="58" spans="1:11" x14ac:dyDescent="0.2">
      <c r="A58" s="9" t="s">
        <v>23</v>
      </c>
      <c r="B58" s="38"/>
      <c r="C58" s="39"/>
      <c r="D58" s="39"/>
      <c r="E58" s="40"/>
      <c r="F58" s="39"/>
      <c r="G58" s="39"/>
      <c r="H58" s="40"/>
      <c r="I58" s="40"/>
      <c r="J58" s="38"/>
      <c r="K58" s="40"/>
    </row>
    <row r="59" spans="1:11" x14ac:dyDescent="0.2">
      <c r="A59" s="9" t="s">
        <v>24</v>
      </c>
      <c r="B59" s="38"/>
      <c r="C59" s="39"/>
      <c r="D59" s="39"/>
      <c r="E59" s="40"/>
      <c r="F59" s="39"/>
      <c r="G59" s="39"/>
      <c r="H59" s="40"/>
      <c r="I59" s="40"/>
      <c r="J59" s="38"/>
      <c r="K59" s="40"/>
    </row>
    <row r="60" spans="1:11" x14ac:dyDescent="0.2">
      <c r="A60" s="9" t="s">
        <v>43</v>
      </c>
      <c r="B60" s="38">
        <v>0.111</v>
      </c>
      <c r="C60" s="39"/>
      <c r="D60" s="39"/>
      <c r="E60" s="40"/>
      <c r="F60" s="39"/>
      <c r="G60" s="39"/>
      <c r="H60" s="40"/>
      <c r="I60" s="40"/>
      <c r="J60" s="38"/>
      <c r="K60" s="40">
        <v>0.111</v>
      </c>
    </row>
    <row r="61" spans="1:11" x14ac:dyDescent="0.2">
      <c r="A61" s="9" t="s">
        <v>26</v>
      </c>
      <c r="B61" s="38"/>
      <c r="C61" s="39"/>
      <c r="D61" s="39"/>
      <c r="E61" s="40"/>
      <c r="F61" s="39"/>
      <c r="G61" s="39"/>
      <c r="H61" s="40"/>
      <c r="I61" s="40"/>
      <c r="J61" s="38"/>
      <c r="K61" s="40"/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0.186</v>
      </c>
      <c r="C64" s="39"/>
      <c r="D64" s="39"/>
      <c r="E64" s="40"/>
      <c r="F64" s="39"/>
      <c r="G64" s="39"/>
      <c r="H64" s="40"/>
      <c r="I64" s="40"/>
      <c r="J64" s="38"/>
      <c r="K64" s="38">
        <v>0.186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/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14307.558999999999</v>
      </c>
      <c r="C69" s="45"/>
      <c r="D69" s="45"/>
      <c r="E69" s="46"/>
      <c r="F69" s="47"/>
      <c r="G69" s="47"/>
      <c r="H69" s="48"/>
      <c r="I69" s="48"/>
      <c r="J69" s="44">
        <v>2.2200000000000002</v>
      </c>
      <c r="K69" s="46">
        <v>14309.77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7" sqref="A7"/>
    </sheetView>
  </sheetViews>
  <sheetFormatPr baseColWidth="10" defaultRowHeight="12" x14ac:dyDescent="0.2"/>
  <cols>
    <col min="1" max="1" width="54.57031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47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47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47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47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47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47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47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47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47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47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47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47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47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47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47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47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47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47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47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47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47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47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47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47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47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47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47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47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47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47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47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47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47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47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47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47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47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47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47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47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47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47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47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47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47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47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47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47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47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47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47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47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47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47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47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47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47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47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47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47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47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47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47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55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23">
        <v>1191.4100000000001</v>
      </c>
      <c r="C16" s="27"/>
      <c r="D16" s="24"/>
      <c r="E16" s="26"/>
      <c r="F16" s="24"/>
      <c r="G16" s="24"/>
      <c r="H16" s="26"/>
      <c r="I16" s="26"/>
      <c r="J16" s="23">
        <v>20.45</v>
      </c>
      <c r="K16" s="26">
        <v>1211.8499999999999</v>
      </c>
    </row>
    <row r="17" spans="1:12" x14ac:dyDescent="0.2">
      <c r="A17" s="9" t="s">
        <v>21</v>
      </c>
      <c r="B17" s="23">
        <v>3001.01</v>
      </c>
      <c r="C17" s="27"/>
      <c r="D17" s="24"/>
      <c r="E17" s="26"/>
      <c r="F17" s="24"/>
      <c r="G17" s="24"/>
      <c r="H17" s="26"/>
      <c r="I17" s="26"/>
      <c r="J17" s="23"/>
      <c r="K17" s="26">
        <v>3001.01</v>
      </c>
    </row>
    <row r="18" spans="1:12" x14ac:dyDescent="0.2">
      <c r="A18" s="9" t="s">
        <v>22</v>
      </c>
      <c r="B18" s="23">
        <v>1588.98</v>
      </c>
      <c r="C18" s="27"/>
      <c r="D18" s="24"/>
      <c r="E18" s="26"/>
      <c r="F18" s="24"/>
      <c r="G18" s="24"/>
      <c r="H18" s="26"/>
      <c r="I18" s="26"/>
      <c r="J18" s="23"/>
      <c r="K18" s="26">
        <v>1588.98</v>
      </c>
    </row>
    <row r="19" spans="1:12" s="54" customFormat="1" x14ac:dyDescent="0.2">
      <c r="A19" s="49" t="s">
        <v>23</v>
      </c>
      <c r="B19" s="50"/>
      <c r="C19" s="51"/>
      <c r="D19" s="52"/>
      <c r="E19" s="53"/>
      <c r="F19" s="52"/>
      <c r="G19" s="52"/>
      <c r="H19" s="53"/>
      <c r="I19" s="53"/>
      <c r="J19" s="50"/>
      <c r="K19" s="53"/>
    </row>
    <row r="20" spans="1:12" x14ac:dyDescent="0.2">
      <c r="A20" s="9" t="s">
        <v>24</v>
      </c>
      <c r="B20" s="23"/>
      <c r="C20" s="27"/>
      <c r="D20" s="24"/>
      <c r="E20" s="26"/>
      <c r="F20" s="24"/>
      <c r="G20" s="24"/>
      <c r="H20" s="26"/>
      <c r="I20" s="26"/>
      <c r="J20" s="23"/>
      <c r="K20" s="26"/>
    </row>
    <row r="21" spans="1:12" x14ac:dyDescent="0.2">
      <c r="A21" s="9" t="s">
        <v>25</v>
      </c>
      <c r="B21" s="23">
        <v>6.57</v>
      </c>
      <c r="C21" s="27"/>
      <c r="D21" s="24"/>
      <c r="E21" s="26"/>
      <c r="F21" s="24"/>
      <c r="G21" s="24"/>
      <c r="H21" s="26"/>
      <c r="I21" s="26"/>
      <c r="J21" s="23"/>
      <c r="K21" s="26">
        <v>6.57</v>
      </c>
    </row>
    <row r="22" spans="1:12" x14ac:dyDescent="0.2">
      <c r="A22" s="9" t="s">
        <v>26</v>
      </c>
      <c r="B22" s="23">
        <v>7266.34</v>
      </c>
      <c r="C22" s="27"/>
      <c r="D22" s="24"/>
      <c r="E22" s="26"/>
      <c r="F22" s="24"/>
      <c r="G22" s="24"/>
      <c r="H22" s="26"/>
      <c r="I22" s="26"/>
      <c r="J22" s="23"/>
      <c r="K22" s="26">
        <v>7266.34</v>
      </c>
    </row>
    <row r="23" spans="1:12" x14ac:dyDescent="0.2">
      <c r="A23" s="9" t="s">
        <v>27</v>
      </c>
      <c r="B23" s="23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23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23">
        <v>51.34</v>
      </c>
      <c r="C25" s="27"/>
      <c r="D25" s="24"/>
      <c r="E25" s="26"/>
      <c r="F25" s="24"/>
      <c r="G25" s="24"/>
      <c r="H25" s="26"/>
      <c r="I25" s="26"/>
      <c r="J25" s="23"/>
      <c r="K25" s="26">
        <v>51.34</v>
      </c>
    </row>
    <row r="26" spans="1:12" x14ac:dyDescent="0.2">
      <c r="A26" s="9" t="s">
        <v>30</v>
      </c>
      <c r="B26" s="23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v>13105.64</v>
      </c>
      <c r="C29" s="29"/>
      <c r="D29" s="29"/>
      <c r="E29" s="30"/>
      <c r="F29" s="29"/>
      <c r="G29" s="29"/>
      <c r="H29" s="30"/>
      <c r="I29" s="30"/>
      <c r="J29" s="31">
        <f>SUM(J15:J27)</f>
        <v>20.45</v>
      </c>
      <c r="K29" s="30">
        <f>SUM(K15:K27)</f>
        <v>13126.09</v>
      </c>
      <c r="L29" s="32"/>
    </row>
    <row r="30" spans="1:12" x14ac:dyDescent="0.2">
      <c r="A30" s="19" t="s">
        <v>33</v>
      </c>
      <c r="B30" s="33">
        <v>14307.56</v>
      </c>
      <c r="C30" s="34"/>
      <c r="D30" s="34"/>
      <c r="E30" s="35"/>
      <c r="F30" s="34"/>
      <c r="G30" s="34"/>
      <c r="H30" s="35"/>
      <c r="I30" s="35"/>
      <c r="J30" s="36">
        <v>2.2200000000000002</v>
      </c>
      <c r="K30" s="35">
        <v>14309.78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55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9.0950000000000006</v>
      </c>
      <c r="C55" s="39"/>
      <c r="D55" s="39"/>
      <c r="E55" s="40"/>
      <c r="F55" s="39"/>
      <c r="G55" s="39"/>
      <c r="H55" s="40"/>
      <c r="I55" s="40"/>
      <c r="J55" s="38">
        <v>100.005</v>
      </c>
      <c r="K55" s="40">
        <v>9.2370000000000001</v>
      </c>
    </row>
    <row r="56" spans="1:11" x14ac:dyDescent="0.2">
      <c r="A56" s="9" t="s">
        <v>21</v>
      </c>
      <c r="B56" s="38">
        <v>22.902999999999999</v>
      </c>
      <c r="C56" s="39"/>
      <c r="D56" s="39"/>
      <c r="E56" s="40"/>
      <c r="F56" s="39"/>
      <c r="G56" s="39"/>
      <c r="H56" s="40"/>
      <c r="I56" s="40"/>
      <c r="J56" s="38"/>
      <c r="K56" s="40">
        <v>22.867000000000001</v>
      </c>
    </row>
    <row r="57" spans="1:11" x14ac:dyDescent="0.2">
      <c r="A57" s="9" t="s">
        <v>22</v>
      </c>
      <c r="B57" s="38">
        <v>12.129</v>
      </c>
      <c r="C57" s="39"/>
      <c r="D57" s="39"/>
      <c r="E57" s="40"/>
      <c r="F57" s="39"/>
      <c r="G57" s="39"/>
      <c r="H57" s="40"/>
      <c r="I57" s="40"/>
      <c r="J57" s="38"/>
      <c r="K57" s="40">
        <v>12.11</v>
      </c>
    </row>
    <row r="58" spans="1:11" x14ac:dyDescent="0.2">
      <c r="A58" s="9" t="s">
        <v>23</v>
      </c>
      <c r="B58" s="38"/>
      <c r="C58" s="39"/>
      <c r="D58" s="39"/>
      <c r="E58" s="40"/>
      <c r="F58" s="39"/>
      <c r="G58" s="39"/>
      <c r="H58" s="40"/>
      <c r="I58" s="40"/>
      <c r="J58" s="38"/>
      <c r="K58" s="40"/>
    </row>
    <row r="59" spans="1:11" x14ac:dyDescent="0.2">
      <c r="A59" s="9" t="s">
        <v>24</v>
      </c>
      <c r="B59" s="38"/>
      <c r="C59" s="39"/>
      <c r="D59" s="39"/>
      <c r="E59" s="40"/>
      <c r="F59" s="39"/>
      <c r="G59" s="39"/>
      <c r="H59" s="40"/>
      <c r="I59" s="40"/>
      <c r="J59" s="38"/>
      <c r="K59" s="40"/>
    </row>
    <row r="60" spans="1:11" x14ac:dyDescent="0.2">
      <c r="A60" s="9" t="s">
        <v>43</v>
      </c>
      <c r="B60" s="38">
        <v>5.5E-2</v>
      </c>
      <c r="C60" s="39"/>
      <c r="D60" s="39"/>
      <c r="E60" s="40"/>
      <c r="F60" s="39"/>
      <c r="G60" s="39"/>
      <c r="H60" s="40"/>
      <c r="I60" s="40"/>
      <c r="J60" s="38"/>
      <c r="K60" s="40">
        <v>5.5E-2</v>
      </c>
    </row>
    <row r="61" spans="1:11" x14ac:dyDescent="0.2">
      <c r="A61" s="9" t="s">
        <v>26</v>
      </c>
      <c r="B61" s="38">
        <v>55.448999999999998</v>
      </c>
      <c r="C61" s="39"/>
      <c r="D61" s="39"/>
      <c r="E61" s="40"/>
      <c r="F61" s="39"/>
      <c r="G61" s="39"/>
      <c r="H61" s="40"/>
      <c r="I61" s="40"/>
      <c r="J61" s="38"/>
      <c r="K61" s="40">
        <v>55.363</v>
      </c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0.39600000000000002</v>
      </c>
      <c r="C64" s="39"/>
      <c r="D64" s="39"/>
      <c r="E64" s="40"/>
      <c r="F64" s="39"/>
      <c r="G64" s="39"/>
      <c r="H64" s="40"/>
      <c r="I64" s="40"/>
      <c r="J64" s="38"/>
      <c r="K64" s="38">
        <v>0.39600000000000002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/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13105.645</v>
      </c>
      <c r="C69" s="45"/>
      <c r="D69" s="45"/>
      <c r="E69" s="46"/>
      <c r="F69" s="47"/>
      <c r="G69" s="47"/>
      <c r="H69" s="48"/>
      <c r="I69" s="48"/>
      <c r="J69" s="44">
        <v>20.45</v>
      </c>
      <c r="K69" s="46">
        <v>13126.09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6" sqref="A6:A7"/>
    </sheetView>
  </sheetViews>
  <sheetFormatPr baseColWidth="10" defaultRowHeight="12" x14ac:dyDescent="0.2"/>
  <cols>
    <col min="1" max="1" width="53.57031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53.57031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53.57031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53.57031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53.57031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53.57031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53.57031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53.57031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53.57031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53.57031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53.57031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53.57031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53.57031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53.57031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53.57031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53.57031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53.57031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53.57031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53.57031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53.57031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53.57031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53.57031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53.57031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53.57031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53.57031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53.57031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53.57031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53.57031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53.57031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53.57031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53.57031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53.57031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53.57031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53.57031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53.57031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53.57031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53.57031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53.57031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53.57031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53.57031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53.57031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53.57031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53.57031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53.57031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53.57031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53.57031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53.57031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53.57031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53.57031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53.57031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53.57031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53.57031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53.57031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53.57031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53.57031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53.57031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53.57031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53.57031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53.57031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53.57031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53.57031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53.57031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53.57031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53.57031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56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9" t="s">
        <v>19</v>
      </c>
      <c r="B15" s="23"/>
      <c r="C15" s="27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9" t="s">
        <v>20</v>
      </c>
      <c r="B16" s="50">
        <v>504.32</v>
      </c>
      <c r="C16" s="27"/>
      <c r="D16" s="24"/>
      <c r="E16" s="26"/>
      <c r="F16" s="24"/>
      <c r="G16" s="24"/>
      <c r="H16" s="26"/>
      <c r="I16" s="26"/>
      <c r="J16" s="23">
        <v>37.44</v>
      </c>
      <c r="K16" s="26">
        <f t="shared" ref="K16:K22" si="0">SUM(B16:J16)</f>
        <v>541.76</v>
      </c>
    </row>
    <row r="17" spans="1:12" x14ac:dyDescent="0.2">
      <c r="A17" s="9" t="s">
        <v>21</v>
      </c>
      <c r="B17" s="50">
        <v>1877.88</v>
      </c>
      <c r="C17" s="27"/>
      <c r="D17" s="24"/>
      <c r="E17" s="26"/>
      <c r="F17" s="24"/>
      <c r="G17" s="24"/>
      <c r="H17" s="26"/>
      <c r="I17" s="26"/>
      <c r="J17" s="23"/>
      <c r="K17" s="26">
        <f t="shared" si="0"/>
        <v>1877.88</v>
      </c>
    </row>
    <row r="18" spans="1:12" x14ac:dyDescent="0.2">
      <c r="A18" s="9" t="s">
        <v>22</v>
      </c>
      <c r="B18" s="50">
        <v>1765.13</v>
      </c>
      <c r="C18" s="27"/>
      <c r="D18" s="24"/>
      <c r="E18" s="26"/>
      <c r="F18" s="24"/>
      <c r="G18" s="24"/>
      <c r="H18" s="26"/>
      <c r="I18" s="26"/>
      <c r="J18" s="23"/>
      <c r="K18" s="26">
        <f t="shared" si="0"/>
        <v>1765.13</v>
      </c>
    </row>
    <row r="19" spans="1:12" s="54" customFormat="1" x14ac:dyDescent="0.2">
      <c r="A19" s="49" t="s">
        <v>57</v>
      </c>
      <c r="B19" s="50">
        <v>11.01</v>
      </c>
      <c r="C19" s="51"/>
      <c r="D19" s="52"/>
      <c r="E19" s="53"/>
      <c r="F19" s="52"/>
      <c r="G19" s="52"/>
      <c r="H19" s="53"/>
      <c r="I19" s="53"/>
      <c r="J19" s="50"/>
      <c r="K19" s="53">
        <f t="shared" si="0"/>
        <v>11.01</v>
      </c>
    </row>
    <row r="20" spans="1:12" x14ac:dyDescent="0.2">
      <c r="A20" s="9" t="s">
        <v>24</v>
      </c>
      <c r="B20" s="50">
        <v>1861.5</v>
      </c>
      <c r="C20" s="27"/>
      <c r="D20" s="24"/>
      <c r="E20" s="26"/>
      <c r="F20" s="24"/>
      <c r="G20" s="24"/>
      <c r="H20" s="26"/>
      <c r="I20" s="26"/>
      <c r="J20" s="23"/>
      <c r="K20" s="26">
        <f t="shared" si="0"/>
        <v>1861.5</v>
      </c>
    </row>
    <row r="21" spans="1:12" x14ac:dyDescent="0.2">
      <c r="A21" s="9" t="s">
        <v>25</v>
      </c>
      <c r="B21" s="50">
        <v>20.350000000000001</v>
      </c>
      <c r="C21" s="27"/>
      <c r="D21" s="24"/>
      <c r="E21" s="26"/>
      <c r="F21" s="24"/>
      <c r="G21" s="24"/>
      <c r="H21" s="26"/>
      <c r="I21" s="26"/>
      <c r="J21" s="23"/>
      <c r="K21" s="26">
        <f t="shared" si="0"/>
        <v>20.350000000000001</v>
      </c>
    </row>
    <row r="22" spans="1:12" x14ac:dyDescent="0.2">
      <c r="A22" s="9" t="s">
        <v>26</v>
      </c>
      <c r="B22" s="50">
        <v>8596.02</v>
      </c>
      <c r="C22" s="27"/>
      <c r="D22" s="24"/>
      <c r="E22" s="26"/>
      <c r="F22" s="24"/>
      <c r="G22" s="24"/>
      <c r="H22" s="26"/>
      <c r="I22" s="26"/>
      <c r="J22" s="23"/>
      <c r="K22" s="26">
        <f t="shared" si="0"/>
        <v>8596.02</v>
      </c>
    </row>
    <row r="23" spans="1:12" x14ac:dyDescent="0.2">
      <c r="A23" s="9" t="s">
        <v>27</v>
      </c>
      <c r="B23" s="50"/>
      <c r="C23" s="27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9" t="s">
        <v>28</v>
      </c>
      <c r="B24" s="50"/>
      <c r="C24" s="27"/>
      <c r="D24" s="24"/>
      <c r="E24" s="26"/>
      <c r="F24" s="24"/>
      <c r="G24" s="24"/>
      <c r="H24" s="26"/>
      <c r="I24" s="26"/>
      <c r="J24" s="23"/>
      <c r="K24" s="26"/>
    </row>
    <row r="25" spans="1:12" x14ac:dyDescent="0.2">
      <c r="A25" s="9" t="s">
        <v>29</v>
      </c>
      <c r="B25" s="50">
        <v>27.07</v>
      </c>
      <c r="C25" s="27"/>
      <c r="D25" s="24"/>
      <c r="E25" s="26"/>
      <c r="F25" s="24"/>
      <c r="G25" s="24"/>
      <c r="H25" s="26"/>
      <c r="I25" s="26"/>
      <c r="J25" s="23"/>
      <c r="K25" s="26">
        <f>SUM(B25:J25)</f>
        <v>27.07</v>
      </c>
    </row>
    <row r="26" spans="1:12" x14ac:dyDescent="0.2">
      <c r="A26" s="9" t="s">
        <v>30</v>
      </c>
      <c r="B26" s="50"/>
      <c r="C26" s="24"/>
      <c r="D26" s="24"/>
      <c r="E26" s="26"/>
      <c r="F26" s="24"/>
      <c r="G26" s="24"/>
      <c r="H26" s="26"/>
      <c r="I26" s="26"/>
      <c r="J26" s="23"/>
      <c r="K26" s="26"/>
    </row>
    <row r="27" spans="1:12" x14ac:dyDescent="0.2">
      <c r="A27" s="9" t="s">
        <v>31</v>
      </c>
      <c r="B27" s="23"/>
      <c r="C27" s="24"/>
      <c r="D27" s="24"/>
      <c r="E27" s="26"/>
      <c r="F27" s="24"/>
      <c r="G27" s="24"/>
      <c r="H27" s="26"/>
      <c r="I27" s="26"/>
      <c r="J27" s="23"/>
      <c r="K27" s="26"/>
    </row>
    <row r="28" spans="1:12" x14ac:dyDescent="0.2">
      <c r="A28" s="9"/>
      <c r="B28" s="23"/>
      <c r="C28" s="24"/>
      <c r="D28" s="24"/>
      <c r="E28" s="26"/>
      <c r="F28" s="24"/>
      <c r="G28" s="24"/>
      <c r="H28" s="26"/>
      <c r="I28" s="26"/>
      <c r="J28" s="23"/>
      <c r="K28" s="26"/>
    </row>
    <row r="29" spans="1:12" x14ac:dyDescent="0.2">
      <c r="A29" s="5" t="s">
        <v>32</v>
      </c>
      <c r="B29" s="28">
        <f>SUM(B15:B28)</f>
        <v>14663.28</v>
      </c>
      <c r="C29" s="29"/>
      <c r="D29" s="29"/>
      <c r="E29" s="30"/>
      <c r="F29" s="29"/>
      <c r="G29" s="29"/>
      <c r="H29" s="30"/>
      <c r="I29" s="30"/>
      <c r="J29" s="31">
        <f>SUM(J16:J28)</f>
        <v>37.44</v>
      </c>
      <c r="K29" s="30">
        <f>SUM(K15:K28)</f>
        <v>14700.720000000001</v>
      </c>
      <c r="L29" s="32"/>
    </row>
    <row r="30" spans="1:12" x14ac:dyDescent="0.2">
      <c r="A30" s="19" t="s">
        <v>33</v>
      </c>
      <c r="B30" s="33">
        <v>13105.64</v>
      </c>
      <c r="C30" s="34"/>
      <c r="D30" s="34"/>
      <c r="E30" s="35"/>
      <c r="F30" s="34"/>
      <c r="G30" s="34"/>
      <c r="H30" s="35"/>
      <c r="I30" s="35"/>
      <c r="J30" s="36">
        <v>20.45</v>
      </c>
      <c r="K30" s="35">
        <v>13126.09</v>
      </c>
    </row>
    <row r="31" spans="1:12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2">
      <c r="A32" s="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">
      <c r="A34" s="1" t="s">
        <v>35</v>
      </c>
    </row>
    <row r="35" spans="1:11" x14ac:dyDescent="0.2">
      <c r="A35" s="1" t="s">
        <v>36</v>
      </c>
    </row>
    <row r="37" spans="1:11" x14ac:dyDescent="0.2">
      <c r="A37" s="37" t="s">
        <v>37</v>
      </c>
    </row>
    <row r="43" spans="1:11" x14ac:dyDescent="0.2">
      <c r="C43" s="2" t="s">
        <v>38</v>
      </c>
    </row>
    <row r="44" spans="1:11" x14ac:dyDescent="0.2">
      <c r="C44" s="2" t="s">
        <v>39</v>
      </c>
    </row>
    <row r="45" spans="1:11" x14ac:dyDescent="0.2">
      <c r="C45" s="4"/>
    </row>
    <row r="46" spans="1:11" x14ac:dyDescent="0.2">
      <c r="C46" s="4" t="s">
        <v>56</v>
      </c>
    </row>
    <row r="49" spans="1:11" x14ac:dyDescent="0.2">
      <c r="A49" s="5"/>
      <c r="B49" s="6"/>
      <c r="C49" s="6"/>
      <c r="D49" s="6"/>
      <c r="E49" s="7" t="s">
        <v>40</v>
      </c>
      <c r="F49" s="6"/>
      <c r="G49" s="6"/>
      <c r="H49" s="6"/>
      <c r="I49" s="8"/>
      <c r="J49" s="5"/>
      <c r="K49" s="8"/>
    </row>
    <row r="50" spans="1:11" x14ac:dyDescent="0.2">
      <c r="A50" s="9"/>
      <c r="B50" s="10"/>
      <c r="C50" s="10"/>
      <c r="D50" s="10"/>
      <c r="E50" s="10"/>
      <c r="F50" s="10"/>
      <c r="G50" s="10"/>
      <c r="H50" s="10"/>
      <c r="I50" s="11"/>
      <c r="J50" s="12" t="s">
        <v>4</v>
      </c>
      <c r="K50" s="11"/>
    </row>
    <row r="51" spans="1:11" x14ac:dyDescent="0.2">
      <c r="A51" s="9" t="s">
        <v>41</v>
      </c>
      <c r="B51" s="13" t="s">
        <v>42</v>
      </c>
      <c r="C51" s="14"/>
      <c r="D51" s="15" t="s">
        <v>7</v>
      </c>
      <c r="E51" s="16"/>
      <c r="F51" s="14"/>
      <c r="G51" s="15" t="s">
        <v>8</v>
      </c>
      <c r="H51" s="16"/>
      <c r="I51" s="17" t="s">
        <v>9</v>
      </c>
      <c r="J51" s="12" t="s">
        <v>10</v>
      </c>
      <c r="K51" s="18" t="s">
        <v>11</v>
      </c>
    </row>
    <row r="52" spans="1:11" x14ac:dyDescent="0.2">
      <c r="A52" s="19"/>
      <c r="B52" s="19"/>
      <c r="C52" s="15" t="s">
        <v>12</v>
      </c>
      <c r="D52" s="15" t="s">
        <v>13</v>
      </c>
      <c r="E52" s="17" t="s">
        <v>14</v>
      </c>
      <c r="F52" s="15" t="s">
        <v>15</v>
      </c>
      <c r="G52" s="15"/>
      <c r="H52" s="17" t="s">
        <v>16</v>
      </c>
      <c r="I52" s="20" t="s">
        <v>17</v>
      </c>
      <c r="J52" s="21" t="s">
        <v>18</v>
      </c>
      <c r="K52" s="22"/>
    </row>
    <row r="53" spans="1:11" x14ac:dyDescent="0.2">
      <c r="A53" s="9"/>
      <c r="B53" s="23"/>
      <c r="C53" s="24"/>
      <c r="D53" s="24"/>
      <c r="E53" s="25"/>
      <c r="F53" s="24"/>
      <c r="G53" s="24"/>
      <c r="H53" s="26"/>
      <c r="I53" s="26"/>
      <c r="J53" s="23"/>
      <c r="K53" s="26"/>
    </row>
    <row r="54" spans="1:11" x14ac:dyDescent="0.2">
      <c r="A54" s="9" t="s">
        <v>19</v>
      </c>
      <c r="B54" s="38"/>
      <c r="C54" s="39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9" t="s">
        <v>20</v>
      </c>
      <c r="B55" s="38">
        <v>3.444</v>
      </c>
      <c r="C55" s="39"/>
      <c r="D55" s="39"/>
      <c r="E55" s="40"/>
      <c r="F55" s="39"/>
      <c r="G55" s="39"/>
      <c r="H55" s="40"/>
      <c r="I55" s="40"/>
      <c r="J55" s="38">
        <v>100</v>
      </c>
      <c r="K55" s="40">
        <v>3.69</v>
      </c>
    </row>
    <row r="56" spans="1:11" x14ac:dyDescent="0.2">
      <c r="A56" s="9" t="s">
        <v>21</v>
      </c>
      <c r="B56" s="38">
        <v>12.811</v>
      </c>
      <c r="C56" s="39"/>
      <c r="D56" s="39"/>
      <c r="E56" s="40"/>
      <c r="F56" s="39"/>
      <c r="G56" s="39"/>
      <c r="H56" s="40"/>
      <c r="I56" s="40"/>
      <c r="J56" s="38"/>
      <c r="K56" s="40">
        <v>12.779</v>
      </c>
    </row>
    <row r="57" spans="1:11" x14ac:dyDescent="0.2">
      <c r="A57" s="9" t="s">
        <v>22</v>
      </c>
      <c r="B57" s="38">
        <v>12.042</v>
      </c>
      <c r="C57" s="39"/>
      <c r="D57" s="39"/>
      <c r="E57" s="40"/>
      <c r="F57" s="39"/>
      <c r="G57" s="39"/>
      <c r="H57" s="40"/>
      <c r="I57" s="40"/>
      <c r="J57" s="38"/>
      <c r="K57" s="40">
        <v>12.012</v>
      </c>
    </row>
    <row r="58" spans="1:11" x14ac:dyDescent="0.2">
      <c r="A58" s="49" t="s">
        <v>57</v>
      </c>
      <c r="B58" s="38">
        <v>0.08</v>
      </c>
      <c r="C58" s="39"/>
      <c r="D58" s="39"/>
      <c r="E58" s="40"/>
      <c r="F58" s="39"/>
      <c r="G58" s="39"/>
      <c r="H58" s="40"/>
      <c r="I58" s="40"/>
      <c r="J58" s="38"/>
      <c r="K58" s="40">
        <v>7.9000000000000001E-2</v>
      </c>
    </row>
    <row r="59" spans="1:11" x14ac:dyDescent="0.2">
      <c r="A59" s="9" t="s">
        <v>24</v>
      </c>
      <c r="B59" s="38">
        <v>12.699</v>
      </c>
      <c r="C59" s="39"/>
      <c r="D59" s="39"/>
      <c r="E59" s="40"/>
      <c r="F59" s="39"/>
      <c r="G59" s="39"/>
      <c r="H59" s="40"/>
      <c r="I59" s="40"/>
      <c r="J59" s="38"/>
      <c r="K59" s="40">
        <v>12.667</v>
      </c>
    </row>
    <row r="60" spans="1:11" x14ac:dyDescent="0.2">
      <c r="A60" s="9" t="s">
        <v>43</v>
      </c>
      <c r="B60" s="38">
        <v>0.14299999999999999</v>
      </c>
      <c r="C60" s="39"/>
      <c r="D60" s="39"/>
      <c r="E60" s="40"/>
      <c r="F60" s="39"/>
      <c r="G60" s="39"/>
      <c r="H60" s="40"/>
      <c r="I60" s="40"/>
      <c r="J60" s="38"/>
      <c r="K60" s="40">
        <v>0.14299999999999999</v>
      </c>
    </row>
    <row r="61" spans="1:11" x14ac:dyDescent="0.2">
      <c r="A61" s="9" t="s">
        <v>26</v>
      </c>
      <c r="B61" s="38">
        <v>58.627299999999998</v>
      </c>
      <c r="C61" s="39"/>
      <c r="D61" s="39"/>
      <c r="E61" s="40"/>
      <c r="F61" s="39"/>
      <c r="G61" s="39"/>
      <c r="H61" s="40"/>
      <c r="I61" s="40"/>
      <c r="J61" s="38"/>
      <c r="K61" s="40">
        <v>58.478000000000002</v>
      </c>
    </row>
    <row r="62" spans="1:11" x14ac:dyDescent="0.2">
      <c r="A62" s="9" t="s">
        <v>27</v>
      </c>
      <c r="B62" s="38"/>
      <c r="C62" s="39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9" t="s">
        <v>28</v>
      </c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9" t="s">
        <v>44</v>
      </c>
      <c r="B64" s="38">
        <v>0.189</v>
      </c>
      <c r="C64" s="39"/>
      <c r="D64" s="39"/>
      <c r="E64" s="40"/>
      <c r="F64" s="39"/>
      <c r="G64" s="39"/>
      <c r="H64" s="40"/>
      <c r="I64" s="40"/>
      <c r="J64" s="38"/>
      <c r="K64" s="38">
        <v>0.189</v>
      </c>
    </row>
    <row r="65" spans="1:11" x14ac:dyDescent="0.2">
      <c r="A65" s="9" t="s">
        <v>45</v>
      </c>
      <c r="B65" s="38"/>
      <c r="C65" s="39"/>
      <c r="D65" s="39"/>
      <c r="E65" s="40"/>
      <c r="F65" s="39"/>
      <c r="G65" s="39"/>
      <c r="H65" s="40"/>
      <c r="I65" s="40"/>
      <c r="J65" s="38"/>
      <c r="K65" s="40"/>
    </row>
    <row r="66" spans="1:11" x14ac:dyDescent="0.2">
      <c r="A66" s="9" t="s">
        <v>31</v>
      </c>
      <c r="B66" s="38"/>
      <c r="C66" s="39"/>
      <c r="D66" s="39"/>
      <c r="E66" s="40"/>
      <c r="F66" s="39"/>
      <c r="G66" s="39"/>
      <c r="H66" s="40"/>
      <c r="I66" s="40"/>
      <c r="J66" s="38"/>
      <c r="K66" s="40"/>
    </row>
    <row r="67" spans="1:11" x14ac:dyDescent="0.2">
      <c r="A67" s="9"/>
      <c r="B67" s="38"/>
      <c r="C67" s="39"/>
      <c r="D67" s="39"/>
      <c r="E67" s="40"/>
      <c r="F67" s="39"/>
      <c r="G67" s="39"/>
      <c r="H67" s="40"/>
      <c r="I67" s="40"/>
      <c r="J67" s="38"/>
      <c r="K67" s="40"/>
    </row>
    <row r="68" spans="1:11" x14ac:dyDescent="0.2">
      <c r="A68" s="5" t="s">
        <v>32</v>
      </c>
      <c r="B68" s="41">
        <v>100</v>
      </c>
      <c r="C68" s="42"/>
      <c r="D68" s="42"/>
      <c r="E68" s="43"/>
      <c r="F68" s="42"/>
      <c r="G68" s="42"/>
      <c r="H68" s="43"/>
      <c r="I68" s="43"/>
      <c r="J68" s="41">
        <v>100</v>
      </c>
      <c r="K68" s="43">
        <v>100</v>
      </c>
    </row>
    <row r="69" spans="1:11" x14ac:dyDescent="0.2">
      <c r="A69" s="19" t="s">
        <v>46</v>
      </c>
      <c r="B69" s="44">
        <v>14663.28</v>
      </c>
      <c r="C69" s="45"/>
      <c r="D69" s="45"/>
      <c r="E69" s="46"/>
      <c r="F69" s="47"/>
      <c r="G69" s="47"/>
      <c r="H69" s="48"/>
      <c r="I69" s="48"/>
      <c r="J69" s="44">
        <v>37.44</v>
      </c>
      <c r="K69" s="46">
        <v>14700.72</v>
      </c>
    </row>
    <row r="70" spans="1:11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x14ac:dyDescent="0.2">
      <c r="A71" s="1" t="s">
        <v>34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x14ac:dyDescent="0.2">
      <c r="A73" s="1" t="s">
        <v>47</v>
      </c>
    </row>
    <row r="74" spans="1:11" x14ac:dyDescent="0.2">
      <c r="A74" s="1" t="s">
        <v>48</v>
      </c>
    </row>
    <row r="76" spans="1:11" x14ac:dyDescent="0.2">
      <c r="A76" s="37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2013-12-12T20:34:57Z</dcterms:modified>
</cp:coreProperties>
</file>