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1880" windowHeight="9960"/>
  </bookViews>
  <sheets>
    <sheet name="Marzo 2013" sheetId="1" r:id="rId1"/>
    <sheet name="Junio 2013" sheetId="2" r:id="rId2"/>
    <sheet name="Septiembre 2013" sheetId="3" r:id="rId3"/>
    <sheet name="Diciembre 2013" sheetId="4" r:id="rId4"/>
  </sheets>
  <calcPr calcId="145621"/>
</workbook>
</file>

<file path=xl/calcChain.xml><?xml version="1.0" encoding="utf-8"?>
<calcChain xmlns="http://schemas.openxmlformats.org/spreadsheetml/2006/main">
  <c r="C31" i="3" l="1"/>
  <c r="B31" i="3"/>
  <c r="D27" i="3"/>
  <c r="C26" i="3"/>
  <c r="B26" i="3"/>
  <c r="D22" i="3"/>
  <c r="D20" i="3"/>
  <c r="C19" i="3"/>
  <c r="B19" i="3"/>
  <c r="D19" i="3" s="1"/>
  <c r="B14" i="3"/>
  <c r="D12" i="3"/>
  <c r="B34" i="3"/>
  <c r="D29" i="4"/>
  <c r="C31" i="4"/>
  <c r="B31" i="4"/>
  <c r="D31" i="4" s="1"/>
  <c r="D27" i="4"/>
  <c r="C26" i="4"/>
  <c r="B26" i="4"/>
  <c r="D22" i="4"/>
  <c r="D20" i="4"/>
  <c r="C19" i="4"/>
  <c r="B19" i="4"/>
  <c r="D19" i="4" s="1"/>
  <c r="D12" i="4"/>
  <c r="C34" i="4"/>
  <c r="B34" i="4"/>
  <c r="D29" i="2"/>
  <c r="C31" i="2"/>
  <c r="B31" i="2"/>
  <c r="D31" i="2" s="1"/>
  <c r="D27" i="2"/>
  <c r="B26" i="2"/>
  <c r="D24" i="2"/>
  <c r="D22" i="2"/>
  <c r="D20" i="2"/>
  <c r="B19" i="2"/>
  <c r="D17" i="2"/>
  <c r="C14" i="2"/>
  <c r="B34" i="2"/>
  <c r="C31" i="1"/>
  <c r="B31" i="1"/>
  <c r="D27" i="1"/>
  <c r="D24" i="1"/>
  <c r="C26" i="1"/>
  <c r="B26" i="1"/>
  <c r="D22" i="1"/>
  <c r="D20" i="1"/>
  <c r="C19" i="1"/>
  <c r="B19" i="1"/>
  <c r="C14" i="1"/>
  <c r="D12" i="1"/>
  <c r="D26" i="4" l="1"/>
  <c r="D26" i="3"/>
  <c r="D31" i="3"/>
  <c r="C34" i="2"/>
  <c r="D12" i="2"/>
  <c r="D34" i="2" s="1"/>
  <c r="C19" i="2"/>
  <c r="D19" i="2" s="1"/>
  <c r="C26" i="2"/>
  <c r="D26" i="2" s="1"/>
  <c r="B14" i="4"/>
  <c r="D14" i="4" s="1"/>
  <c r="C14" i="3"/>
  <c r="D14" i="3" s="1"/>
  <c r="D17" i="3"/>
  <c r="D34" i="3" s="1"/>
  <c r="D24" i="3"/>
  <c r="B14" i="2"/>
  <c r="D14" i="2" s="1"/>
  <c r="C14" i="4"/>
  <c r="D17" i="4"/>
  <c r="D34" i="4" s="1"/>
  <c r="D24" i="4"/>
  <c r="D29" i="3"/>
  <c r="C34" i="3"/>
  <c r="C34" i="1"/>
  <c r="D17" i="1"/>
  <c r="D34" i="1" s="1"/>
  <c r="D26" i="1"/>
  <c r="D19" i="1"/>
  <c r="D31" i="1"/>
  <c r="B14" i="1"/>
  <c r="D14" i="1" s="1"/>
  <c r="B34" i="1"/>
  <c r="D29" i="1"/>
</calcChain>
</file>

<file path=xl/sharedStrings.xml><?xml version="1.0" encoding="utf-8"?>
<sst xmlns="http://schemas.openxmlformats.org/spreadsheetml/2006/main" count="84" uniqueCount="19">
  <si>
    <t>CESIONES POR REASEGUROS</t>
  </si>
  <si>
    <t>SEGUROS DE VIDA</t>
  </si>
  <si>
    <t>CESIONES a:</t>
  </si>
  <si>
    <t>Prima Cedida = FECU</t>
  </si>
  <si>
    <t>Costo de Reaseguro No Proporcional</t>
  </si>
  <si>
    <t>Total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</si>
  <si>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</si>
  <si>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</si>
  <si>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</si>
  <si>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</si>
  <si>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</si>
  <si>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</si>
  <si>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</si>
  <si>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</si>
  <si>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</si>
  <si>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(en miles de pesos Diciembre de 2013)</t>
  </si>
  <si>
    <t>(en miles de pesos Septiembre de 2013)</t>
  </si>
  <si>
    <t>(en miles de pesos Junio de 2013)</t>
  </si>
  <si>
    <t>(en miles de pesos Marzo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</si>
</sst>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topLeftCell="A4" workbookViewId="0">
      <selection activeCell="C16" sqref="C16"/>
    </sheetView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18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20114966</v>
      </c>
      <c r="C12" s="7">
        <v>791860</v>
      </c>
      <c r="D12" s="7">
        <f>SUM(B12:C12)</f>
        <v>20906826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20114966</v>
      </c>
      <c r="C14" s="7">
        <f>C12</f>
        <v>791860</v>
      </c>
      <c r="D14" s="7">
        <f t="shared" ref="D14:D27" si="0">SUM(B14:C14)</f>
        <v>20906826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1366361</v>
      </c>
      <c r="C17" s="7">
        <v>0</v>
      </c>
      <c r="D17" s="7">
        <f>SUM(B17:C17)</f>
        <v>1366361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1366361</v>
      </c>
      <c r="C19" s="7">
        <f>C17</f>
        <v>0</v>
      </c>
      <c r="D19" s="7">
        <f>SUM(B19:C19)</f>
        <v>1366361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308484</v>
      </c>
      <c r="C22" s="7">
        <v>97793</v>
      </c>
      <c r="D22" s="7">
        <f>SUM(B22:C22)</f>
        <v>406277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308484</v>
      </c>
      <c r="C29" s="7">
        <v>97793</v>
      </c>
      <c r="D29" s="7">
        <f>SUM(B29:C29)</f>
        <v>406277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308484</v>
      </c>
      <c r="C31" s="7">
        <f>C29</f>
        <v>97793</v>
      </c>
      <c r="D31" s="7">
        <f>SUM(B31:C31)</f>
        <v>406277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21789811</v>
      </c>
      <c r="C34" s="7">
        <f>C12+C17+C22</f>
        <v>889653</v>
      </c>
      <c r="D34" s="7">
        <f>D12+D17+D22</f>
        <v>22679464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opLeftCell="A4" workbookViewId="0">
      <selection activeCell="B4" sqref="B4"/>
    </sheetView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17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38987275</v>
      </c>
      <c r="C12" s="7">
        <v>1370094</v>
      </c>
      <c r="D12" s="7">
        <f>SUM(B12:C12)</f>
        <v>40357369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38987275</v>
      </c>
      <c r="C14" s="7">
        <f>C12</f>
        <v>1370094</v>
      </c>
      <c r="D14" s="7">
        <f t="shared" ref="D14:D27" si="0">SUM(B14:C14)</f>
        <v>40357369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f>SUM(B17:C17)</f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0</v>
      </c>
      <c r="C19" s="7">
        <f>C17</f>
        <v>0</v>
      </c>
      <c r="D19" s="7">
        <f>SUM(B19:C19)</f>
        <v>0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1068896</v>
      </c>
      <c r="C22" s="7">
        <v>232001</v>
      </c>
      <c r="D22" s="7">
        <f>SUM(B22:C22)</f>
        <v>1300897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1068896</v>
      </c>
      <c r="C29" s="7">
        <v>232001</v>
      </c>
      <c r="D29" s="7">
        <f>SUM(B29:C29)</f>
        <v>1300897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1068896</v>
      </c>
      <c r="C31" s="7">
        <f>C29</f>
        <v>232001</v>
      </c>
      <c r="D31" s="7">
        <f>SUM(B31:C31)</f>
        <v>1300897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40056171</v>
      </c>
      <c r="C34" s="7">
        <f>C12+C17+C22</f>
        <v>1602095</v>
      </c>
      <c r="D34" s="7">
        <f>D12+D17+D22</f>
        <v>41658266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>
      <selection activeCell="B4" sqref="B4"/>
    </sheetView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16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57896836</v>
      </c>
      <c r="C12" s="7">
        <v>2169633</v>
      </c>
      <c r="D12" s="7">
        <f>SUM(B12:C12)</f>
        <v>60066469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57896836</v>
      </c>
      <c r="C14" s="7">
        <f>C12</f>
        <v>2169633</v>
      </c>
      <c r="D14" s="7">
        <f t="shared" ref="D14:D27" si="0">SUM(B14:C14)</f>
        <v>60066469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0</v>
      </c>
      <c r="C17" s="7">
        <v>0</v>
      </c>
      <c r="D17" s="7">
        <f>SUM(B17:C17)</f>
        <v>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0</v>
      </c>
      <c r="C19" s="7">
        <f>C17</f>
        <v>0</v>
      </c>
      <c r="D19" s="7">
        <f>SUM(B19:C19)</f>
        <v>0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1607159</v>
      </c>
      <c r="C22" s="7">
        <v>382553</v>
      </c>
      <c r="D22" s="7">
        <f>SUM(B22:C22)</f>
        <v>1989712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1607159</v>
      </c>
      <c r="C29" s="7">
        <v>382553</v>
      </c>
      <c r="D29" s="7">
        <f>SUM(B29:C29)</f>
        <v>1989712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1607159</v>
      </c>
      <c r="C31" s="7">
        <f>C29</f>
        <v>382553</v>
      </c>
      <c r="D31" s="7">
        <f>SUM(B31:C31)</f>
        <v>1989712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59503995</v>
      </c>
      <c r="C34" s="7">
        <f>C12+C17+C22</f>
        <v>2552186</v>
      </c>
      <c r="D34" s="7">
        <f>D12+D17+D22</f>
        <v>62056181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>
      <selection activeCell="B4" sqref="B4"/>
    </sheetView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15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76014210</v>
      </c>
      <c r="C12" s="7">
        <v>3066672</v>
      </c>
      <c r="D12" s="7">
        <f>SUM(B12:C12)</f>
        <v>79080882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76014210</v>
      </c>
      <c r="C14" s="7">
        <f>C12</f>
        <v>3066672</v>
      </c>
      <c r="D14" s="7">
        <f t="shared" ref="D14:D27" si="0">SUM(B14:C14)</f>
        <v>79080882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-1480</v>
      </c>
      <c r="C17" s="7">
        <v>0</v>
      </c>
      <c r="D17" s="7">
        <f>SUM(B17:C17)</f>
        <v>-1480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-1480</v>
      </c>
      <c r="C19" s="7">
        <f>C17</f>
        <v>0</v>
      </c>
      <c r="D19" s="7">
        <f>SUM(B19:C19)</f>
        <v>-1480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2368993</v>
      </c>
      <c r="C22" s="7">
        <v>521483</v>
      </c>
      <c r="D22" s="7">
        <f>SUM(B22:C22)</f>
        <v>2890476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2368993</v>
      </c>
      <c r="C29" s="7">
        <v>521483</v>
      </c>
      <c r="D29" s="7">
        <f>SUM(B29:C29)</f>
        <v>2890476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2368993</v>
      </c>
      <c r="C31" s="7">
        <f>C29</f>
        <v>521483</v>
      </c>
      <c r="D31" s="7">
        <f>SUM(B31:C31)</f>
        <v>2890476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78381723</v>
      </c>
      <c r="C34" s="7">
        <f>C12+C17+C22</f>
        <v>3588155</v>
      </c>
      <c r="D34" s="7">
        <f>D12+D17+D22</f>
        <v>81969878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2014-10-07T16:18:31Z</dcterms:modified>
</cp:coreProperties>
</file>