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<sst xmlns="http://schemas.openxmlformats.org/spreadsheetml/2006/main" count="241" uniqueCount="129">
  <si>
    <t>CUADRO N° 1:</t>
  </si>
  <si>
    <t>DEPÓSITOS DE AHORRO PREVISIONAL VOLUNTARIO</t>
  </si>
  <si>
    <t>Mes: Mayo - Administradora de Fondos Mutuos</t>
  </si>
  <si>
    <t>Nombre Administradora</t>
  </si>
  <si>
    <t>Tipo de Fondo</t>
  </si>
  <si>
    <t>Plan</t>
  </si>
  <si>
    <t>Nº de Cuentas de APV Vigentes</t>
  </si>
  <si>
    <t>Nº de Asegurados/ Partícipes/ Aportantes/  Clientes por Plan</t>
  </si>
  <si>
    <t>Saldo    Total  Acumulado   M$</t>
  </si>
  <si>
    <t>Número de Depósitos         (3) (4)</t>
  </si>
  <si>
    <t>Monto        Total de Depósitos               (3)  (4)                         M$</t>
  </si>
  <si>
    <t>Número    de  Traspasos  Recibidos</t>
  </si>
  <si>
    <t>Monto Total de Traspasos Recibidos      M$</t>
  </si>
  <si>
    <t>Número   de    Retiros</t>
  </si>
  <si>
    <t>Monto Total  de   Retiros        M$</t>
  </si>
  <si>
    <t>Número    de Traspasos Realizados</t>
  </si>
  <si>
    <t>Monto   Total de Traspasos Realizados         M$</t>
  </si>
  <si>
    <t>Banchile</t>
  </si>
  <si>
    <t>Ahorro</t>
  </si>
  <si>
    <t>Alianza</t>
  </si>
  <si>
    <t>Banchile Acciones</t>
  </si>
  <si>
    <t>Banedwards Asia Fund</t>
  </si>
  <si>
    <t>Banedwards Emerging Fund</t>
  </si>
  <si>
    <t>Banedwards Euro Fund</t>
  </si>
  <si>
    <t>Banedwards Euro Technology Fund</t>
  </si>
  <si>
    <t>Banedwards Performance</t>
  </si>
  <si>
    <t>Banedwards Renta Futura</t>
  </si>
  <si>
    <t>Banedwards Telecomunication Fund</t>
  </si>
  <si>
    <t>Banedwards US Bond Fund</t>
  </si>
  <si>
    <t>Banedwards US Fund</t>
  </si>
  <si>
    <t>Banedwards US High Technology Fund</t>
  </si>
  <si>
    <t>Banedwards US Stability Fund</t>
  </si>
  <si>
    <t>Capitalisa Accionario</t>
  </si>
  <si>
    <t>Cobertura</t>
  </si>
  <si>
    <t>Depósito XXI</t>
  </si>
  <si>
    <t>Economías Desarrolladas</t>
  </si>
  <si>
    <t>Estratégico</t>
  </si>
  <si>
    <t>Global</t>
  </si>
  <si>
    <t>Horizonte</t>
  </si>
  <si>
    <t>Medical &amp; Health-Care Fund</t>
  </si>
  <si>
    <t>Mercados Emergentes</t>
  </si>
  <si>
    <t>Patrimonial</t>
  </si>
  <si>
    <t>Technology &amp; Internet Fund</t>
  </si>
  <si>
    <t>Utilidades</t>
  </si>
  <si>
    <t xml:space="preserve">BBVA BHIF </t>
  </si>
  <si>
    <t>FUTURO</t>
  </si>
  <si>
    <t>RENTA MIXTA 30</t>
  </si>
  <si>
    <t>RENTA MIXTA 50</t>
  </si>
  <si>
    <t>RENTA MIXTA 70</t>
  </si>
  <si>
    <t>BCI</t>
  </si>
  <si>
    <t>Bci Depósito Efectivo (Tipo 1)</t>
  </si>
  <si>
    <t>Bci Gran Valor (Tipo 3)</t>
  </si>
  <si>
    <t>Bci Frontera (Tipo 3)</t>
  </si>
  <si>
    <t>Bci Portafolio Mixto - 25 (Tipo 4)</t>
  </si>
  <si>
    <t>Bci Solidez (Tipo 4)</t>
  </si>
  <si>
    <t>Bci Tecnología Global (Tipo 4)</t>
  </si>
  <si>
    <t>Bice</t>
  </si>
  <si>
    <t>BICE-Dreyfus Extra</t>
  </si>
  <si>
    <t>BICE-Dreyfus Best Norteamerica</t>
  </si>
  <si>
    <t>Celfin</t>
  </si>
  <si>
    <t>CELFIN RENTA CHILENA</t>
  </si>
  <si>
    <t>CELFIN RENTA EMERGENTE</t>
  </si>
  <si>
    <t>CELFIN RENTA INTERNACIONAL</t>
  </si>
  <si>
    <t>CELFIN ACCIONES CHILENA</t>
  </si>
  <si>
    <t>CELFIN ACCIONES INTERNACIONAL</t>
  </si>
  <si>
    <t>CELFIN ACCIONES EMERGENTES</t>
  </si>
  <si>
    <t>Euroamerica</t>
  </si>
  <si>
    <t>Euro Retorno Total</t>
  </si>
  <si>
    <t>Investis</t>
  </si>
  <si>
    <t>Investis Xtra Income</t>
  </si>
  <si>
    <t>Investis Xtra Equity</t>
  </si>
  <si>
    <t>Investis Global Income</t>
  </si>
  <si>
    <t>Investis Global Equity</t>
  </si>
  <si>
    <t>Investis Emerging Equity</t>
  </si>
  <si>
    <t>Larrain</t>
  </si>
  <si>
    <t>Ahorro a Plazo</t>
  </si>
  <si>
    <t>Principal</t>
  </si>
  <si>
    <t>ANDES SERIE B</t>
  </si>
  <si>
    <t>ANDES SERIE C</t>
  </si>
  <si>
    <t>CAPITALES SERIE B</t>
  </si>
  <si>
    <t>CAPITALES SERIE C</t>
  </si>
  <si>
    <t>DEPOSITO TOTAL SERIE A</t>
  </si>
  <si>
    <t>DEPOSITO TOTAL SERIE B</t>
  </si>
  <si>
    <t>DEPOSITO TOTAL SERIE C</t>
  </si>
  <si>
    <t>EUROPA SERIE B</t>
  </si>
  <si>
    <t>EUROPA SERIE C</t>
  </si>
  <si>
    <t>LIFE TIME 2010 B</t>
  </si>
  <si>
    <t>LIFE TIME 2010 C</t>
  </si>
  <si>
    <t>LIFE TIME 2020 B</t>
  </si>
  <si>
    <t>LIFE TIME 2020 C</t>
  </si>
  <si>
    <t>LIFE TIME 2030 B</t>
  </si>
  <si>
    <t>LIFE TIME 2030 C</t>
  </si>
  <si>
    <t>PROGRESION SERIE A</t>
  </si>
  <si>
    <t>PROGRESION SERIE B</t>
  </si>
  <si>
    <t>PROGRESION SERIE C</t>
  </si>
  <si>
    <t>USA SERIE B</t>
  </si>
  <si>
    <t>USA SERIE C</t>
  </si>
  <si>
    <t>Santander</t>
  </si>
  <si>
    <t>PORTFOLIO ACTIVO</t>
  </si>
  <si>
    <t>PORTFOLIO CONSERVADOR</t>
  </si>
  <si>
    <t>PORTFOLIO MODERADO</t>
  </si>
  <si>
    <t>Santiago</t>
  </si>
  <si>
    <t>SISTEMATICO</t>
  </si>
  <si>
    <t>ACUMULACION</t>
  </si>
  <si>
    <t xml:space="preserve">RENTABILIDAD </t>
  </si>
  <si>
    <t xml:space="preserve">ACCIONES </t>
  </si>
  <si>
    <t xml:space="preserve">ACCIONES 2 </t>
  </si>
  <si>
    <t xml:space="preserve">ASIATICO </t>
  </si>
  <si>
    <t>EUROPEO</t>
  </si>
  <si>
    <t xml:space="preserve">LATINOAMERICANO </t>
  </si>
  <si>
    <t xml:space="preserve">NORTEAMERICANO </t>
  </si>
  <si>
    <t>Scotia</t>
  </si>
  <si>
    <t>Global Patrimonio</t>
  </si>
  <si>
    <t>Retorno</t>
  </si>
  <si>
    <t>Clipper</t>
  </si>
  <si>
    <t>Líder</t>
  </si>
  <si>
    <t>Optimo</t>
  </si>
  <si>
    <t>Security</t>
  </si>
  <si>
    <t>Acciones</t>
  </si>
  <si>
    <t>Total</t>
  </si>
  <si>
    <t>Fondos Tipo 1</t>
  </si>
  <si>
    <t>Fondos Tipo 2</t>
  </si>
  <si>
    <t>Fondos Tipo 3</t>
  </si>
  <si>
    <t>Fondos Tipo 4</t>
  </si>
  <si>
    <t>Fondos Tipo 5</t>
  </si>
  <si>
    <t>Fondos Tipo 6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</si>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</sst>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3" fontId="2" fillId="0" borderId="0" xfId="15" applyNumberFormat="1" applyFont="1" applyAlignment="1">
      <alignment/>
    </xf>
    <xf numFmtId="3" fontId="2" fillId="0" borderId="0" xfId="15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3" fontId="2" fillId="0" borderId="1" xfId="15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3" fontId="2" fillId="0" borderId="0" xfId="15" applyNumberFormat="1" applyFont="1" applyFill="1" applyAlignment="1">
      <alignment/>
    </xf>
    <xf numFmtId="1" fontId="2" fillId="0" borderId="1" xfId="15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15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15" applyNumberFormat="1" applyFont="1" applyBorder="1" applyAlignment="1">
      <alignment horizontal="center"/>
    </xf>
    <xf numFmtId="3" fontId="1" fillId="0" borderId="0" xfId="15" applyNumberFormat="1" applyFont="1" applyBorder="1" applyAlignment="1">
      <alignment horizontal="center"/>
    </xf>
    <xf numFmtId="3" fontId="1" fillId="0" borderId="0" xfId="15" applyNumberFormat="1" applyFont="1" applyAlignment="1">
      <alignment/>
    </xf>
    <xf numFmtId="3" fontId="2" fillId="0" borderId="2" xfId="0" applyNumberFormat="1" applyFont="1" applyBorder="1" applyAlignment="1">
      <alignment horizontal="left"/>
    </xf>
    <xf numFmtId="3" fontId="2" fillId="0" borderId="2" xfId="15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left"/>
    </xf>
    <xf numFmtId="3" fontId="2" fillId="0" borderId="4" xfId="15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left"/>
    </xf>
    <xf numFmtId="3" fontId="2" fillId="0" borderId="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60"/>
  <sheetViews>
    <sheetView tabSelected="1" view="pageBreakPreview" zoomScaleSheetLayoutView="100" workbookViewId="0" topLeftCell="A1">
      <selection activeCell="G21" sqref="G21"/>
    </sheetView>
  </sheetViews>
  <sheetFormatPr defaultColWidth="11.421875" defaultRowHeight="12.75"/>
  <cols>
    <col min="1" max="1" width="10.421875" style="6" customWidth="1"/>
    <col min="2" max="2" width="5.00390625" style="5" customWidth="1"/>
    <col min="3" max="3" width="29.140625" style="6" customWidth="1"/>
    <col min="4" max="4" width="7.8515625" style="3" customWidth="1"/>
    <col min="5" max="5" width="10.28125" style="3" customWidth="1"/>
    <col min="6" max="6" width="9.00390625" style="4" customWidth="1"/>
    <col min="7" max="7" width="7.8515625" style="3" customWidth="1"/>
    <col min="8" max="8" width="7.57421875" style="3" customWidth="1"/>
    <col min="9" max="9" width="8.57421875" style="3" customWidth="1"/>
    <col min="10" max="10" width="8.8515625" style="3" customWidth="1"/>
    <col min="11" max="11" width="6.7109375" style="3" customWidth="1"/>
    <col min="12" max="12" width="7.00390625" style="3" customWidth="1"/>
    <col min="13" max="13" width="8.140625" style="3" customWidth="1"/>
    <col min="14" max="14" width="8.28125" style="3" customWidth="1"/>
    <col min="15" max="16384" width="11.421875" style="3" customWidth="1"/>
  </cols>
  <sheetData>
    <row r="1" spans="1:3" ht="9">
      <c r="A1" s="1" t="s">
        <v>0</v>
      </c>
      <c r="B1" s="2"/>
      <c r="C1" s="1"/>
    </row>
    <row r="2" spans="1:3" ht="9">
      <c r="A2" s="1" t="s">
        <v>1</v>
      </c>
      <c r="B2" s="2"/>
      <c r="C2" s="1"/>
    </row>
    <row r="3" spans="1:3" ht="9">
      <c r="A3" s="1" t="s">
        <v>2</v>
      </c>
      <c r="B3" s="2"/>
      <c r="C3" s="1"/>
    </row>
    <row r="4" spans="1:6" s="6" customFormat="1" ht="9">
      <c r="A4" s="1"/>
      <c r="B4" s="5"/>
      <c r="F4" s="7"/>
    </row>
    <row r="5" spans="1:14" s="6" customFormat="1" ht="52.5" customHeight="1">
      <c r="A5" s="8" t="s">
        <v>3</v>
      </c>
      <c r="B5" s="9" t="s">
        <v>4</v>
      </c>
      <c r="C5" s="10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</row>
    <row r="6" spans="1:14" ht="9">
      <c r="A6" s="12" t="s">
        <v>17</v>
      </c>
      <c r="B6" s="13">
        <v>3</v>
      </c>
      <c r="C6" s="14" t="s">
        <v>18</v>
      </c>
      <c r="D6" s="15">
        <v>2</v>
      </c>
      <c r="E6" s="15">
        <v>2</v>
      </c>
      <c r="F6" s="15">
        <v>5222.8051</v>
      </c>
      <c r="G6" s="15">
        <v>1</v>
      </c>
      <c r="H6" s="15">
        <v>325.086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ht="9">
      <c r="A7" s="16" t="s">
        <v>17</v>
      </c>
      <c r="B7" s="17">
        <v>3</v>
      </c>
      <c r="C7" s="18" t="s">
        <v>19</v>
      </c>
      <c r="D7" s="19">
        <v>1</v>
      </c>
      <c r="E7" s="19">
        <v>1</v>
      </c>
      <c r="F7" s="19">
        <v>244.70837</v>
      </c>
      <c r="G7" s="19">
        <v>1</v>
      </c>
      <c r="H7" s="19">
        <v>243.815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</row>
    <row r="8" spans="1:14" ht="9">
      <c r="A8" s="16" t="s">
        <v>17</v>
      </c>
      <c r="B8" s="17">
        <v>3</v>
      </c>
      <c r="C8" s="18" t="s">
        <v>20</v>
      </c>
      <c r="D8" s="19">
        <v>1</v>
      </c>
      <c r="E8" s="19">
        <v>1</v>
      </c>
      <c r="F8" s="19">
        <v>95.19582000000001</v>
      </c>
      <c r="G8" s="19">
        <v>1</v>
      </c>
      <c r="H8" s="19">
        <v>97.526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</row>
    <row r="9" spans="1:14" ht="9">
      <c r="A9" s="16" t="s">
        <v>17</v>
      </c>
      <c r="B9" s="17">
        <v>4</v>
      </c>
      <c r="C9" s="18" t="s">
        <v>21</v>
      </c>
      <c r="D9" s="19">
        <v>3</v>
      </c>
      <c r="E9" s="19">
        <v>3</v>
      </c>
      <c r="F9" s="19">
        <v>182.40534</v>
      </c>
      <c r="G9" s="19">
        <v>3</v>
      </c>
      <c r="H9" s="19">
        <v>178.161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</row>
    <row r="10" spans="1:14" ht="9">
      <c r="A10" s="16" t="s">
        <v>17</v>
      </c>
      <c r="B10" s="17">
        <v>4</v>
      </c>
      <c r="C10" s="18" t="s">
        <v>22</v>
      </c>
      <c r="D10" s="19">
        <v>1</v>
      </c>
      <c r="E10" s="19">
        <v>1</v>
      </c>
      <c r="F10" s="19">
        <v>580.38867</v>
      </c>
      <c r="G10" s="19">
        <v>1</v>
      </c>
      <c r="H10" s="19">
        <v>594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</row>
    <row r="11" spans="1:14" ht="9">
      <c r="A11" s="16" t="s">
        <v>17</v>
      </c>
      <c r="B11" s="17">
        <v>4</v>
      </c>
      <c r="C11" s="18" t="s">
        <v>23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s="20" customFormat="1" ht="9">
      <c r="A12" s="16" t="s">
        <v>17</v>
      </c>
      <c r="B12" s="17">
        <v>4</v>
      </c>
      <c r="C12" s="18" t="s">
        <v>24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1:14" ht="9">
      <c r="A13" s="16" t="s">
        <v>17</v>
      </c>
      <c r="B13" s="17">
        <v>2</v>
      </c>
      <c r="C13" s="18" t="s">
        <v>25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ht="9">
      <c r="A14" s="16" t="s">
        <v>17</v>
      </c>
      <c r="B14" s="17">
        <v>2</v>
      </c>
      <c r="C14" s="18" t="s">
        <v>26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4" s="20" customFormat="1" ht="9">
      <c r="A15" s="16" t="s">
        <v>17</v>
      </c>
      <c r="B15" s="17">
        <v>4</v>
      </c>
      <c r="C15" s="18" t="s">
        <v>27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ht="9">
      <c r="A16" s="16" t="s">
        <v>17</v>
      </c>
      <c r="B16" s="17">
        <v>3</v>
      </c>
      <c r="C16" s="18" t="s">
        <v>28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9">
      <c r="A17" s="16" t="s">
        <v>17</v>
      </c>
      <c r="B17" s="17">
        <v>4</v>
      </c>
      <c r="C17" s="18" t="s">
        <v>29</v>
      </c>
      <c r="D17" s="19">
        <v>2</v>
      </c>
      <c r="E17" s="19">
        <v>2</v>
      </c>
      <c r="F17" s="19">
        <v>654.5846899999999</v>
      </c>
      <c r="G17" s="19">
        <v>2</v>
      </c>
      <c r="H17" s="19">
        <v>667.144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ht="9">
      <c r="A18" s="16" t="s">
        <v>17</v>
      </c>
      <c r="B18" s="17">
        <v>4</v>
      </c>
      <c r="C18" s="18" t="s">
        <v>30</v>
      </c>
      <c r="D18" s="19">
        <v>3</v>
      </c>
      <c r="E18" s="19">
        <v>3</v>
      </c>
      <c r="F18" s="19">
        <v>615.78859</v>
      </c>
      <c r="G18" s="19">
        <v>3</v>
      </c>
      <c r="H18" s="19">
        <v>652.636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ht="9">
      <c r="A19" s="16" t="s">
        <v>17</v>
      </c>
      <c r="B19" s="17">
        <v>4</v>
      </c>
      <c r="C19" s="18" t="s">
        <v>31</v>
      </c>
      <c r="D19" s="19">
        <v>3</v>
      </c>
      <c r="E19" s="19">
        <v>3</v>
      </c>
      <c r="F19" s="19">
        <v>606.6985999999999</v>
      </c>
      <c r="G19" s="19">
        <v>2</v>
      </c>
      <c r="H19" s="19">
        <v>410.47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ht="9">
      <c r="A20" s="16" t="s">
        <v>17</v>
      </c>
      <c r="B20" s="21">
        <v>5</v>
      </c>
      <c r="C20" s="18" t="s">
        <v>32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9">
      <c r="A21" s="16" t="s">
        <v>17</v>
      </c>
      <c r="B21" s="17">
        <v>2</v>
      </c>
      <c r="C21" s="18" t="s">
        <v>33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</row>
    <row r="22" spans="1:14" ht="9">
      <c r="A22" s="16" t="s">
        <v>17</v>
      </c>
      <c r="B22" s="17">
        <v>3</v>
      </c>
      <c r="C22" s="18" t="s">
        <v>34</v>
      </c>
      <c r="D22" s="19">
        <v>1</v>
      </c>
      <c r="E22" s="19">
        <v>1</v>
      </c>
      <c r="F22" s="19">
        <v>201.46007</v>
      </c>
      <c r="G22" s="19">
        <v>1</v>
      </c>
      <c r="H22" s="19">
        <v>100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ht="9">
      <c r="A23" s="16" t="s">
        <v>17</v>
      </c>
      <c r="B23" s="17">
        <v>3</v>
      </c>
      <c r="C23" s="18" t="s">
        <v>35</v>
      </c>
      <c r="D23" s="19">
        <v>1</v>
      </c>
      <c r="E23" s="19">
        <v>1</v>
      </c>
      <c r="F23" s="19">
        <v>16.22281</v>
      </c>
      <c r="G23" s="19">
        <v>1</v>
      </c>
      <c r="H23" s="19">
        <v>16.254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9">
      <c r="A24" s="16" t="s">
        <v>17</v>
      </c>
      <c r="B24" s="17">
        <v>3</v>
      </c>
      <c r="C24" s="18" t="s">
        <v>36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</row>
    <row r="25" spans="1:14" ht="9">
      <c r="A25" s="16" t="s">
        <v>17</v>
      </c>
      <c r="B25" s="17">
        <v>4</v>
      </c>
      <c r="C25" s="18" t="s">
        <v>37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4" ht="9">
      <c r="A26" s="12" t="s">
        <v>17</v>
      </c>
      <c r="B26" s="22">
        <v>3</v>
      </c>
      <c r="C26" s="14" t="s">
        <v>38</v>
      </c>
      <c r="D26" s="15">
        <v>5</v>
      </c>
      <c r="E26" s="15">
        <v>5</v>
      </c>
      <c r="F26" s="15">
        <v>6869.1203399999995</v>
      </c>
      <c r="G26" s="15">
        <v>4</v>
      </c>
      <c r="H26" s="15">
        <v>1757.531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1:14" ht="9">
      <c r="A27" s="16" t="s">
        <v>17</v>
      </c>
      <c r="B27" s="17">
        <v>4</v>
      </c>
      <c r="C27" s="18" t="s">
        <v>39</v>
      </c>
      <c r="D27" s="19">
        <v>2</v>
      </c>
      <c r="E27" s="19">
        <v>2</v>
      </c>
      <c r="F27" s="19">
        <v>683.7730899999999</v>
      </c>
      <c r="G27" s="19">
        <v>2</v>
      </c>
      <c r="H27" s="19">
        <v>250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</row>
    <row r="28" spans="1:14" ht="9">
      <c r="A28" s="16" t="s">
        <v>17</v>
      </c>
      <c r="B28" s="17">
        <v>3</v>
      </c>
      <c r="C28" s="18" t="s">
        <v>40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</row>
    <row r="29" spans="1:14" ht="9">
      <c r="A29" s="16" t="s">
        <v>17</v>
      </c>
      <c r="B29" s="17">
        <v>1</v>
      </c>
      <c r="C29" s="18" t="s">
        <v>41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</row>
    <row r="30" spans="1:14" ht="9">
      <c r="A30" s="16" t="s">
        <v>17</v>
      </c>
      <c r="B30" s="17">
        <v>3</v>
      </c>
      <c r="C30" s="18" t="s">
        <v>42</v>
      </c>
      <c r="D30" s="19">
        <v>1</v>
      </c>
      <c r="E30" s="19">
        <v>1</v>
      </c>
      <c r="F30" s="19">
        <v>119.80098</v>
      </c>
      <c r="G30" s="19">
        <v>1</v>
      </c>
      <c r="H30" s="19">
        <v>121.907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</row>
    <row r="31" spans="1:14" ht="9">
      <c r="A31" s="16" t="s">
        <v>17</v>
      </c>
      <c r="B31" s="17">
        <v>2</v>
      </c>
      <c r="C31" s="18" t="s">
        <v>43</v>
      </c>
      <c r="D31" s="19">
        <v>4</v>
      </c>
      <c r="E31" s="19">
        <v>4</v>
      </c>
      <c r="F31" s="19">
        <v>3945.24448</v>
      </c>
      <c r="G31" s="19">
        <v>4</v>
      </c>
      <c r="H31" s="19">
        <v>2308.113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</row>
    <row r="32" spans="1:14" s="24" customFormat="1" ht="9">
      <c r="A32" s="23" t="s">
        <v>44</v>
      </c>
      <c r="B32" s="17">
        <v>3</v>
      </c>
      <c r="C32" s="18" t="s">
        <v>45</v>
      </c>
      <c r="D32" s="19">
        <v>4</v>
      </c>
      <c r="E32" s="19">
        <v>4</v>
      </c>
      <c r="F32" s="19">
        <v>460.18</v>
      </c>
      <c r="G32" s="19">
        <v>5</v>
      </c>
      <c r="H32" s="19">
        <v>460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 s="24" customFormat="1" ht="9">
      <c r="A33" s="23" t="s">
        <v>44</v>
      </c>
      <c r="B33" s="17">
        <v>4</v>
      </c>
      <c r="C33" s="18" t="s">
        <v>46</v>
      </c>
      <c r="D33" s="19">
        <v>1</v>
      </c>
      <c r="E33" s="19">
        <v>1</v>
      </c>
      <c r="F33" s="19">
        <v>997.15</v>
      </c>
      <c r="G33" s="19">
        <v>1</v>
      </c>
      <c r="H33" s="19">
        <v>1000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</row>
    <row r="34" spans="1:14" s="24" customFormat="1" ht="9">
      <c r="A34" s="23" t="s">
        <v>44</v>
      </c>
      <c r="B34" s="17">
        <v>4</v>
      </c>
      <c r="C34" s="18" t="s">
        <v>47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s="24" customFormat="1" ht="9">
      <c r="A35" s="23" t="s">
        <v>44</v>
      </c>
      <c r="B35" s="17">
        <v>4</v>
      </c>
      <c r="C35" s="18" t="s">
        <v>48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</row>
    <row r="36" spans="1:14" s="24" customFormat="1" ht="9">
      <c r="A36" s="16" t="s">
        <v>49</v>
      </c>
      <c r="B36" s="17">
        <v>1</v>
      </c>
      <c r="C36" s="18" t="s">
        <v>50</v>
      </c>
      <c r="D36" s="19">
        <v>6</v>
      </c>
      <c r="E36" s="19">
        <v>6</v>
      </c>
      <c r="F36" s="19">
        <v>8844.99</v>
      </c>
      <c r="G36" s="19">
        <v>2</v>
      </c>
      <c r="H36" s="19">
        <v>3286.79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s="24" customFormat="1" ht="9">
      <c r="A37" s="16" t="s">
        <v>49</v>
      </c>
      <c r="B37" s="17">
        <v>3</v>
      </c>
      <c r="C37" s="18" t="s">
        <v>51</v>
      </c>
      <c r="D37" s="19">
        <v>39</v>
      </c>
      <c r="E37" s="19">
        <v>39</v>
      </c>
      <c r="F37" s="19">
        <v>25483.5</v>
      </c>
      <c r="G37" s="19">
        <v>33</v>
      </c>
      <c r="H37" s="19">
        <v>15887.17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s="24" customFormat="1" ht="9">
      <c r="A38" s="16" t="s">
        <v>49</v>
      </c>
      <c r="B38" s="17">
        <v>3</v>
      </c>
      <c r="C38" s="18" t="s">
        <v>52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</row>
    <row r="39" spans="1:14" s="24" customFormat="1" ht="9">
      <c r="A39" s="16" t="s">
        <v>49</v>
      </c>
      <c r="B39" s="17">
        <v>4</v>
      </c>
      <c r="C39" s="18" t="s">
        <v>53</v>
      </c>
      <c r="D39" s="19">
        <v>1</v>
      </c>
      <c r="E39" s="19">
        <v>1</v>
      </c>
      <c r="F39" s="19">
        <v>59.77</v>
      </c>
      <c r="G39" s="19">
        <v>1</v>
      </c>
      <c r="H39" s="19">
        <v>30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s="24" customFormat="1" ht="9">
      <c r="A40" s="16" t="s">
        <v>49</v>
      </c>
      <c r="B40" s="17">
        <v>4</v>
      </c>
      <c r="C40" s="18" t="s">
        <v>54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</row>
    <row r="41" spans="1:234" s="24" customFormat="1" ht="9">
      <c r="A41" s="16" t="s">
        <v>49</v>
      </c>
      <c r="B41" s="17">
        <v>4</v>
      </c>
      <c r="C41" s="18" t="s">
        <v>55</v>
      </c>
      <c r="D41" s="19">
        <v>4</v>
      </c>
      <c r="E41" s="19">
        <v>4</v>
      </c>
      <c r="F41" s="19">
        <v>401.48</v>
      </c>
      <c r="G41" s="19">
        <v>4</v>
      </c>
      <c r="H41" s="19">
        <v>227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</row>
    <row r="42" spans="1:234" s="24" customFormat="1" ht="9">
      <c r="A42" s="18" t="s">
        <v>56</v>
      </c>
      <c r="B42" s="17">
        <v>3</v>
      </c>
      <c r="C42" s="18" t="s">
        <v>57</v>
      </c>
      <c r="D42" s="19">
        <v>4</v>
      </c>
      <c r="E42" s="19">
        <v>4</v>
      </c>
      <c r="F42" s="19">
        <v>4080.91</v>
      </c>
      <c r="G42" s="19">
        <v>3</v>
      </c>
      <c r="H42" s="19">
        <v>700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</row>
    <row r="43" spans="1:234" s="24" customFormat="1" ht="9">
      <c r="A43" s="18" t="s">
        <v>56</v>
      </c>
      <c r="B43" s="21">
        <v>5</v>
      </c>
      <c r="C43" s="18" t="s">
        <v>58</v>
      </c>
      <c r="D43" s="19">
        <v>1</v>
      </c>
      <c r="E43" s="19">
        <v>1</v>
      </c>
      <c r="F43" s="19">
        <v>98.44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</row>
    <row r="44" spans="1:233" ht="9">
      <c r="A44" s="14" t="s">
        <v>59</v>
      </c>
      <c r="B44" s="22">
        <v>3</v>
      </c>
      <c r="C44" s="26" t="s">
        <v>60</v>
      </c>
      <c r="D44" s="27">
        <v>2</v>
      </c>
      <c r="E44" s="27">
        <v>2</v>
      </c>
      <c r="F44" s="15">
        <v>30.017104992</v>
      </c>
      <c r="G44" s="15">
        <v>2</v>
      </c>
      <c r="H44" s="15">
        <v>30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</row>
    <row r="45" spans="1:233" ht="9">
      <c r="A45" s="14" t="s">
        <v>59</v>
      </c>
      <c r="B45" s="22">
        <v>3</v>
      </c>
      <c r="C45" s="26" t="s">
        <v>60</v>
      </c>
      <c r="D45" s="27">
        <v>0</v>
      </c>
      <c r="E45" s="27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</row>
    <row r="46" spans="1:233" ht="9">
      <c r="A46" s="14" t="s">
        <v>59</v>
      </c>
      <c r="B46" s="22">
        <v>3</v>
      </c>
      <c r="C46" s="26" t="s">
        <v>60</v>
      </c>
      <c r="D46" s="27">
        <v>0</v>
      </c>
      <c r="E46" s="27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</row>
    <row r="47" spans="1:233" ht="9">
      <c r="A47" s="14" t="s">
        <v>59</v>
      </c>
      <c r="B47" s="22">
        <v>3</v>
      </c>
      <c r="C47" s="26" t="s">
        <v>60</v>
      </c>
      <c r="D47" s="27">
        <v>0</v>
      </c>
      <c r="E47" s="27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</row>
    <row r="48" spans="1:233" ht="9">
      <c r="A48" s="14" t="s">
        <v>59</v>
      </c>
      <c r="B48" s="22">
        <v>3</v>
      </c>
      <c r="C48" s="26" t="s">
        <v>61</v>
      </c>
      <c r="D48" s="27">
        <v>4</v>
      </c>
      <c r="E48" s="27">
        <v>4</v>
      </c>
      <c r="F48" s="15">
        <v>390.521243698</v>
      </c>
      <c r="G48" s="15">
        <v>4</v>
      </c>
      <c r="H48" s="15">
        <v>391.497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</row>
    <row r="49" spans="1:233" ht="9">
      <c r="A49" s="14" t="s">
        <v>59</v>
      </c>
      <c r="B49" s="22">
        <v>3</v>
      </c>
      <c r="C49" s="26" t="s">
        <v>61</v>
      </c>
      <c r="D49" s="27">
        <v>0</v>
      </c>
      <c r="E49" s="27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</row>
    <row r="50" spans="1:233" ht="9">
      <c r="A50" s="14" t="s">
        <v>59</v>
      </c>
      <c r="B50" s="22">
        <v>3</v>
      </c>
      <c r="C50" s="26" t="s">
        <v>61</v>
      </c>
      <c r="D50" s="27">
        <v>0</v>
      </c>
      <c r="E50" s="27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</row>
    <row r="51" spans="1:233" ht="9">
      <c r="A51" s="14" t="s">
        <v>59</v>
      </c>
      <c r="B51" s="22">
        <v>3</v>
      </c>
      <c r="C51" s="26" t="s">
        <v>61</v>
      </c>
      <c r="D51" s="27">
        <v>0</v>
      </c>
      <c r="E51" s="27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</row>
    <row r="52" spans="1:233" ht="9">
      <c r="A52" s="14" t="s">
        <v>59</v>
      </c>
      <c r="B52" s="22">
        <v>3</v>
      </c>
      <c r="C52" s="26" t="s">
        <v>62</v>
      </c>
      <c r="D52" s="27">
        <v>3</v>
      </c>
      <c r="E52" s="27">
        <v>3</v>
      </c>
      <c r="F52" s="15">
        <v>478.07941802</v>
      </c>
      <c r="G52" s="15">
        <v>3</v>
      </c>
      <c r="H52" s="15">
        <v>476.358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</row>
    <row r="53" spans="1:233" ht="9">
      <c r="A53" s="14" t="s">
        <v>59</v>
      </c>
      <c r="B53" s="22">
        <v>3</v>
      </c>
      <c r="C53" s="26" t="s">
        <v>62</v>
      </c>
      <c r="D53" s="27">
        <v>0</v>
      </c>
      <c r="E53" s="27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</row>
    <row r="54" spans="1:233" ht="9">
      <c r="A54" s="14" t="s">
        <v>59</v>
      </c>
      <c r="B54" s="22">
        <v>3</v>
      </c>
      <c r="C54" s="26" t="s">
        <v>62</v>
      </c>
      <c r="D54" s="27">
        <v>0</v>
      </c>
      <c r="E54" s="27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</row>
    <row r="55" spans="1:233" ht="9">
      <c r="A55" s="14" t="s">
        <v>59</v>
      </c>
      <c r="B55" s="22">
        <v>3</v>
      </c>
      <c r="C55" s="26" t="s">
        <v>62</v>
      </c>
      <c r="D55" s="27">
        <v>0</v>
      </c>
      <c r="E55" s="27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</row>
    <row r="56" spans="1:233" ht="9">
      <c r="A56" s="14" t="s">
        <v>59</v>
      </c>
      <c r="B56" s="22">
        <v>5</v>
      </c>
      <c r="C56" s="26" t="s">
        <v>63</v>
      </c>
      <c r="D56" s="27">
        <v>4</v>
      </c>
      <c r="E56" s="27">
        <v>4</v>
      </c>
      <c r="F56" s="15">
        <v>390.525459828</v>
      </c>
      <c r="G56" s="15">
        <v>4</v>
      </c>
      <c r="H56" s="15">
        <v>391.497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</row>
    <row r="57" spans="1:233" ht="9">
      <c r="A57" s="14" t="s">
        <v>59</v>
      </c>
      <c r="B57" s="22">
        <v>5</v>
      </c>
      <c r="C57" s="26" t="s">
        <v>63</v>
      </c>
      <c r="D57" s="27">
        <v>0</v>
      </c>
      <c r="E57" s="27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</row>
    <row r="58" spans="1:233" ht="9">
      <c r="A58" s="14" t="s">
        <v>59</v>
      </c>
      <c r="B58" s="22">
        <v>5</v>
      </c>
      <c r="C58" s="26" t="s">
        <v>63</v>
      </c>
      <c r="D58" s="27">
        <v>0</v>
      </c>
      <c r="E58" s="27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</row>
    <row r="59" spans="1:233" ht="9">
      <c r="A59" s="14" t="s">
        <v>59</v>
      </c>
      <c r="B59" s="22">
        <v>5</v>
      </c>
      <c r="C59" s="26" t="s">
        <v>63</v>
      </c>
      <c r="D59" s="27">
        <v>0</v>
      </c>
      <c r="E59" s="27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</row>
    <row r="60" spans="1:233" ht="9">
      <c r="A60" s="14" t="s">
        <v>59</v>
      </c>
      <c r="B60" s="22">
        <v>5</v>
      </c>
      <c r="C60" s="26" t="s">
        <v>64</v>
      </c>
      <c r="D60" s="27">
        <v>5</v>
      </c>
      <c r="E60" s="27">
        <v>5</v>
      </c>
      <c r="F60" s="15">
        <v>1350.8070211400002</v>
      </c>
      <c r="G60" s="15">
        <v>5</v>
      </c>
      <c r="H60" s="15">
        <v>1357.6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</row>
    <row r="61" spans="1:233" ht="9">
      <c r="A61" s="14" t="s">
        <v>59</v>
      </c>
      <c r="B61" s="22">
        <v>5</v>
      </c>
      <c r="C61" s="26" t="s">
        <v>64</v>
      </c>
      <c r="D61" s="27">
        <v>0</v>
      </c>
      <c r="E61" s="27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</row>
    <row r="62" spans="1:233" ht="9">
      <c r="A62" s="14" t="s">
        <v>59</v>
      </c>
      <c r="B62" s="22">
        <v>5</v>
      </c>
      <c r="C62" s="26" t="s">
        <v>64</v>
      </c>
      <c r="D62" s="27">
        <v>0</v>
      </c>
      <c r="E62" s="27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</row>
    <row r="63" spans="1:233" ht="9">
      <c r="A63" s="14" t="s">
        <v>59</v>
      </c>
      <c r="B63" s="22">
        <v>5</v>
      </c>
      <c r="C63" s="26" t="s">
        <v>64</v>
      </c>
      <c r="D63" s="27">
        <v>0</v>
      </c>
      <c r="E63" s="27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</row>
    <row r="64" spans="1:233" ht="9">
      <c r="A64" s="14" t="s">
        <v>59</v>
      </c>
      <c r="B64" s="22">
        <v>5</v>
      </c>
      <c r="C64" s="26" t="s">
        <v>65</v>
      </c>
      <c r="D64" s="27">
        <v>4</v>
      </c>
      <c r="E64" s="27">
        <v>4</v>
      </c>
      <c r="F64" s="15">
        <v>195.81461989500002</v>
      </c>
      <c r="G64" s="15">
        <v>4</v>
      </c>
      <c r="H64" s="15">
        <v>198.248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</row>
    <row r="65" spans="1:233" ht="9">
      <c r="A65" s="14" t="s">
        <v>59</v>
      </c>
      <c r="B65" s="22">
        <v>5</v>
      </c>
      <c r="C65" s="26" t="s">
        <v>65</v>
      </c>
      <c r="D65" s="27">
        <v>0</v>
      </c>
      <c r="E65" s="27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</row>
    <row r="66" spans="1:233" ht="9">
      <c r="A66" s="14" t="s">
        <v>59</v>
      </c>
      <c r="B66" s="22">
        <v>5</v>
      </c>
      <c r="C66" s="26" t="s">
        <v>65</v>
      </c>
      <c r="D66" s="27">
        <v>0</v>
      </c>
      <c r="E66" s="27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</row>
    <row r="67" spans="1:233" ht="9">
      <c r="A67" s="14" t="s">
        <v>59</v>
      </c>
      <c r="B67" s="22">
        <v>5</v>
      </c>
      <c r="C67" s="26" t="s">
        <v>65</v>
      </c>
      <c r="D67" s="27">
        <v>0</v>
      </c>
      <c r="E67" s="27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</row>
    <row r="68" spans="1:234" ht="9">
      <c r="A68" s="18" t="s">
        <v>66</v>
      </c>
      <c r="B68" s="17">
        <v>4</v>
      </c>
      <c r="C68" s="18" t="s">
        <v>67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</row>
    <row r="69" spans="1:234" ht="9">
      <c r="A69" s="18" t="s">
        <v>68</v>
      </c>
      <c r="B69" s="17">
        <v>4</v>
      </c>
      <c r="C69" s="18" t="s">
        <v>69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</row>
    <row r="70" spans="1:234" ht="9">
      <c r="A70" s="18" t="s">
        <v>68</v>
      </c>
      <c r="B70" s="17">
        <v>5</v>
      </c>
      <c r="C70" s="18" t="s">
        <v>70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</row>
    <row r="71" spans="1:234" ht="9">
      <c r="A71" s="18" t="s">
        <v>68</v>
      </c>
      <c r="B71" s="17">
        <v>6</v>
      </c>
      <c r="C71" s="18" t="s">
        <v>71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</row>
    <row r="72" spans="1:234" ht="9">
      <c r="A72" s="18" t="s">
        <v>68</v>
      </c>
      <c r="B72" s="17">
        <v>6</v>
      </c>
      <c r="C72" s="18" t="s">
        <v>72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</row>
    <row r="73" spans="1:234" ht="9">
      <c r="A73" s="18" t="s">
        <v>68</v>
      </c>
      <c r="B73" s="17">
        <v>6</v>
      </c>
      <c r="C73" s="18" t="s">
        <v>73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</row>
    <row r="74" spans="1:19" ht="9">
      <c r="A74" s="14" t="s">
        <v>74</v>
      </c>
      <c r="B74" s="17">
        <v>3</v>
      </c>
      <c r="C74" s="14" t="s">
        <v>75</v>
      </c>
      <c r="D74" s="15">
        <v>6</v>
      </c>
      <c r="E74" s="15">
        <v>6</v>
      </c>
      <c r="F74" s="15">
        <v>23600.98</v>
      </c>
      <c r="G74" s="15">
        <v>4</v>
      </c>
      <c r="H74" s="15">
        <v>23336.9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24"/>
      <c r="P74" s="24"/>
      <c r="Q74" s="24"/>
      <c r="R74" s="24"/>
      <c r="S74" s="24"/>
    </row>
    <row r="75" spans="1:254" ht="9">
      <c r="A75" s="18" t="s">
        <v>76</v>
      </c>
      <c r="B75" s="21">
        <v>5</v>
      </c>
      <c r="C75" s="18" t="s">
        <v>77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28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8"/>
      <c r="AB75" s="28"/>
      <c r="AC75" s="28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8"/>
      <c r="AP75" s="28"/>
      <c r="AQ75" s="28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8"/>
      <c r="BD75" s="28"/>
      <c r="BE75" s="28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8"/>
      <c r="BR75" s="28"/>
      <c r="BS75" s="28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8"/>
      <c r="CF75" s="28"/>
      <c r="CG75" s="28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8"/>
      <c r="CT75" s="28"/>
      <c r="CU75" s="28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8"/>
      <c r="DH75" s="28"/>
      <c r="DI75" s="28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8"/>
      <c r="DV75" s="28"/>
      <c r="DW75" s="28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8"/>
      <c r="EJ75" s="28"/>
      <c r="EK75" s="28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8"/>
      <c r="EX75" s="28"/>
      <c r="EY75" s="28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8"/>
      <c r="FL75" s="28"/>
      <c r="FM75" s="28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8"/>
      <c r="FZ75" s="28"/>
      <c r="GA75" s="28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8"/>
      <c r="GN75" s="28"/>
      <c r="GO75" s="28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8"/>
      <c r="HB75" s="28"/>
      <c r="HC75" s="28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8"/>
      <c r="HP75" s="28"/>
      <c r="HQ75" s="28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8"/>
      <c r="ID75" s="28"/>
      <c r="IE75" s="28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8"/>
      <c r="IR75" s="28"/>
      <c r="IS75" s="28"/>
      <c r="IT75" s="25"/>
    </row>
    <row r="76" spans="1:254" ht="9">
      <c r="A76" s="18" t="s">
        <v>76</v>
      </c>
      <c r="B76" s="21">
        <v>5</v>
      </c>
      <c r="C76" s="18" t="s">
        <v>78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28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8"/>
      <c r="AB76" s="28"/>
      <c r="AC76" s="28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8"/>
      <c r="AP76" s="28"/>
      <c r="AQ76" s="28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8"/>
      <c r="BD76" s="28"/>
      <c r="BE76" s="28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8"/>
      <c r="BR76" s="28"/>
      <c r="BS76" s="28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8"/>
      <c r="CF76" s="28"/>
      <c r="CG76" s="28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8"/>
      <c r="CT76" s="28"/>
      <c r="CU76" s="28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8"/>
      <c r="DH76" s="28"/>
      <c r="DI76" s="28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8"/>
      <c r="DV76" s="28"/>
      <c r="DW76" s="28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8"/>
      <c r="EJ76" s="28"/>
      <c r="EK76" s="28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8"/>
      <c r="EX76" s="28"/>
      <c r="EY76" s="28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8"/>
      <c r="FL76" s="28"/>
      <c r="FM76" s="28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8"/>
      <c r="FZ76" s="28"/>
      <c r="GA76" s="28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8"/>
      <c r="GN76" s="28"/>
      <c r="GO76" s="28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8"/>
      <c r="HB76" s="28"/>
      <c r="HC76" s="28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8"/>
      <c r="HP76" s="28"/>
      <c r="HQ76" s="28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8"/>
      <c r="ID76" s="28"/>
      <c r="IE76" s="28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8"/>
      <c r="IR76" s="28"/>
      <c r="IS76" s="28"/>
      <c r="IT76" s="25"/>
    </row>
    <row r="77" spans="1:254" ht="9">
      <c r="A77" s="18" t="s">
        <v>76</v>
      </c>
      <c r="B77" s="21">
        <v>5</v>
      </c>
      <c r="C77" s="18" t="s">
        <v>79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28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8"/>
      <c r="AB77" s="28"/>
      <c r="AC77" s="28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8"/>
      <c r="AP77" s="28"/>
      <c r="AQ77" s="28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8"/>
      <c r="BD77" s="28"/>
      <c r="BE77" s="28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8"/>
      <c r="BR77" s="28"/>
      <c r="BS77" s="28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8"/>
      <c r="CF77" s="28"/>
      <c r="CG77" s="28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8"/>
      <c r="CT77" s="28"/>
      <c r="CU77" s="28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8"/>
      <c r="DH77" s="28"/>
      <c r="DI77" s="28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8"/>
      <c r="DV77" s="28"/>
      <c r="DW77" s="28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8"/>
      <c r="EJ77" s="28"/>
      <c r="EK77" s="28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8"/>
      <c r="EX77" s="28"/>
      <c r="EY77" s="28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8"/>
      <c r="FL77" s="28"/>
      <c r="FM77" s="28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8"/>
      <c r="FZ77" s="28"/>
      <c r="GA77" s="28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8"/>
      <c r="GN77" s="28"/>
      <c r="GO77" s="28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8"/>
      <c r="HB77" s="28"/>
      <c r="HC77" s="28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8"/>
      <c r="HP77" s="28"/>
      <c r="HQ77" s="28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8"/>
      <c r="ID77" s="28"/>
      <c r="IE77" s="28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8"/>
      <c r="IR77" s="28"/>
      <c r="IS77" s="28"/>
      <c r="IT77" s="25"/>
    </row>
    <row r="78" spans="1:254" ht="9">
      <c r="A78" s="18" t="s">
        <v>76</v>
      </c>
      <c r="B78" s="21">
        <v>5</v>
      </c>
      <c r="C78" s="18" t="s">
        <v>80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28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8"/>
      <c r="AB78" s="28"/>
      <c r="AC78" s="28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8"/>
      <c r="AP78" s="28"/>
      <c r="AQ78" s="28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8"/>
      <c r="BD78" s="28"/>
      <c r="BE78" s="28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8"/>
      <c r="BR78" s="28"/>
      <c r="BS78" s="28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8"/>
      <c r="CF78" s="28"/>
      <c r="CG78" s="28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8"/>
      <c r="CT78" s="28"/>
      <c r="CU78" s="28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8"/>
      <c r="DH78" s="28"/>
      <c r="DI78" s="28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8"/>
      <c r="DV78" s="28"/>
      <c r="DW78" s="28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8"/>
      <c r="EJ78" s="28"/>
      <c r="EK78" s="28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8"/>
      <c r="EX78" s="28"/>
      <c r="EY78" s="28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8"/>
      <c r="FL78" s="28"/>
      <c r="FM78" s="28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8"/>
      <c r="FZ78" s="28"/>
      <c r="GA78" s="28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8"/>
      <c r="GN78" s="28"/>
      <c r="GO78" s="28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8"/>
      <c r="HB78" s="28"/>
      <c r="HC78" s="28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8"/>
      <c r="HP78" s="28"/>
      <c r="HQ78" s="28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8"/>
      <c r="ID78" s="28"/>
      <c r="IE78" s="28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8"/>
      <c r="IR78" s="28"/>
      <c r="IS78" s="28"/>
      <c r="IT78" s="25"/>
    </row>
    <row r="79" spans="1:254" ht="9">
      <c r="A79" s="18" t="s">
        <v>76</v>
      </c>
      <c r="B79" s="17">
        <v>2</v>
      </c>
      <c r="C79" s="18" t="s">
        <v>81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28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8"/>
      <c r="AB79" s="28"/>
      <c r="AC79" s="28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8"/>
      <c r="AP79" s="28"/>
      <c r="AQ79" s="28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8"/>
      <c r="BD79" s="28"/>
      <c r="BE79" s="28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8"/>
      <c r="BR79" s="28"/>
      <c r="BS79" s="28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8"/>
      <c r="CF79" s="28"/>
      <c r="CG79" s="28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8"/>
      <c r="CT79" s="28"/>
      <c r="CU79" s="28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8"/>
      <c r="DH79" s="28"/>
      <c r="DI79" s="28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8"/>
      <c r="DV79" s="28"/>
      <c r="DW79" s="28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8"/>
      <c r="EJ79" s="28"/>
      <c r="EK79" s="28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8"/>
      <c r="EX79" s="28"/>
      <c r="EY79" s="28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8"/>
      <c r="FL79" s="28"/>
      <c r="FM79" s="28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8"/>
      <c r="FZ79" s="28"/>
      <c r="GA79" s="28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8"/>
      <c r="GN79" s="28"/>
      <c r="GO79" s="28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8"/>
      <c r="HB79" s="28"/>
      <c r="HC79" s="28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8"/>
      <c r="HP79" s="28"/>
      <c r="HQ79" s="28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8"/>
      <c r="ID79" s="28"/>
      <c r="IE79" s="28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8"/>
      <c r="IR79" s="28"/>
      <c r="IS79" s="28"/>
      <c r="IT79" s="25"/>
    </row>
    <row r="80" spans="1:254" ht="9">
      <c r="A80" s="18" t="s">
        <v>76</v>
      </c>
      <c r="B80" s="17">
        <v>2</v>
      </c>
      <c r="C80" s="18" t="s">
        <v>82</v>
      </c>
      <c r="D80" s="19">
        <v>1</v>
      </c>
      <c r="E80" s="19">
        <v>1</v>
      </c>
      <c r="F80" s="19">
        <v>6029.113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28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8"/>
      <c r="AB80" s="28"/>
      <c r="AC80" s="28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8"/>
      <c r="AP80" s="28"/>
      <c r="AQ80" s="28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8"/>
      <c r="BD80" s="28"/>
      <c r="BE80" s="28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8"/>
      <c r="BR80" s="28"/>
      <c r="BS80" s="28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8"/>
      <c r="CF80" s="28"/>
      <c r="CG80" s="28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8"/>
      <c r="CT80" s="28"/>
      <c r="CU80" s="28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8"/>
      <c r="DH80" s="28"/>
      <c r="DI80" s="28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8"/>
      <c r="DV80" s="28"/>
      <c r="DW80" s="28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8"/>
      <c r="EJ80" s="28"/>
      <c r="EK80" s="28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8"/>
      <c r="EX80" s="28"/>
      <c r="EY80" s="28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8"/>
      <c r="FL80" s="28"/>
      <c r="FM80" s="28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8"/>
      <c r="FZ80" s="28"/>
      <c r="GA80" s="28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8"/>
      <c r="GN80" s="28"/>
      <c r="GO80" s="28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8"/>
      <c r="HB80" s="28"/>
      <c r="HC80" s="28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8"/>
      <c r="HP80" s="28"/>
      <c r="HQ80" s="28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8"/>
      <c r="ID80" s="28"/>
      <c r="IE80" s="28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8"/>
      <c r="IR80" s="28"/>
      <c r="IS80" s="28"/>
      <c r="IT80" s="25"/>
    </row>
    <row r="81" spans="1:254" ht="9">
      <c r="A81" s="18" t="s">
        <v>76</v>
      </c>
      <c r="B81" s="17">
        <v>2</v>
      </c>
      <c r="C81" s="18" t="s">
        <v>83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28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8"/>
      <c r="AB81" s="28"/>
      <c r="AC81" s="28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8"/>
      <c r="AP81" s="28"/>
      <c r="AQ81" s="28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8"/>
      <c r="BD81" s="28"/>
      <c r="BE81" s="28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8"/>
      <c r="BR81" s="28"/>
      <c r="BS81" s="28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8"/>
      <c r="CF81" s="28"/>
      <c r="CG81" s="28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8"/>
      <c r="CT81" s="28"/>
      <c r="CU81" s="28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8"/>
      <c r="DH81" s="28"/>
      <c r="DI81" s="28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8"/>
      <c r="DV81" s="28"/>
      <c r="DW81" s="28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8"/>
      <c r="EJ81" s="28"/>
      <c r="EK81" s="28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8"/>
      <c r="EX81" s="28"/>
      <c r="EY81" s="28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8"/>
      <c r="FL81" s="28"/>
      <c r="FM81" s="28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8"/>
      <c r="FZ81" s="28"/>
      <c r="GA81" s="28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8"/>
      <c r="GN81" s="28"/>
      <c r="GO81" s="28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8"/>
      <c r="HB81" s="28"/>
      <c r="HC81" s="28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8"/>
      <c r="HP81" s="28"/>
      <c r="HQ81" s="28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8"/>
      <c r="ID81" s="28"/>
      <c r="IE81" s="28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8"/>
      <c r="IR81" s="28"/>
      <c r="IS81" s="28"/>
      <c r="IT81" s="25"/>
    </row>
    <row r="82" spans="1:254" ht="9">
      <c r="A82" s="18" t="s">
        <v>76</v>
      </c>
      <c r="B82" s="21">
        <v>5</v>
      </c>
      <c r="C82" s="18" t="s">
        <v>84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28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8"/>
      <c r="AB82" s="28"/>
      <c r="AC82" s="28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8"/>
      <c r="AP82" s="28"/>
      <c r="AQ82" s="28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8"/>
      <c r="BD82" s="28"/>
      <c r="BE82" s="28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8"/>
      <c r="BR82" s="28"/>
      <c r="BS82" s="28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8"/>
      <c r="CF82" s="28"/>
      <c r="CG82" s="28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8"/>
      <c r="CT82" s="28"/>
      <c r="CU82" s="28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8"/>
      <c r="DH82" s="28"/>
      <c r="DI82" s="28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8"/>
      <c r="DV82" s="28"/>
      <c r="DW82" s="28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8"/>
      <c r="EJ82" s="28"/>
      <c r="EK82" s="28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8"/>
      <c r="EX82" s="28"/>
      <c r="EY82" s="28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8"/>
      <c r="FL82" s="28"/>
      <c r="FM82" s="28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8"/>
      <c r="FZ82" s="28"/>
      <c r="GA82" s="28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8"/>
      <c r="GN82" s="28"/>
      <c r="GO82" s="28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8"/>
      <c r="HB82" s="28"/>
      <c r="HC82" s="28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8"/>
      <c r="HP82" s="28"/>
      <c r="HQ82" s="28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8"/>
      <c r="ID82" s="28"/>
      <c r="IE82" s="28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8"/>
      <c r="IR82" s="28"/>
      <c r="IS82" s="28"/>
      <c r="IT82" s="25"/>
    </row>
    <row r="83" spans="1:254" ht="9">
      <c r="A83" s="18" t="s">
        <v>76</v>
      </c>
      <c r="B83" s="21">
        <v>5</v>
      </c>
      <c r="C83" s="18" t="s">
        <v>85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28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8"/>
      <c r="AB83" s="28"/>
      <c r="AC83" s="28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8"/>
      <c r="AP83" s="28"/>
      <c r="AQ83" s="28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8"/>
      <c r="BD83" s="28"/>
      <c r="BE83" s="28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8"/>
      <c r="BR83" s="28"/>
      <c r="BS83" s="28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8"/>
      <c r="CF83" s="28"/>
      <c r="CG83" s="28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8"/>
      <c r="CT83" s="28"/>
      <c r="CU83" s="28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8"/>
      <c r="DH83" s="28"/>
      <c r="DI83" s="28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8"/>
      <c r="DV83" s="28"/>
      <c r="DW83" s="28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8"/>
      <c r="EJ83" s="28"/>
      <c r="EK83" s="28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8"/>
      <c r="EX83" s="28"/>
      <c r="EY83" s="28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8"/>
      <c r="FL83" s="28"/>
      <c r="FM83" s="28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8"/>
      <c r="FZ83" s="28"/>
      <c r="GA83" s="28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8"/>
      <c r="GN83" s="28"/>
      <c r="GO83" s="28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8"/>
      <c r="HB83" s="28"/>
      <c r="HC83" s="28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8"/>
      <c r="HP83" s="28"/>
      <c r="HQ83" s="28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8"/>
      <c r="ID83" s="28"/>
      <c r="IE83" s="28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8"/>
      <c r="IR83" s="28"/>
      <c r="IS83" s="28"/>
      <c r="IT83" s="25"/>
    </row>
    <row r="84" spans="1:254" ht="9">
      <c r="A84" s="18" t="s">
        <v>76</v>
      </c>
      <c r="B84" s="17">
        <v>4</v>
      </c>
      <c r="C84" s="18" t="s">
        <v>86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28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8"/>
      <c r="AB84" s="28"/>
      <c r="AC84" s="28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8"/>
      <c r="AP84" s="28"/>
      <c r="AQ84" s="28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8"/>
      <c r="BD84" s="28"/>
      <c r="BE84" s="28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8"/>
      <c r="BR84" s="28"/>
      <c r="BS84" s="28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8"/>
      <c r="CF84" s="28"/>
      <c r="CG84" s="28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8"/>
      <c r="CT84" s="28"/>
      <c r="CU84" s="28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8"/>
      <c r="DH84" s="28"/>
      <c r="DI84" s="28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8"/>
      <c r="DV84" s="28"/>
      <c r="DW84" s="28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8"/>
      <c r="EJ84" s="28"/>
      <c r="EK84" s="28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8"/>
      <c r="EX84" s="28"/>
      <c r="EY84" s="28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8"/>
      <c r="FL84" s="28"/>
      <c r="FM84" s="28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8"/>
      <c r="FZ84" s="28"/>
      <c r="GA84" s="28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8"/>
      <c r="GN84" s="28"/>
      <c r="GO84" s="28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8"/>
      <c r="HB84" s="28"/>
      <c r="HC84" s="28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8"/>
      <c r="HP84" s="28"/>
      <c r="HQ84" s="28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8"/>
      <c r="ID84" s="28"/>
      <c r="IE84" s="28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8"/>
      <c r="IR84" s="28"/>
      <c r="IS84" s="28"/>
      <c r="IT84" s="25"/>
    </row>
    <row r="85" spans="1:254" ht="9">
      <c r="A85" s="18" t="s">
        <v>76</v>
      </c>
      <c r="B85" s="17">
        <v>4</v>
      </c>
      <c r="C85" s="18" t="s">
        <v>87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28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8"/>
      <c r="AB85" s="28"/>
      <c r="AC85" s="28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8"/>
      <c r="AP85" s="28"/>
      <c r="AQ85" s="28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8"/>
      <c r="BD85" s="28"/>
      <c r="BE85" s="28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8"/>
      <c r="BR85" s="28"/>
      <c r="BS85" s="28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8"/>
      <c r="CF85" s="28"/>
      <c r="CG85" s="28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8"/>
      <c r="CT85" s="28"/>
      <c r="CU85" s="28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8"/>
      <c r="DH85" s="28"/>
      <c r="DI85" s="28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8"/>
      <c r="DV85" s="28"/>
      <c r="DW85" s="28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8"/>
      <c r="EJ85" s="28"/>
      <c r="EK85" s="28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8"/>
      <c r="EX85" s="28"/>
      <c r="EY85" s="28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8"/>
      <c r="FL85" s="28"/>
      <c r="FM85" s="28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8"/>
      <c r="FZ85" s="28"/>
      <c r="GA85" s="28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8"/>
      <c r="GN85" s="28"/>
      <c r="GO85" s="28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8"/>
      <c r="HB85" s="28"/>
      <c r="HC85" s="28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8"/>
      <c r="HP85" s="28"/>
      <c r="HQ85" s="28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8"/>
      <c r="ID85" s="28"/>
      <c r="IE85" s="28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8"/>
      <c r="IR85" s="28"/>
      <c r="IS85" s="28"/>
      <c r="IT85" s="25"/>
    </row>
    <row r="86" spans="1:254" ht="9">
      <c r="A86" s="18" t="s">
        <v>76</v>
      </c>
      <c r="B86" s="17">
        <v>4</v>
      </c>
      <c r="C86" s="18" t="s">
        <v>88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28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8"/>
      <c r="AB86" s="28"/>
      <c r="AC86" s="28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8"/>
      <c r="AP86" s="28"/>
      <c r="AQ86" s="28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8"/>
      <c r="BD86" s="28"/>
      <c r="BE86" s="28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8"/>
      <c r="BR86" s="28"/>
      <c r="BS86" s="28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8"/>
      <c r="CF86" s="28"/>
      <c r="CG86" s="28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8"/>
      <c r="CT86" s="28"/>
      <c r="CU86" s="28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8"/>
      <c r="DH86" s="28"/>
      <c r="DI86" s="28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8"/>
      <c r="DV86" s="28"/>
      <c r="DW86" s="28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8"/>
      <c r="EJ86" s="28"/>
      <c r="EK86" s="28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8"/>
      <c r="EX86" s="28"/>
      <c r="EY86" s="28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8"/>
      <c r="FL86" s="28"/>
      <c r="FM86" s="28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8"/>
      <c r="FZ86" s="28"/>
      <c r="GA86" s="28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8"/>
      <c r="GN86" s="28"/>
      <c r="GO86" s="28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8"/>
      <c r="HB86" s="28"/>
      <c r="HC86" s="28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8"/>
      <c r="HP86" s="28"/>
      <c r="HQ86" s="28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8"/>
      <c r="ID86" s="28"/>
      <c r="IE86" s="28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8"/>
      <c r="IR86" s="28"/>
      <c r="IS86" s="28"/>
      <c r="IT86" s="25"/>
    </row>
    <row r="87" spans="1:254" ht="9">
      <c r="A87" s="18" t="s">
        <v>76</v>
      </c>
      <c r="B87" s="17">
        <v>4</v>
      </c>
      <c r="C87" s="18" t="s">
        <v>89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28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8"/>
      <c r="AB87" s="28"/>
      <c r="AC87" s="28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8"/>
      <c r="AP87" s="28"/>
      <c r="AQ87" s="28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8"/>
      <c r="BD87" s="28"/>
      <c r="BE87" s="28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8"/>
      <c r="BR87" s="28"/>
      <c r="BS87" s="28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8"/>
      <c r="CF87" s="28"/>
      <c r="CG87" s="28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8"/>
      <c r="CT87" s="28"/>
      <c r="CU87" s="28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8"/>
      <c r="DH87" s="28"/>
      <c r="DI87" s="28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8"/>
      <c r="DV87" s="28"/>
      <c r="DW87" s="28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8"/>
      <c r="EJ87" s="28"/>
      <c r="EK87" s="28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8"/>
      <c r="EX87" s="28"/>
      <c r="EY87" s="28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8"/>
      <c r="FL87" s="28"/>
      <c r="FM87" s="28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8"/>
      <c r="FZ87" s="28"/>
      <c r="GA87" s="28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8"/>
      <c r="GN87" s="28"/>
      <c r="GO87" s="28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8"/>
      <c r="HB87" s="28"/>
      <c r="HC87" s="28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8"/>
      <c r="HP87" s="28"/>
      <c r="HQ87" s="28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8"/>
      <c r="ID87" s="28"/>
      <c r="IE87" s="28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8"/>
      <c r="IR87" s="28"/>
      <c r="IS87" s="28"/>
      <c r="IT87" s="25"/>
    </row>
    <row r="88" spans="1:254" ht="9">
      <c r="A88" s="18" t="s">
        <v>76</v>
      </c>
      <c r="B88" s="17">
        <v>4</v>
      </c>
      <c r="C88" s="18" t="s">
        <v>90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28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8"/>
      <c r="AB88" s="28"/>
      <c r="AC88" s="28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8"/>
      <c r="AP88" s="28"/>
      <c r="AQ88" s="28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8"/>
      <c r="BD88" s="28"/>
      <c r="BE88" s="28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8"/>
      <c r="BR88" s="28"/>
      <c r="BS88" s="28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8"/>
      <c r="CF88" s="28"/>
      <c r="CG88" s="28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8"/>
      <c r="CT88" s="28"/>
      <c r="CU88" s="28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8"/>
      <c r="DH88" s="28"/>
      <c r="DI88" s="28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8"/>
      <c r="DV88" s="28"/>
      <c r="DW88" s="28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8"/>
      <c r="EJ88" s="28"/>
      <c r="EK88" s="28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8"/>
      <c r="EX88" s="28"/>
      <c r="EY88" s="28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8"/>
      <c r="FL88" s="28"/>
      <c r="FM88" s="28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8"/>
      <c r="FZ88" s="28"/>
      <c r="GA88" s="28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8"/>
      <c r="GN88" s="28"/>
      <c r="GO88" s="28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8"/>
      <c r="HB88" s="28"/>
      <c r="HC88" s="28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8"/>
      <c r="HP88" s="28"/>
      <c r="HQ88" s="28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8"/>
      <c r="ID88" s="28"/>
      <c r="IE88" s="28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8"/>
      <c r="IR88" s="28"/>
      <c r="IS88" s="28"/>
      <c r="IT88" s="25"/>
    </row>
    <row r="89" spans="1:254" ht="9">
      <c r="A89" s="18" t="s">
        <v>76</v>
      </c>
      <c r="B89" s="17">
        <v>4</v>
      </c>
      <c r="C89" s="18" t="s">
        <v>91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28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8"/>
      <c r="AB89" s="28"/>
      <c r="AC89" s="28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8"/>
      <c r="AP89" s="28"/>
      <c r="AQ89" s="28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8"/>
      <c r="BD89" s="28"/>
      <c r="BE89" s="28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8"/>
      <c r="BR89" s="28"/>
      <c r="BS89" s="28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8"/>
      <c r="CF89" s="28"/>
      <c r="CG89" s="28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8"/>
      <c r="CT89" s="28"/>
      <c r="CU89" s="28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8"/>
      <c r="DH89" s="28"/>
      <c r="DI89" s="28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8"/>
      <c r="DV89" s="28"/>
      <c r="DW89" s="28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8"/>
      <c r="EJ89" s="28"/>
      <c r="EK89" s="28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8"/>
      <c r="EX89" s="28"/>
      <c r="EY89" s="28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8"/>
      <c r="FL89" s="28"/>
      <c r="FM89" s="28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8"/>
      <c r="FZ89" s="28"/>
      <c r="GA89" s="28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8"/>
      <c r="GN89" s="28"/>
      <c r="GO89" s="28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8"/>
      <c r="HB89" s="28"/>
      <c r="HC89" s="28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8"/>
      <c r="HP89" s="28"/>
      <c r="HQ89" s="28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8"/>
      <c r="ID89" s="28"/>
      <c r="IE89" s="28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8"/>
      <c r="IR89" s="28"/>
      <c r="IS89" s="28"/>
      <c r="IT89" s="25"/>
    </row>
    <row r="90" spans="1:254" ht="9">
      <c r="A90" s="18" t="s">
        <v>76</v>
      </c>
      <c r="B90" s="17">
        <v>3</v>
      </c>
      <c r="C90" s="18" t="s">
        <v>92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2</v>
      </c>
      <c r="L90" s="19">
        <v>761.474</v>
      </c>
      <c r="M90" s="19">
        <v>0</v>
      </c>
      <c r="N90" s="19">
        <v>0</v>
      </c>
      <c r="O90" s="28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8"/>
      <c r="AB90" s="28"/>
      <c r="AC90" s="28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8"/>
      <c r="AP90" s="28"/>
      <c r="AQ90" s="28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8"/>
      <c r="BD90" s="28"/>
      <c r="BE90" s="28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8"/>
      <c r="BR90" s="28"/>
      <c r="BS90" s="28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8"/>
      <c r="CF90" s="28"/>
      <c r="CG90" s="28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8"/>
      <c r="CT90" s="28"/>
      <c r="CU90" s="28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8"/>
      <c r="DH90" s="28"/>
      <c r="DI90" s="28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8"/>
      <c r="DV90" s="28"/>
      <c r="DW90" s="28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8"/>
      <c r="EJ90" s="28"/>
      <c r="EK90" s="28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8"/>
      <c r="EX90" s="28"/>
      <c r="EY90" s="28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8"/>
      <c r="FL90" s="28"/>
      <c r="FM90" s="28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8"/>
      <c r="FZ90" s="28"/>
      <c r="GA90" s="28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8"/>
      <c r="GN90" s="28"/>
      <c r="GO90" s="28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8"/>
      <c r="HB90" s="28"/>
      <c r="HC90" s="28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8"/>
      <c r="HP90" s="28"/>
      <c r="HQ90" s="28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8"/>
      <c r="ID90" s="28"/>
      <c r="IE90" s="28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8"/>
      <c r="IR90" s="28"/>
      <c r="IS90" s="28"/>
      <c r="IT90" s="25"/>
    </row>
    <row r="91" spans="1:254" ht="9">
      <c r="A91" s="18" t="s">
        <v>76</v>
      </c>
      <c r="B91" s="17">
        <v>3</v>
      </c>
      <c r="C91" s="18" t="s">
        <v>93</v>
      </c>
      <c r="D91" s="19">
        <v>31</v>
      </c>
      <c r="E91" s="19">
        <v>31</v>
      </c>
      <c r="F91" s="19">
        <v>22974.111</v>
      </c>
      <c r="G91" s="19">
        <v>24</v>
      </c>
      <c r="H91" s="19">
        <v>1676.031</v>
      </c>
      <c r="I91" s="19">
        <v>4</v>
      </c>
      <c r="J91" s="19">
        <v>20979.237</v>
      </c>
      <c r="K91" s="19">
        <v>0</v>
      </c>
      <c r="L91" s="19">
        <v>0</v>
      </c>
      <c r="M91" s="19">
        <v>0</v>
      </c>
      <c r="N91" s="19">
        <v>0</v>
      </c>
      <c r="O91" s="28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8"/>
      <c r="AB91" s="28"/>
      <c r="AC91" s="28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8"/>
      <c r="AP91" s="28"/>
      <c r="AQ91" s="28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8"/>
      <c r="BD91" s="28"/>
      <c r="BE91" s="28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8"/>
      <c r="BR91" s="28"/>
      <c r="BS91" s="28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8"/>
      <c r="CF91" s="28"/>
      <c r="CG91" s="28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8"/>
      <c r="CT91" s="28"/>
      <c r="CU91" s="28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8"/>
      <c r="DH91" s="28"/>
      <c r="DI91" s="28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8"/>
      <c r="DV91" s="28"/>
      <c r="DW91" s="28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8"/>
      <c r="EJ91" s="28"/>
      <c r="EK91" s="28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8"/>
      <c r="EX91" s="28"/>
      <c r="EY91" s="28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8"/>
      <c r="FL91" s="28"/>
      <c r="FM91" s="28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8"/>
      <c r="FZ91" s="28"/>
      <c r="GA91" s="28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8"/>
      <c r="GN91" s="28"/>
      <c r="GO91" s="28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8"/>
      <c r="HB91" s="28"/>
      <c r="HC91" s="28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8"/>
      <c r="HP91" s="28"/>
      <c r="HQ91" s="28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8"/>
      <c r="ID91" s="28"/>
      <c r="IE91" s="28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8"/>
      <c r="IR91" s="28"/>
      <c r="IS91" s="28"/>
      <c r="IT91" s="25"/>
    </row>
    <row r="92" spans="1:254" ht="9">
      <c r="A92" s="18" t="s">
        <v>76</v>
      </c>
      <c r="B92" s="17">
        <v>3</v>
      </c>
      <c r="C92" s="18" t="s">
        <v>94</v>
      </c>
      <c r="D92" s="19">
        <v>15</v>
      </c>
      <c r="E92" s="19">
        <v>15</v>
      </c>
      <c r="F92" s="19">
        <v>10094.849</v>
      </c>
      <c r="G92" s="19">
        <v>13</v>
      </c>
      <c r="H92" s="19">
        <v>7060.348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28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8"/>
      <c r="AB92" s="28"/>
      <c r="AC92" s="28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8"/>
      <c r="AP92" s="28"/>
      <c r="AQ92" s="28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8"/>
      <c r="BD92" s="28"/>
      <c r="BE92" s="28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8"/>
      <c r="BR92" s="28"/>
      <c r="BS92" s="28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8"/>
      <c r="CF92" s="28"/>
      <c r="CG92" s="28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8"/>
      <c r="CT92" s="28"/>
      <c r="CU92" s="28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8"/>
      <c r="DH92" s="28"/>
      <c r="DI92" s="28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8"/>
      <c r="DV92" s="28"/>
      <c r="DW92" s="28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8"/>
      <c r="EJ92" s="28"/>
      <c r="EK92" s="28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8"/>
      <c r="EX92" s="28"/>
      <c r="EY92" s="28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8"/>
      <c r="FL92" s="28"/>
      <c r="FM92" s="28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8"/>
      <c r="FZ92" s="28"/>
      <c r="GA92" s="28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8"/>
      <c r="GN92" s="28"/>
      <c r="GO92" s="28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8"/>
      <c r="HB92" s="28"/>
      <c r="HC92" s="28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8"/>
      <c r="HP92" s="28"/>
      <c r="HQ92" s="28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8"/>
      <c r="ID92" s="28"/>
      <c r="IE92" s="28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8"/>
      <c r="IR92" s="28"/>
      <c r="IS92" s="28"/>
      <c r="IT92" s="25"/>
    </row>
    <row r="93" spans="1:254" ht="9">
      <c r="A93" s="18" t="s">
        <v>76</v>
      </c>
      <c r="B93" s="21">
        <v>5</v>
      </c>
      <c r="C93" s="18" t="s">
        <v>95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28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8"/>
      <c r="AB93" s="28"/>
      <c r="AC93" s="28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8"/>
      <c r="AP93" s="28"/>
      <c r="AQ93" s="28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8"/>
      <c r="BD93" s="28"/>
      <c r="BE93" s="28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8"/>
      <c r="BR93" s="28"/>
      <c r="BS93" s="28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8"/>
      <c r="CF93" s="28"/>
      <c r="CG93" s="28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8"/>
      <c r="CT93" s="28"/>
      <c r="CU93" s="28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8"/>
      <c r="DH93" s="28"/>
      <c r="DI93" s="28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8"/>
      <c r="DV93" s="28"/>
      <c r="DW93" s="28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8"/>
      <c r="EJ93" s="28"/>
      <c r="EK93" s="28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8"/>
      <c r="EX93" s="28"/>
      <c r="EY93" s="28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8"/>
      <c r="FL93" s="28"/>
      <c r="FM93" s="28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8"/>
      <c r="FZ93" s="28"/>
      <c r="GA93" s="28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8"/>
      <c r="GN93" s="28"/>
      <c r="GO93" s="28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8"/>
      <c r="HB93" s="28"/>
      <c r="HC93" s="28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8"/>
      <c r="HP93" s="28"/>
      <c r="HQ93" s="28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8"/>
      <c r="ID93" s="28"/>
      <c r="IE93" s="28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8"/>
      <c r="IR93" s="28"/>
      <c r="IS93" s="28"/>
      <c r="IT93" s="25"/>
    </row>
    <row r="94" spans="1:254" ht="9">
      <c r="A94" s="18" t="s">
        <v>76</v>
      </c>
      <c r="B94" s="21">
        <v>5</v>
      </c>
      <c r="C94" s="18" t="s">
        <v>96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28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8"/>
      <c r="AB94" s="28"/>
      <c r="AC94" s="28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8"/>
      <c r="AP94" s="28"/>
      <c r="AQ94" s="28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8"/>
      <c r="BD94" s="28"/>
      <c r="BE94" s="28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8"/>
      <c r="BR94" s="28"/>
      <c r="BS94" s="28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8"/>
      <c r="CF94" s="28"/>
      <c r="CG94" s="28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8"/>
      <c r="CT94" s="28"/>
      <c r="CU94" s="28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8"/>
      <c r="DH94" s="28"/>
      <c r="DI94" s="28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8"/>
      <c r="DV94" s="28"/>
      <c r="DW94" s="28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8"/>
      <c r="EJ94" s="28"/>
      <c r="EK94" s="28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8"/>
      <c r="EX94" s="28"/>
      <c r="EY94" s="28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8"/>
      <c r="FL94" s="28"/>
      <c r="FM94" s="28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8"/>
      <c r="FZ94" s="28"/>
      <c r="GA94" s="28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8"/>
      <c r="GN94" s="28"/>
      <c r="GO94" s="28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8"/>
      <c r="HB94" s="28"/>
      <c r="HC94" s="28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8"/>
      <c r="HP94" s="28"/>
      <c r="HQ94" s="28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8"/>
      <c r="ID94" s="28"/>
      <c r="IE94" s="28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8"/>
      <c r="IR94" s="28"/>
      <c r="IS94" s="28"/>
      <c r="IT94" s="25"/>
    </row>
    <row r="95" spans="1:254" ht="9">
      <c r="A95" s="18" t="s">
        <v>97</v>
      </c>
      <c r="B95" s="17">
        <v>4</v>
      </c>
      <c r="C95" s="18" t="s">
        <v>98</v>
      </c>
      <c r="D95" s="19">
        <v>2</v>
      </c>
      <c r="E95" s="19">
        <v>2</v>
      </c>
      <c r="F95" s="19">
        <f>+(1540941+816242)/1000</f>
        <v>2357.183</v>
      </c>
      <c r="G95" s="19">
        <v>2</v>
      </c>
      <c r="H95" s="19">
        <f>+(521387+816242)/1000</f>
        <v>1337.629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28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8"/>
      <c r="AB95" s="28"/>
      <c r="AC95" s="28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8"/>
      <c r="AP95" s="28"/>
      <c r="AQ95" s="28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8"/>
      <c r="BD95" s="28"/>
      <c r="BE95" s="28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8"/>
      <c r="BR95" s="28"/>
      <c r="BS95" s="28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8"/>
      <c r="CF95" s="28"/>
      <c r="CG95" s="28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8"/>
      <c r="CT95" s="28"/>
      <c r="CU95" s="28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8"/>
      <c r="DH95" s="28"/>
      <c r="DI95" s="28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8"/>
      <c r="DV95" s="28"/>
      <c r="DW95" s="28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8"/>
      <c r="EJ95" s="28"/>
      <c r="EK95" s="28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8"/>
      <c r="EX95" s="28"/>
      <c r="EY95" s="28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8"/>
      <c r="FL95" s="28"/>
      <c r="FM95" s="28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8"/>
      <c r="FZ95" s="28"/>
      <c r="GA95" s="28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8"/>
      <c r="GN95" s="28"/>
      <c r="GO95" s="28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8"/>
      <c r="HB95" s="28"/>
      <c r="HC95" s="28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8"/>
      <c r="HP95" s="28"/>
      <c r="HQ95" s="28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8"/>
      <c r="ID95" s="28"/>
      <c r="IE95" s="28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8"/>
      <c r="IR95" s="28"/>
      <c r="IS95" s="28"/>
      <c r="IT95" s="25"/>
    </row>
    <row r="96" spans="1:254" ht="9">
      <c r="A96" s="18" t="s">
        <v>97</v>
      </c>
      <c r="B96" s="17">
        <v>4</v>
      </c>
      <c r="C96" s="18" t="s">
        <v>99</v>
      </c>
      <c r="D96" s="19">
        <v>3</v>
      </c>
      <c r="E96" s="19">
        <v>3</v>
      </c>
      <c r="F96" s="19">
        <f>+(11598657+24416+811736)/1000</f>
        <v>12434.809</v>
      </c>
      <c r="G96" s="19">
        <v>2</v>
      </c>
      <c r="H96" s="19">
        <f>+(813121+24251)/1000</f>
        <v>837.372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28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8"/>
      <c r="AB96" s="28"/>
      <c r="AC96" s="28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8"/>
      <c r="AP96" s="28"/>
      <c r="AQ96" s="28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8"/>
      <c r="BD96" s="28"/>
      <c r="BE96" s="28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8"/>
      <c r="BR96" s="28"/>
      <c r="BS96" s="28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8"/>
      <c r="CF96" s="28"/>
      <c r="CG96" s="28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8"/>
      <c r="CT96" s="28"/>
      <c r="CU96" s="28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8"/>
      <c r="DH96" s="28"/>
      <c r="DI96" s="28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8"/>
      <c r="DV96" s="28"/>
      <c r="DW96" s="28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8"/>
      <c r="EJ96" s="28"/>
      <c r="EK96" s="28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8"/>
      <c r="EX96" s="28"/>
      <c r="EY96" s="28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8"/>
      <c r="FL96" s="28"/>
      <c r="FM96" s="28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8"/>
      <c r="FZ96" s="28"/>
      <c r="GA96" s="28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8"/>
      <c r="GN96" s="28"/>
      <c r="GO96" s="28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8"/>
      <c r="HB96" s="28"/>
      <c r="HC96" s="28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8"/>
      <c r="HP96" s="28"/>
      <c r="HQ96" s="28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8"/>
      <c r="ID96" s="28"/>
      <c r="IE96" s="28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8"/>
      <c r="IR96" s="28"/>
      <c r="IS96" s="28"/>
      <c r="IT96" s="25"/>
    </row>
    <row r="97" spans="1:254" ht="9">
      <c r="A97" s="18" t="s">
        <v>97</v>
      </c>
      <c r="B97" s="17">
        <v>4</v>
      </c>
      <c r="C97" s="18" t="s">
        <v>100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28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8"/>
      <c r="AB97" s="28"/>
      <c r="AC97" s="28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8"/>
      <c r="AP97" s="28"/>
      <c r="AQ97" s="28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8"/>
      <c r="BD97" s="28"/>
      <c r="BE97" s="28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8"/>
      <c r="BR97" s="28"/>
      <c r="BS97" s="28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8"/>
      <c r="CF97" s="28"/>
      <c r="CG97" s="28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8"/>
      <c r="CT97" s="28"/>
      <c r="CU97" s="28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8"/>
      <c r="DH97" s="28"/>
      <c r="DI97" s="28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8"/>
      <c r="DV97" s="28"/>
      <c r="DW97" s="28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8"/>
      <c r="EJ97" s="28"/>
      <c r="EK97" s="28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8"/>
      <c r="EX97" s="28"/>
      <c r="EY97" s="28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8"/>
      <c r="FL97" s="28"/>
      <c r="FM97" s="28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8"/>
      <c r="FZ97" s="28"/>
      <c r="GA97" s="28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8"/>
      <c r="GN97" s="28"/>
      <c r="GO97" s="28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8"/>
      <c r="HB97" s="28"/>
      <c r="HC97" s="28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8"/>
      <c r="HP97" s="28"/>
      <c r="HQ97" s="28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8"/>
      <c r="ID97" s="28"/>
      <c r="IE97" s="28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8"/>
      <c r="IR97" s="28"/>
      <c r="IS97" s="28"/>
      <c r="IT97" s="25"/>
    </row>
    <row r="98" spans="1:254" ht="9">
      <c r="A98" s="18" t="s">
        <v>101</v>
      </c>
      <c r="B98" s="17">
        <v>2</v>
      </c>
      <c r="C98" s="18" t="s">
        <v>102</v>
      </c>
      <c r="D98" s="19">
        <v>7</v>
      </c>
      <c r="E98" s="19">
        <v>7</v>
      </c>
      <c r="F98" s="19">
        <v>5675.84</v>
      </c>
      <c r="G98" s="19">
        <v>9</v>
      </c>
      <c r="H98" s="19">
        <v>2840.42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28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8"/>
      <c r="AB98" s="28"/>
      <c r="AC98" s="28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8"/>
      <c r="AP98" s="28"/>
      <c r="AQ98" s="28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8"/>
      <c r="BD98" s="28"/>
      <c r="BE98" s="28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8"/>
      <c r="BR98" s="28"/>
      <c r="BS98" s="28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8"/>
      <c r="CF98" s="28"/>
      <c r="CG98" s="28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8"/>
      <c r="CT98" s="28"/>
      <c r="CU98" s="28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8"/>
      <c r="DH98" s="28"/>
      <c r="DI98" s="28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8"/>
      <c r="DV98" s="28"/>
      <c r="DW98" s="28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8"/>
      <c r="EJ98" s="28"/>
      <c r="EK98" s="28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8"/>
      <c r="EX98" s="28"/>
      <c r="EY98" s="28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8"/>
      <c r="FL98" s="28"/>
      <c r="FM98" s="28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8"/>
      <c r="FZ98" s="28"/>
      <c r="GA98" s="28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8"/>
      <c r="GN98" s="28"/>
      <c r="GO98" s="28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8"/>
      <c r="HB98" s="28"/>
      <c r="HC98" s="28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8"/>
      <c r="HP98" s="28"/>
      <c r="HQ98" s="28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8"/>
      <c r="ID98" s="28"/>
      <c r="IE98" s="28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8"/>
      <c r="IR98" s="28"/>
      <c r="IS98" s="28"/>
      <c r="IT98" s="25"/>
    </row>
    <row r="99" spans="1:254" ht="9">
      <c r="A99" s="18" t="s">
        <v>101</v>
      </c>
      <c r="B99" s="17">
        <v>3</v>
      </c>
      <c r="C99" s="18" t="s">
        <v>103</v>
      </c>
      <c r="D99" s="19">
        <v>4</v>
      </c>
      <c r="E99" s="19">
        <v>4</v>
      </c>
      <c r="F99" s="19">
        <v>10607.01</v>
      </c>
      <c r="G99" s="19">
        <v>1</v>
      </c>
      <c r="H99" s="19">
        <v>812.72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28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8"/>
      <c r="AB99" s="28"/>
      <c r="AC99" s="28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8"/>
      <c r="AP99" s="28"/>
      <c r="AQ99" s="28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8"/>
      <c r="BD99" s="28"/>
      <c r="BE99" s="28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8"/>
      <c r="BR99" s="28"/>
      <c r="BS99" s="28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8"/>
      <c r="CF99" s="28"/>
      <c r="CG99" s="28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8"/>
      <c r="CT99" s="28"/>
      <c r="CU99" s="28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8"/>
      <c r="DH99" s="28"/>
      <c r="DI99" s="28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8"/>
      <c r="DV99" s="28"/>
      <c r="DW99" s="28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8"/>
      <c r="EJ99" s="28"/>
      <c r="EK99" s="28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8"/>
      <c r="EX99" s="28"/>
      <c r="EY99" s="28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8"/>
      <c r="FL99" s="28"/>
      <c r="FM99" s="28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8"/>
      <c r="FZ99" s="28"/>
      <c r="GA99" s="28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8"/>
      <c r="GN99" s="28"/>
      <c r="GO99" s="28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8"/>
      <c r="HB99" s="28"/>
      <c r="HC99" s="28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8"/>
      <c r="HP99" s="28"/>
      <c r="HQ99" s="28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8"/>
      <c r="ID99" s="28"/>
      <c r="IE99" s="28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8"/>
      <c r="IR99" s="28"/>
      <c r="IS99" s="28"/>
      <c r="IT99" s="25"/>
    </row>
    <row r="100" spans="1:254" ht="9">
      <c r="A100" s="18" t="s">
        <v>101</v>
      </c>
      <c r="B100" s="17">
        <v>3</v>
      </c>
      <c r="C100" s="18" t="s">
        <v>104</v>
      </c>
      <c r="D100" s="19">
        <v>5</v>
      </c>
      <c r="E100" s="19">
        <v>5</v>
      </c>
      <c r="F100" s="19">
        <v>5683.6</v>
      </c>
      <c r="G100" s="19">
        <v>3</v>
      </c>
      <c r="H100" s="19">
        <v>1669.45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28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8"/>
      <c r="AB100" s="28"/>
      <c r="AC100" s="28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8"/>
      <c r="AP100" s="28"/>
      <c r="AQ100" s="28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8"/>
      <c r="BD100" s="28"/>
      <c r="BE100" s="28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8"/>
      <c r="BR100" s="28"/>
      <c r="BS100" s="28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8"/>
      <c r="CF100" s="28"/>
      <c r="CG100" s="28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8"/>
      <c r="CT100" s="28"/>
      <c r="CU100" s="28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8"/>
      <c r="DH100" s="28"/>
      <c r="DI100" s="28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8"/>
      <c r="DV100" s="28"/>
      <c r="DW100" s="28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8"/>
      <c r="EJ100" s="28"/>
      <c r="EK100" s="28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8"/>
      <c r="EX100" s="28"/>
      <c r="EY100" s="28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8"/>
      <c r="FL100" s="28"/>
      <c r="FM100" s="28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8"/>
      <c r="FZ100" s="28"/>
      <c r="GA100" s="28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8"/>
      <c r="GN100" s="28"/>
      <c r="GO100" s="28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8"/>
      <c r="HB100" s="28"/>
      <c r="HC100" s="28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8"/>
      <c r="HP100" s="28"/>
      <c r="HQ100" s="28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8"/>
      <c r="ID100" s="28"/>
      <c r="IE100" s="28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8"/>
      <c r="IR100" s="28"/>
      <c r="IS100" s="28"/>
      <c r="IT100" s="25"/>
    </row>
    <row r="101" spans="1:254" ht="9">
      <c r="A101" s="18" t="s">
        <v>101</v>
      </c>
      <c r="B101" s="21">
        <v>5</v>
      </c>
      <c r="C101" s="18" t="s">
        <v>105</v>
      </c>
      <c r="D101" s="19">
        <v>8</v>
      </c>
      <c r="E101" s="19">
        <v>8</v>
      </c>
      <c r="F101" s="19">
        <v>7558.74</v>
      </c>
      <c r="G101" s="19">
        <v>6</v>
      </c>
      <c r="H101" s="19">
        <v>927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28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8"/>
      <c r="AB101" s="28"/>
      <c r="AC101" s="28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8"/>
      <c r="AP101" s="28"/>
      <c r="AQ101" s="28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8"/>
      <c r="BD101" s="28"/>
      <c r="BE101" s="28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8"/>
      <c r="BR101" s="28"/>
      <c r="BS101" s="28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8"/>
      <c r="CF101" s="28"/>
      <c r="CG101" s="28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8"/>
      <c r="CT101" s="28"/>
      <c r="CU101" s="28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8"/>
      <c r="DH101" s="28"/>
      <c r="DI101" s="28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8"/>
      <c r="DV101" s="28"/>
      <c r="DW101" s="28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8"/>
      <c r="EJ101" s="28"/>
      <c r="EK101" s="28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8"/>
      <c r="EX101" s="28"/>
      <c r="EY101" s="28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8"/>
      <c r="FL101" s="28"/>
      <c r="FM101" s="28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8"/>
      <c r="FZ101" s="28"/>
      <c r="GA101" s="28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8"/>
      <c r="GN101" s="28"/>
      <c r="GO101" s="28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8"/>
      <c r="HB101" s="28"/>
      <c r="HC101" s="28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8"/>
      <c r="HP101" s="28"/>
      <c r="HQ101" s="28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8"/>
      <c r="ID101" s="28"/>
      <c r="IE101" s="28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8"/>
      <c r="IR101" s="28"/>
      <c r="IS101" s="28"/>
      <c r="IT101" s="25"/>
    </row>
    <row r="102" spans="1:254" ht="9">
      <c r="A102" s="18" t="s">
        <v>101</v>
      </c>
      <c r="B102" s="21">
        <v>5</v>
      </c>
      <c r="C102" s="18" t="s">
        <v>106</v>
      </c>
      <c r="D102" s="19">
        <v>1</v>
      </c>
      <c r="E102" s="19">
        <v>1</v>
      </c>
      <c r="F102" s="19">
        <v>1200</v>
      </c>
      <c r="G102" s="19">
        <v>1</v>
      </c>
      <c r="H102" s="19">
        <v>400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28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8"/>
      <c r="AB102" s="28"/>
      <c r="AC102" s="28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8"/>
      <c r="AP102" s="28"/>
      <c r="AQ102" s="28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8"/>
      <c r="BD102" s="28"/>
      <c r="BE102" s="28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8"/>
      <c r="BR102" s="28"/>
      <c r="BS102" s="28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8"/>
      <c r="CF102" s="28"/>
      <c r="CG102" s="28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8"/>
      <c r="CT102" s="28"/>
      <c r="CU102" s="28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8"/>
      <c r="DH102" s="28"/>
      <c r="DI102" s="28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8"/>
      <c r="DV102" s="28"/>
      <c r="DW102" s="28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8"/>
      <c r="EJ102" s="28"/>
      <c r="EK102" s="28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8"/>
      <c r="EX102" s="28"/>
      <c r="EY102" s="28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8"/>
      <c r="FL102" s="28"/>
      <c r="FM102" s="28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8"/>
      <c r="FZ102" s="28"/>
      <c r="GA102" s="28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8"/>
      <c r="GN102" s="28"/>
      <c r="GO102" s="28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8"/>
      <c r="HB102" s="28"/>
      <c r="HC102" s="28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8"/>
      <c r="HP102" s="28"/>
      <c r="HQ102" s="28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8"/>
      <c r="ID102" s="28"/>
      <c r="IE102" s="28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8"/>
      <c r="IR102" s="28"/>
      <c r="IS102" s="28"/>
      <c r="IT102" s="25"/>
    </row>
    <row r="103" spans="1:254" ht="9">
      <c r="A103" s="18" t="s">
        <v>101</v>
      </c>
      <c r="B103" s="21">
        <v>5</v>
      </c>
      <c r="C103" s="18" t="s">
        <v>107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28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8"/>
      <c r="AB103" s="28"/>
      <c r="AC103" s="28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8"/>
      <c r="AP103" s="28"/>
      <c r="AQ103" s="28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8"/>
      <c r="BD103" s="28"/>
      <c r="BE103" s="28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8"/>
      <c r="BR103" s="28"/>
      <c r="BS103" s="28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8"/>
      <c r="CF103" s="28"/>
      <c r="CG103" s="28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8"/>
      <c r="CT103" s="28"/>
      <c r="CU103" s="28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8"/>
      <c r="DH103" s="28"/>
      <c r="DI103" s="28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8"/>
      <c r="DV103" s="28"/>
      <c r="DW103" s="28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8"/>
      <c r="EJ103" s="28"/>
      <c r="EK103" s="28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8"/>
      <c r="EX103" s="28"/>
      <c r="EY103" s="28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8"/>
      <c r="FL103" s="28"/>
      <c r="FM103" s="28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8"/>
      <c r="FZ103" s="28"/>
      <c r="GA103" s="28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8"/>
      <c r="GN103" s="28"/>
      <c r="GO103" s="28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8"/>
      <c r="HB103" s="28"/>
      <c r="HC103" s="28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8"/>
      <c r="HP103" s="28"/>
      <c r="HQ103" s="28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8"/>
      <c r="ID103" s="28"/>
      <c r="IE103" s="28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8"/>
      <c r="IR103" s="28"/>
      <c r="IS103" s="28"/>
      <c r="IT103" s="25"/>
    </row>
    <row r="104" spans="1:254" ht="9">
      <c r="A104" s="18" t="s">
        <v>101</v>
      </c>
      <c r="B104" s="21">
        <v>5</v>
      </c>
      <c r="C104" s="18" t="s">
        <v>108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28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8"/>
      <c r="AB104" s="28"/>
      <c r="AC104" s="28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8"/>
      <c r="AP104" s="28"/>
      <c r="AQ104" s="28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8"/>
      <c r="BD104" s="28"/>
      <c r="BE104" s="28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8"/>
      <c r="BR104" s="28"/>
      <c r="BS104" s="28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8"/>
      <c r="CF104" s="28"/>
      <c r="CG104" s="28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8"/>
      <c r="CT104" s="28"/>
      <c r="CU104" s="28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8"/>
      <c r="DH104" s="28"/>
      <c r="DI104" s="28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8"/>
      <c r="DV104" s="28"/>
      <c r="DW104" s="28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8"/>
      <c r="EJ104" s="28"/>
      <c r="EK104" s="28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8"/>
      <c r="EX104" s="28"/>
      <c r="EY104" s="28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8"/>
      <c r="FL104" s="28"/>
      <c r="FM104" s="28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8"/>
      <c r="FZ104" s="28"/>
      <c r="GA104" s="28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8"/>
      <c r="GN104" s="28"/>
      <c r="GO104" s="28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8"/>
      <c r="HB104" s="28"/>
      <c r="HC104" s="28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8"/>
      <c r="HP104" s="28"/>
      <c r="HQ104" s="28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8"/>
      <c r="ID104" s="28"/>
      <c r="IE104" s="28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8"/>
      <c r="IR104" s="28"/>
      <c r="IS104" s="28"/>
      <c r="IT104" s="25"/>
    </row>
    <row r="105" spans="1:254" ht="9">
      <c r="A105" s="18" t="s">
        <v>101</v>
      </c>
      <c r="B105" s="21">
        <v>5</v>
      </c>
      <c r="C105" s="18" t="s">
        <v>109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28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8"/>
      <c r="AB105" s="28"/>
      <c r="AC105" s="28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8"/>
      <c r="AP105" s="28"/>
      <c r="AQ105" s="28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8"/>
      <c r="BD105" s="28"/>
      <c r="BE105" s="28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8"/>
      <c r="BR105" s="28"/>
      <c r="BS105" s="28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8"/>
      <c r="CF105" s="28"/>
      <c r="CG105" s="28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8"/>
      <c r="CT105" s="28"/>
      <c r="CU105" s="28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8"/>
      <c r="DH105" s="28"/>
      <c r="DI105" s="28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8"/>
      <c r="DV105" s="28"/>
      <c r="DW105" s="28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8"/>
      <c r="EJ105" s="28"/>
      <c r="EK105" s="28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8"/>
      <c r="EX105" s="28"/>
      <c r="EY105" s="28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8"/>
      <c r="FL105" s="28"/>
      <c r="FM105" s="28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8"/>
      <c r="FZ105" s="28"/>
      <c r="GA105" s="28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8"/>
      <c r="GN105" s="28"/>
      <c r="GO105" s="28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8"/>
      <c r="HB105" s="28"/>
      <c r="HC105" s="28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8"/>
      <c r="HP105" s="28"/>
      <c r="HQ105" s="28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8"/>
      <c r="ID105" s="28"/>
      <c r="IE105" s="28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8"/>
      <c r="IR105" s="28"/>
      <c r="IS105" s="28"/>
      <c r="IT105" s="25"/>
    </row>
    <row r="106" spans="1:254" ht="9">
      <c r="A106" s="18" t="s">
        <v>101</v>
      </c>
      <c r="B106" s="21">
        <v>5</v>
      </c>
      <c r="C106" s="18" t="s">
        <v>110</v>
      </c>
      <c r="D106" s="19">
        <v>3</v>
      </c>
      <c r="E106" s="19">
        <v>3</v>
      </c>
      <c r="F106" s="19">
        <v>550</v>
      </c>
      <c r="G106" s="19">
        <v>2</v>
      </c>
      <c r="H106" s="19">
        <v>100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28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8"/>
      <c r="AB106" s="28"/>
      <c r="AC106" s="28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8"/>
      <c r="AP106" s="28"/>
      <c r="AQ106" s="28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8"/>
      <c r="BD106" s="28"/>
      <c r="BE106" s="28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8"/>
      <c r="BR106" s="28"/>
      <c r="BS106" s="28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8"/>
      <c r="CF106" s="28"/>
      <c r="CG106" s="28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8"/>
      <c r="CT106" s="28"/>
      <c r="CU106" s="28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8"/>
      <c r="DH106" s="28"/>
      <c r="DI106" s="28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8"/>
      <c r="DV106" s="28"/>
      <c r="DW106" s="28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8"/>
      <c r="EJ106" s="28"/>
      <c r="EK106" s="28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8"/>
      <c r="EX106" s="28"/>
      <c r="EY106" s="28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8"/>
      <c r="FL106" s="28"/>
      <c r="FM106" s="28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8"/>
      <c r="FZ106" s="28"/>
      <c r="GA106" s="28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8"/>
      <c r="GN106" s="28"/>
      <c r="GO106" s="28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8"/>
      <c r="HB106" s="28"/>
      <c r="HC106" s="28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8"/>
      <c r="HP106" s="28"/>
      <c r="HQ106" s="28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8"/>
      <c r="ID106" s="28"/>
      <c r="IE106" s="28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8"/>
      <c r="IR106" s="28"/>
      <c r="IS106" s="28"/>
      <c r="IT106" s="25"/>
    </row>
    <row r="107" spans="1:254" ht="9">
      <c r="A107" s="18" t="s">
        <v>111</v>
      </c>
      <c r="B107" s="17">
        <v>5</v>
      </c>
      <c r="C107" s="18" t="s">
        <v>112</v>
      </c>
      <c r="D107" s="19">
        <v>3</v>
      </c>
      <c r="E107" s="19">
        <v>3</v>
      </c>
      <c r="F107" s="19">
        <v>3670.42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28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8"/>
      <c r="AB107" s="28"/>
      <c r="AC107" s="28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8"/>
      <c r="AP107" s="28"/>
      <c r="AQ107" s="28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8"/>
      <c r="BD107" s="28"/>
      <c r="BE107" s="28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8"/>
      <c r="BR107" s="28"/>
      <c r="BS107" s="28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8"/>
      <c r="CF107" s="28"/>
      <c r="CG107" s="28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8"/>
      <c r="CT107" s="28"/>
      <c r="CU107" s="28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8"/>
      <c r="DH107" s="28"/>
      <c r="DI107" s="28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8"/>
      <c r="DV107" s="28"/>
      <c r="DW107" s="28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8"/>
      <c r="EJ107" s="28"/>
      <c r="EK107" s="28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8"/>
      <c r="EX107" s="28"/>
      <c r="EY107" s="28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8"/>
      <c r="FL107" s="28"/>
      <c r="FM107" s="28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8"/>
      <c r="FZ107" s="28"/>
      <c r="GA107" s="28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8"/>
      <c r="GN107" s="28"/>
      <c r="GO107" s="28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8"/>
      <c r="HB107" s="28"/>
      <c r="HC107" s="28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8"/>
      <c r="HP107" s="28"/>
      <c r="HQ107" s="28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8"/>
      <c r="ID107" s="28"/>
      <c r="IE107" s="28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8"/>
      <c r="IR107" s="28"/>
      <c r="IS107" s="28"/>
      <c r="IT107" s="25"/>
    </row>
    <row r="108" spans="1:254" ht="9">
      <c r="A108" s="18" t="s">
        <v>111</v>
      </c>
      <c r="B108" s="17">
        <v>2</v>
      </c>
      <c r="C108" s="18" t="s">
        <v>113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28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8"/>
      <c r="AB108" s="28"/>
      <c r="AC108" s="28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8"/>
      <c r="AP108" s="28"/>
      <c r="AQ108" s="28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8"/>
      <c r="BD108" s="28"/>
      <c r="BE108" s="28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8"/>
      <c r="BR108" s="28"/>
      <c r="BS108" s="28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8"/>
      <c r="CF108" s="28"/>
      <c r="CG108" s="28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8"/>
      <c r="CT108" s="28"/>
      <c r="CU108" s="28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8"/>
      <c r="DH108" s="28"/>
      <c r="DI108" s="28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8"/>
      <c r="DV108" s="28"/>
      <c r="DW108" s="28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8"/>
      <c r="EJ108" s="28"/>
      <c r="EK108" s="28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8"/>
      <c r="EX108" s="28"/>
      <c r="EY108" s="28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8"/>
      <c r="FL108" s="28"/>
      <c r="FM108" s="28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8"/>
      <c r="FZ108" s="28"/>
      <c r="GA108" s="28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8"/>
      <c r="GN108" s="28"/>
      <c r="GO108" s="28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8"/>
      <c r="HB108" s="28"/>
      <c r="HC108" s="28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8"/>
      <c r="HP108" s="28"/>
      <c r="HQ108" s="28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8"/>
      <c r="ID108" s="28"/>
      <c r="IE108" s="28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8"/>
      <c r="IR108" s="28"/>
      <c r="IS108" s="28"/>
      <c r="IT108" s="25"/>
    </row>
    <row r="109" spans="1:254" ht="9">
      <c r="A109" s="18" t="s">
        <v>111</v>
      </c>
      <c r="B109" s="17">
        <v>1</v>
      </c>
      <c r="C109" s="18" t="s">
        <v>114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28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8"/>
      <c r="AB109" s="28"/>
      <c r="AC109" s="28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8"/>
      <c r="AP109" s="28"/>
      <c r="AQ109" s="28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8"/>
      <c r="BD109" s="28"/>
      <c r="BE109" s="28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8"/>
      <c r="BR109" s="28"/>
      <c r="BS109" s="28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8"/>
      <c r="CF109" s="28"/>
      <c r="CG109" s="28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8"/>
      <c r="CT109" s="28"/>
      <c r="CU109" s="28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8"/>
      <c r="DH109" s="28"/>
      <c r="DI109" s="28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8"/>
      <c r="DV109" s="28"/>
      <c r="DW109" s="28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8"/>
      <c r="EJ109" s="28"/>
      <c r="EK109" s="28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8"/>
      <c r="EX109" s="28"/>
      <c r="EY109" s="28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8"/>
      <c r="FL109" s="28"/>
      <c r="FM109" s="28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8"/>
      <c r="FZ109" s="28"/>
      <c r="GA109" s="28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8"/>
      <c r="GN109" s="28"/>
      <c r="GO109" s="28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8"/>
      <c r="HB109" s="28"/>
      <c r="HC109" s="28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8"/>
      <c r="HP109" s="28"/>
      <c r="HQ109" s="28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8"/>
      <c r="ID109" s="28"/>
      <c r="IE109" s="28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8"/>
      <c r="IR109" s="28"/>
      <c r="IS109" s="28"/>
      <c r="IT109" s="25"/>
    </row>
    <row r="110" spans="1:254" ht="9">
      <c r="A110" s="18" t="s">
        <v>111</v>
      </c>
      <c r="B110" s="17">
        <v>3</v>
      </c>
      <c r="C110" s="18" t="s">
        <v>115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28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8"/>
      <c r="AB110" s="28"/>
      <c r="AC110" s="28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8"/>
      <c r="AP110" s="28"/>
      <c r="AQ110" s="28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8"/>
      <c r="BD110" s="28"/>
      <c r="BE110" s="28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8"/>
      <c r="BR110" s="28"/>
      <c r="BS110" s="28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8"/>
      <c r="CF110" s="28"/>
      <c r="CG110" s="28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8"/>
      <c r="CT110" s="28"/>
      <c r="CU110" s="28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8"/>
      <c r="DH110" s="28"/>
      <c r="DI110" s="28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8"/>
      <c r="DV110" s="28"/>
      <c r="DW110" s="28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8"/>
      <c r="EJ110" s="28"/>
      <c r="EK110" s="28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8"/>
      <c r="EX110" s="28"/>
      <c r="EY110" s="28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8"/>
      <c r="FL110" s="28"/>
      <c r="FM110" s="28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8"/>
      <c r="FZ110" s="28"/>
      <c r="GA110" s="28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8"/>
      <c r="GN110" s="28"/>
      <c r="GO110" s="28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8"/>
      <c r="HB110" s="28"/>
      <c r="HC110" s="28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8"/>
      <c r="HP110" s="28"/>
      <c r="HQ110" s="28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8"/>
      <c r="ID110" s="28"/>
      <c r="IE110" s="28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8"/>
      <c r="IR110" s="28"/>
      <c r="IS110" s="28"/>
      <c r="IT110" s="25"/>
    </row>
    <row r="111" spans="1:254" ht="9">
      <c r="A111" s="18" t="s">
        <v>111</v>
      </c>
      <c r="B111" s="17">
        <v>4</v>
      </c>
      <c r="C111" s="18" t="s">
        <v>116</v>
      </c>
      <c r="D111" s="19">
        <v>1</v>
      </c>
      <c r="E111" s="19">
        <v>1</v>
      </c>
      <c r="F111" s="19">
        <v>25.28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28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8"/>
      <c r="AB111" s="28"/>
      <c r="AC111" s="28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8"/>
      <c r="AP111" s="28"/>
      <c r="AQ111" s="28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8"/>
      <c r="BD111" s="28"/>
      <c r="BE111" s="28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8"/>
      <c r="BR111" s="28"/>
      <c r="BS111" s="28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8"/>
      <c r="CF111" s="28"/>
      <c r="CG111" s="28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8"/>
      <c r="CT111" s="28"/>
      <c r="CU111" s="28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8"/>
      <c r="DH111" s="28"/>
      <c r="DI111" s="28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8"/>
      <c r="DV111" s="28"/>
      <c r="DW111" s="28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8"/>
      <c r="EJ111" s="28"/>
      <c r="EK111" s="28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8"/>
      <c r="EX111" s="28"/>
      <c r="EY111" s="28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8"/>
      <c r="FL111" s="28"/>
      <c r="FM111" s="28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8"/>
      <c r="FZ111" s="28"/>
      <c r="GA111" s="28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8"/>
      <c r="GN111" s="28"/>
      <c r="GO111" s="28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8"/>
      <c r="HB111" s="28"/>
      <c r="HC111" s="28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8"/>
      <c r="HP111" s="28"/>
      <c r="HQ111" s="28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8"/>
      <c r="ID111" s="28"/>
      <c r="IE111" s="28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8"/>
      <c r="IR111" s="28"/>
      <c r="IS111" s="28"/>
      <c r="IT111" s="25"/>
    </row>
    <row r="112" spans="1:254" ht="9">
      <c r="A112" s="14" t="s">
        <v>117</v>
      </c>
      <c r="B112" s="22">
        <v>3</v>
      </c>
      <c r="C112" s="14" t="s">
        <v>118</v>
      </c>
      <c r="D112" s="15">
        <v>1</v>
      </c>
      <c r="E112" s="15">
        <v>1</v>
      </c>
      <c r="F112" s="15">
        <v>48.21</v>
      </c>
      <c r="G112" s="15">
        <v>1</v>
      </c>
      <c r="H112" s="15">
        <v>25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28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8"/>
      <c r="AB112" s="28"/>
      <c r="AC112" s="28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8"/>
      <c r="AP112" s="28"/>
      <c r="AQ112" s="28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8"/>
      <c r="BD112" s="28"/>
      <c r="BE112" s="28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8"/>
      <c r="BR112" s="28"/>
      <c r="BS112" s="28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8"/>
      <c r="CF112" s="28"/>
      <c r="CG112" s="28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8"/>
      <c r="CT112" s="28"/>
      <c r="CU112" s="28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8"/>
      <c r="DH112" s="28"/>
      <c r="DI112" s="28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8"/>
      <c r="DV112" s="28"/>
      <c r="DW112" s="28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8"/>
      <c r="EJ112" s="28"/>
      <c r="EK112" s="28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8"/>
      <c r="EX112" s="28"/>
      <c r="EY112" s="28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8"/>
      <c r="FL112" s="28"/>
      <c r="FM112" s="28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8"/>
      <c r="FZ112" s="28"/>
      <c r="GA112" s="28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8"/>
      <c r="GN112" s="28"/>
      <c r="GO112" s="28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8"/>
      <c r="HB112" s="28"/>
      <c r="HC112" s="28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8"/>
      <c r="HP112" s="28"/>
      <c r="HQ112" s="28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8"/>
      <c r="ID112" s="28"/>
      <c r="IE112" s="28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8"/>
      <c r="IR112" s="28"/>
      <c r="IS112" s="28"/>
      <c r="IT112" s="25"/>
    </row>
    <row r="113" spans="1:254" ht="9">
      <c r="A113" s="28"/>
      <c r="B113" s="29"/>
      <c r="C113" s="28"/>
      <c r="D113" s="25"/>
      <c r="E113" s="25"/>
      <c r="F113" s="30"/>
      <c r="G113" s="25"/>
      <c r="H113" s="25"/>
      <c r="I113" s="25"/>
      <c r="J113" s="25"/>
      <c r="K113" s="25"/>
      <c r="L113" s="25"/>
      <c r="M113" s="25"/>
      <c r="N113" s="25"/>
      <c r="O113" s="28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8"/>
      <c r="AB113" s="28"/>
      <c r="AC113" s="28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8"/>
      <c r="AP113" s="28"/>
      <c r="AQ113" s="28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8"/>
      <c r="BD113" s="28"/>
      <c r="BE113" s="28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8"/>
      <c r="BR113" s="28"/>
      <c r="BS113" s="28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8"/>
      <c r="CF113" s="28"/>
      <c r="CG113" s="28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8"/>
      <c r="CT113" s="28"/>
      <c r="CU113" s="28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8"/>
      <c r="DH113" s="28"/>
      <c r="DI113" s="28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8"/>
      <c r="DV113" s="28"/>
      <c r="DW113" s="28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8"/>
      <c r="EJ113" s="28"/>
      <c r="EK113" s="28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8"/>
      <c r="EX113" s="28"/>
      <c r="EY113" s="28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8"/>
      <c r="FL113" s="28"/>
      <c r="FM113" s="28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8"/>
      <c r="FZ113" s="28"/>
      <c r="GA113" s="28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8"/>
      <c r="GN113" s="28"/>
      <c r="GO113" s="28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8"/>
      <c r="HB113" s="28"/>
      <c r="HC113" s="28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8"/>
      <c r="HP113" s="28"/>
      <c r="HQ113" s="28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8"/>
      <c r="ID113" s="28"/>
      <c r="IE113" s="28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8"/>
      <c r="IR113" s="28"/>
      <c r="IS113" s="28"/>
      <c r="IT113" s="25"/>
    </row>
    <row r="114" spans="1:254" ht="9">
      <c r="A114" s="28"/>
      <c r="B114" s="29"/>
      <c r="C114" s="28"/>
      <c r="D114" s="25"/>
      <c r="E114" s="25"/>
      <c r="F114" s="30"/>
      <c r="G114" s="25"/>
      <c r="H114" s="25"/>
      <c r="I114" s="25"/>
      <c r="J114" s="25"/>
      <c r="K114" s="25"/>
      <c r="L114" s="25"/>
      <c r="M114" s="25"/>
      <c r="N114" s="25"/>
      <c r="O114" s="28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8"/>
      <c r="AB114" s="28"/>
      <c r="AC114" s="28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8"/>
      <c r="AP114" s="28"/>
      <c r="AQ114" s="28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8"/>
      <c r="BD114" s="28"/>
      <c r="BE114" s="28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8"/>
      <c r="BR114" s="28"/>
      <c r="BS114" s="28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8"/>
      <c r="CF114" s="28"/>
      <c r="CG114" s="28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8"/>
      <c r="CT114" s="28"/>
      <c r="CU114" s="28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8"/>
      <c r="DH114" s="28"/>
      <c r="DI114" s="28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8"/>
      <c r="DV114" s="28"/>
      <c r="DW114" s="28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8"/>
      <c r="EJ114" s="28"/>
      <c r="EK114" s="28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8"/>
      <c r="EX114" s="28"/>
      <c r="EY114" s="28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8"/>
      <c r="FL114" s="28"/>
      <c r="FM114" s="28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8"/>
      <c r="FZ114" s="28"/>
      <c r="GA114" s="28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8"/>
      <c r="GN114" s="28"/>
      <c r="GO114" s="28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8"/>
      <c r="HB114" s="28"/>
      <c r="HC114" s="28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8"/>
      <c r="HP114" s="28"/>
      <c r="HQ114" s="28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8"/>
      <c r="ID114" s="28"/>
      <c r="IE114" s="28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8"/>
      <c r="IR114" s="28"/>
      <c r="IS114" s="28"/>
      <c r="IT114" s="25"/>
    </row>
    <row r="115" spans="1:254" s="36" customFormat="1" ht="9">
      <c r="A115" s="31"/>
      <c r="B115" s="32"/>
      <c r="C115" s="33" t="s">
        <v>119</v>
      </c>
      <c r="D115" s="34">
        <f aca="true" t="shared" si="0" ref="D115:N115">SUM(D116:D121)</f>
        <v>203</v>
      </c>
      <c r="E115" s="34">
        <f t="shared" si="0"/>
        <v>203</v>
      </c>
      <c r="F115" s="34">
        <f t="shared" si="0"/>
        <v>175810.52681757303</v>
      </c>
      <c r="G115" s="34">
        <f t="shared" si="0"/>
        <v>166</v>
      </c>
      <c r="H115" s="34">
        <f t="shared" si="0"/>
        <v>73181.673</v>
      </c>
      <c r="I115" s="34">
        <f t="shared" si="0"/>
        <v>4</v>
      </c>
      <c r="J115" s="34">
        <f t="shared" si="0"/>
        <v>20979.237</v>
      </c>
      <c r="K115" s="34">
        <f t="shared" si="0"/>
        <v>2</v>
      </c>
      <c r="L115" s="34">
        <f t="shared" si="0"/>
        <v>761.474</v>
      </c>
      <c r="M115" s="34">
        <f t="shared" si="0"/>
        <v>0</v>
      </c>
      <c r="N115" s="34">
        <f t="shared" si="0"/>
        <v>0</v>
      </c>
      <c r="O115" s="31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1"/>
      <c r="AB115" s="31"/>
      <c r="AC115" s="31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1"/>
      <c r="AP115" s="31"/>
      <c r="AQ115" s="31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1"/>
      <c r="BD115" s="31"/>
      <c r="BE115" s="31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1"/>
      <c r="BR115" s="31"/>
      <c r="BS115" s="31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1"/>
      <c r="CF115" s="31"/>
      <c r="CG115" s="31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1"/>
      <c r="CT115" s="31"/>
      <c r="CU115" s="31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1"/>
      <c r="DH115" s="31"/>
      <c r="DI115" s="31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1"/>
      <c r="DV115" s="31"/>
      <c r="DW115" s="31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1"/>
      <c r="EJ115" s="31"/>
      <c r="EK115" s="31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1"/>
      <c r="EX115" s="31"/>
      <c r="EY115" s="31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1"/>
      <c r="FL115" s="31"/>
      <c r="FM115" s="31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1"/>
      <c r="FZ115" s="31"/>
      <c r="GA115" s="31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1"/>
      <c r="GN115" s="31"/>
      <c r="GO115" s="31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1"/>
      <c r="HB115" s="31"/>
      <c r="HC115" s="31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1"/>
      <c r="HP115" s="31"/>
      <c r="HQ115" s="31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1"/>
      <c r="ID115" s="31"/>
      <c r="IE115" s="31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1"/>
      <c r="IR115" s="31"/>
      <c r="IS115" s="31"/>
      <c r="IT115" s="35"/>
    </row>
    <row r="116" spans="1:254" ht="9">
      <c r="A116" s="28"/>
      <c r="B116" s="29"/>
      <c r="C116" s="37" t="s">
        <v>120</v>
      </c>
      <c r="D116" s="38">
        <f>SUMIF($B$6:$B$112,1,D6:D112)</f>
        <v>6</v>
      </c>
      <c r="E116" s="38">
        <f aca="true" t="shared" si="1" ref="E116:N116">SUMIF($B$6:$B$112,1,E6:E112)</f>
        <v>6</v>
      </c>
      <c r="F116" s="38">
        <f t="shared" si="1"/>
        <v>8844.99</v>
      </c>
      <c r="G116" s="38">
        <f t="shared" si="1"/>
        <v>2</v>
      </c>
      <c r="H116" s="38">
        <f t="shared" si="1"/>
        <v>3286.79</v>
      </c>
      <c r="I116" s="38">
        <f t="shared" si="1"/>
        <v>0</v>
      </c>
      <c r="J116" s="38">
        <f t="shared" si="1"/>
        <v>0</v>
      </c>
      <c r="K116" s="38">
        <f t="shared" si="1"/>
        <v>0</v>
      </c>
      <c r="L116" s="38">
        <f t="shared" si="1"/>
        <v>0</v>
      </c>
      <c r="M116" s="38">
        <f t="shared" si="1"/>
        <v>0</v>
      </c>
      <c r="N116" s="38">
        <f t="shared" si="1"/>
        <v>0</v>
      </c>
      <c r="O116" s="28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8"/>
      <c r="AB116" s="28"/>
      <c r="AC116" s="28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8"/>
      <c r="AP116" s="28"/>
      <c r="AQ116" s="28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8"/>
      <c r="BD116" s="28"/>
      <c r="BE116" s="28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8"/>
      <c r="BR116" s="28"/>
      <c r="BS116" s="28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8"/>
      <c r="CF116" s="28"/>
      <c r="CG116" s="28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8"/>
      <c r="CT116" s="28"/>
      <c r="CU116" s="28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8"/>
      <c r="DH116" s="28"/>
      <c r="DI116" s="28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8"/>
      <c r="DV116" s="28"/>
      <c r="DW116" s="28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8"/>
      <c r="EJ116" s="28"/>
      <c r="EK116" s="28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8"/>
      <c r="EX116" s="28"/>
      <c r="EY116" s="28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8"/>
      <c r="FL116" s="28"/>
      <c r="FM116" s="28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8"/>
      <c r="FZ116" s="28"/>
      <c r="GA116" s="28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8"/>
      <c r="GN116" s="28"/>
      <c r="GO116" s="28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8"/>
      <c r="HB116" s="28"/>
      <c r="HC116" s="28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8"/>
      <c r="HP116" s="28"/>
      <c r="HQ116" s="28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8"/>
      <c r="ID116" s="28"/>
      <c r="IE116" s="28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8"/>
      <c r="IR116" s="28"/>
      <c r="IS116" s="28"/>
      <c r="IT116" s="25"/>
    </row>
    <row r="117" spans="1:254" ht="9">
      <c r="A117" s="28"/>
      <c r="B117" s="29"/>
      <c r="C117" s="39" t="s">
        <v>121</v>
      </c>
      <c r="D117" s="40">
        <f>SUMIF($B$6:$B$112,2,D6:D112)</f>
        <v>12</v>
      </c>
      <c r="E117" s="40">
        <f aca="true" t="shared" si="2" ref="E117:N117">SUMIF($B$6:$B$112,2,E6:E112)</f>
        <v>12</v>
      </c>
      <c r="F117" s="40">
        <f t="shared" si="2"/>
        <v>15650.19748</v>
      </c>
      <c r="G117" s="40">
        <f t="shared" si="2"/>
        <v>13</v>
      </c>
      <c r="H117" s="40">
        <f t="shared" si="2"/>
        <v>5148.532999999999</v>
      </c>
      <c r="I117" s="40">
        <f t="shared" si="2"/>
        <v>0</v>
      </c>
      <c r="J117" s="40">
        <f t="shared" si="2"/>
        <v>0</v>
      </c>
      <c r="K117" s="40">
        <f t="shared" si="2"/>
        <v>0</v>
      </c>
      <c r="L117" s="40">
        <f t="shared" si="2"/>
        <v>0</v>
      </c>
      <c r="M117" s="40">
        <f t="shared" si="2"/>
        <v>0</v>
      </c>
      <c r="N117" s="40">
        <f t="shared" si="2"/>
        <v>0</v>
      </c>
      <c r="O117" s="28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8"/>
      <c r="AB117" s="28"/>
      <c r="AC117" s="28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8"/>
      <c r="AP117" s="28"/>
      <c r="AQ117" s="28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8"/>
      <c r="BD117" s="28"/>
      <c r="BE117" s="28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8"/>
      <c r="BR117" s="28"/>
      <c r="BS117" s="28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8"/>
      <c r="CF117" s="28"/>
      <c r="CG117" s="28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8"/>
      <c r="CT117" s="28"/>
      <c r="CU117" s="28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8"/>
      <c r="DH117" s="28"/>
      <c r="DI117" s="28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8"/>
      <c r="DV117" s="28"/>
      <c r="DW117" s="28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8"/>
      <c r="EJ117" s="28"/>
      <c r="EK117" s="28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8"/>
      <c r="EX117" s="28"/>
      <c r="EY117" s="28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8"/>
      <c r="FL117" s="28"/>
      <c r="FM117" s="28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8"/>
      <c r="FZ117" s="28"/>
      <c r="GA117" s="28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8"/>
      <c r="GN117" s="28"/>
      <c r="GO117" s="28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8"/>
      <c r="HB117" s="28"/>
      <c r="HC117" s="28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8"/>
      <c r="HP117" s="28"/>
      <c r="HQ117" s="28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8"/>
      <c r="ID117" s="28"/>
      <c r="IE117" s="28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8"/>
      <c r="IR117" s="28"/>
      <c r="IS117" s="28"/>
      <c r="IT117" s="25"/>
    </row>
    <row r="118" spans="1:254" ht="9">
      <c r="A118" s="28"/>
      <c r="B118" s="29"/>
      <c r="C118" s="39" t="s">
        <v>122</v>
      </c>
      <c r="D118" s="40">
        <f>SUMIF($B$6:$B$112,3,D6:D112)</f>
        <v>130</v>
      </c>
      <c r="E118" s="40">
        <f aca="true" t="shared" si="3" ref="E118:N118">SUMIF($B$6:$B$112,3,E6:E112)</f>
        <v>130</v>
      </c>
      <c r="F118" s="40">
        <f t="shared" si="3"/>
        <v>116701.28125671002</v>
      </c>
      <c r="G118" s="40">
        <f t="shared" si="3"/>
        <v>106</v>
      </c>
      <c r="H118" s="40">
        <f t="shared" si="3"/>
        <v>55187.593</v>
      </c>
      <c r="I118" s="40">
        <f t="shared" si="3"/>
        <v>4</v>
      </c>
      <c r="J118" s="40">
        <f t="shared" si="3"/>
        <v>20979.237</v>
      </c>
      <c r="K118" s="40">
        <f t="shared" si="3"/>
        <v>2</v>
      </c>
      <c r="L118" s="40">
        <f t="shared" si="3"/>
        <v>761.474</v>
      </c>
      <c r="M118" s="40">
        <f t="shared" si="3"/>
        <v>0</v>
      </c>
      <c r="N118" s="40">
        <f t="shared" si="3"/>
        <v>0</v>
      </c>
      <c r="O118" s="28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8"/>
      <c r="AB118" s="28"/>
      <c r="AC118" s="28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8"/>
      <c r="AP118" s="28"/>
      <c r="AQ118" s="28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8"/>
      <c r="BD118" s="28"/>
      <c r="BE118" s="28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8"/>
      <c r="BR118" s="28"/>
      <c r="BS118" s="28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8"/>
      <c r="CF118" s="28"/>
      <c r="CG118" s="28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8"/>
      <c r="CT118" s="28"/>
      <c r="CU118" s="28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8"/>
      <c r="DH118" s="28"/>
      <c r="DI118" s="28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8"/>
      <c r="DV118" s="28"/>
      <c r="DW118" s="28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8"/>
      <c r="EJ118" s="28"/>
      <c r="EK118" s="28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8"/>
      <c r="EX118" s="28"/>
      <c r="EY118" s="28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8"/>
      <c r="FL118" s="28"/>
      <c r="FM118" s="28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8"/>
      <c r="FZ118" s="28"/>
      <c r="GA118" s="28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8"/>
      <c r="GN118" s="28"/>
      <c r="GO118" s="28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8"/>
      <c r="HB118" s="28"/>
      <c r="HC118" s="28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8"/>
      <c r="HP118" s="28"/>
      <c r="HQ118" s="28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8"/>
      <c r="ID118" s="28"/>
      <c r="IE118" s="28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8"/>
      <c r="IR118" s="28"/>
      <c r="IS118" s="28"/>
      <c r="IT118" s="25"/>
    </row>
    <row r="119" spans="1:254" ht="9">
      <c r="A119" s="28"/>
      <c r="B119" s="29"/>
      <c r="C119" s="39" t="s">
        <v>123</v>
      </c>
      <c r="D119" s="40">
        <f>SUMIF($B$6:$B$112,4,D6:D112)</f>
        <v>26</v>
      </c>
      <c r="E119" s="40">
        <f aca="true" t="shared" si="4" ref="E119:N119">SUMIF($B$6:$B$112,4,E6:E112)</f>
        <v>26</v>
      </c>
      <c r="F119" s="40">
        <f t="shared" si="4"/>
        <v>19599.31098</v>
      </c>
      <c r="G119" s="40">
        <f t="shared" si="4"/>
        <v>23</v>
      </c>
      <c r="H119" s="40">
        <f t="shared" si="4"/>
        <v>6184.412</v>
      </c>
      <c r="I119" s="40">
        <f t="shared" si="4"/>
        <v>0</v>
      </c>
      <c r="J119" s="40">
        <f t="shared" si="4"/>
        <v>0</v>
      </c>
      <c r="K119" s="40">
        <f t="shared" si="4"/>
        <v>0</v>
      </c>
      <c r="L119" s="40">
        <f t="shared" si="4"/>
        <v>0</v>
      </c>
      <c r="M119" s="40">
        <f t="shared" si="4"/>
        <v>0</v>
      </c>
      <c r="N119" s="40">
        <f t="shared" si="4"/>
        <v>0</v>
      </c>
      <c r="O119" s="28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8"/>
      <c r="AB119" s="28"/>
      <c r="AC119" s="28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8"/>
      <c r="AP119" s="28"/>
      <c r="AQ119" s="28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8"/>
      <c r="BD119" s="28"/>
      <c r="BE119" s="28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8"/>
      <c r="BR119" s="28"/>
      <c r="BS119" s="28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8"/>
      <c r="CF119" s="28"/>
      <c r="CG119" s="28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8"/>
      <c r="CT119" s="28"/>
      <c r="CU119" s="28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8"/>
      <c r="DH119" s="28"/>
      <c r="DI119" s="28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8"/>
      <c r="DV119" s="28"/>
      <c r="DW119" s="28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8"/>
      <c r="EJ119" s="28"/>
      <c r="EK119" s="28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8"/>
      <c r="EX119" s="28"/>
      <c r="EY119" s="28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8"/>
      <c r="FL119" s="28"/>
      <c r="FM119" s="28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8"/>
      <c r="FZ119" s="28"/>
      <c r="GA119" s="28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8"/>
      <c r="GN119" s="28"/>
      <c r="GO119" s="28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8"/>
      <c r="HB119" s="28"/>
      <c r="HC119" s="28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8"/>
      <c r="HP119" s="28"/>
      <c r="HQ119" s="28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8"/>
      <c r="ID119" s="28"/>
      <c r="IE119" s="28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8"/>
      <c r="IR119" s="28"/>
      <c r="IS119" s="28"/>
      <c r="IT119" s="25"/>
    </row>
    <row r="120" spans="1:254" ht="9">
      <c r="A120" s="28"/>
      <c r="B120" s="29"/>
      <c r="C120" s="39" t="s">
        <v>124</v>
      </c>
      <c r="D120" s="40">
        <f>SUMIF($B$6:$B$112,5,D6:D112)</f>
        <v>29</v>
      </c>
      <c r="E120" s="40">
        <f aca="true" t="shared" si="5" ref="E120:N120">SUMIF($B$6:$B$112,5,E6:E112)</f>
        <v>29</v>
      </c>
      <c r="F120" s="40">
        <f t="shared" si="5"/>
        <v>15014.747100863</v>
      </c>
      <c r="G120" s="40">
        <f t="shared" si="5"/>
        <v>22</v>
      </c>
      <c r="H120" s="40">
        <f t="shared" si="5"/>
        <v>3374.3450000000003</v>
      </c>
      <c r="I120" s="40">
        <f t="shared" si="5"/>
        <v>0</v>
      </c>
      <c r="J120" s="40">
        <f t="shared" si="5"/>
        <v>0</v>
      </c>
      <c r="K120" s="40">
        <f t="shared" si="5"/>
        <v>0</v>
      </c>
      <c r="L120" s="40">
        <f t="shared" si="5"/>
        <v>0</v>
      </c>
      <c r="M120" s="40">
        <f t="shared" si="5"/>
        <v>0</v>
      </c>
      <c r="N120" s="40">
        <f t="shared" si="5"/>
        <v>0</v>
      </c>
      <c r="O120" s="28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8"/>
      <c r="AB120" s="28"/>
      <c r="AC120" s="28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8"/>
      <c r="AP120" s="28"/>
      <c r="AQ120" s="28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8"/>
      <c r="BD120" s="28"/>
      <c r="BE120" s="28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8"/>
      <c r="BR120" s="28"/>
      <c r="BS120" s="28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8"/>
      <c r="CF120" s="28"/>
      <c r="CG120" s="28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8"/>
      <c r="CT120" s="28"/>
      <c r="CU120" s="28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8"/>
      <c r="DH120" s="28"/>
      <c r="DI120" s="28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8"/>
      <c r="DV120" s="28"/>
      <c r="DW120" s="28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8"/>
      <c r="EJ120" s="28"/>
      <c r="EK120" s="28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8"/>
      <c r="EX120" s="28"/>
      <c r="EY120" s="28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8"/>
      <c r="FL120" s="28"/>
      <c r="FM120" s="28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8"/>
      <c r="FZ120" s="28"/>
      <c r="GA120" s="28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8"/>
      <c r="GN120" s="28"/>
      <c r="GO120" s="28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8"/>
      <c r="HB120" s="28"/>
      <c r="HC120" s="28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8"/>
      <c r="HP120" s="28"/>
      <c r="HQ120" s="28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8"/>
      <c r="ID120" s="28"/>
      <c r="IE120" s="28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8"/>
      <c r="IR120" s="28"/>
      <c r="IS120" s="28"/>
      <c r="IT120" s="25"/>
    </row>
    <row r="121" spans="1:254" ht="9">
      <c r="A121" s="28"/>
      <c r="B121" s="29"/>
      <c r="C121" s="41" t="s">
        <v>125</v>
      </c>
      <c r="D121" s="42">
        <f>SUMIF($B$6:$B$112,6,D6:D112)</f>
        <v>0</v>
      </c>
      <c r="E121" s="42">
        <f aca="true" t="shared" si="6" ref="E121:N121">SUMIF($B$6:$B$112,6,E6:E112)</f>
        <v>0</v>
      </c>
      <c r="F121" s="42">
        <f t="shared" si="6"/>
        <v>0</v>
      </c>
      <c r="G121" s="42">
        <f t="shared" si="6"/>
        <v>0</v>
      </c>
      <c r="H121" s="42">
        <f t="shared" si="6"/>
        <v>0</v>
      </c>
      <c r="I121" s="42">
        <f t="shared" si="6"/>
        <v>0</v>
      </c>
      <c r="J121" s="42">
        <f t="shared" si="6"/>
        <v>0</v>
      </c>
      <c r="K121" s="42">
        <f t="shared" si="6"/>
        <v>0</v>
      </c>
      <c r="L121" s="42">
        <f t="shared" si="6"/>
        <v>0</v>
      </c>
      <c r="M121" s="42">
        <f t="shared" si="6"/>
        <v>0</v>
      </c>
      <c r="N121" s="42">
        <f t="shared" si="6"/>
        <v>0</v>
      </c>
      <c r="O121" s="28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8"/>
      <c r="AB121" s="28"/>
      <c r="AC121" s="28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8"/>
      <c r="AP121" s="28"/>
      <c r="AQ121" s="28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8"/>
      <c r="BD121" s="28"/>
      <c r="BE121" s="28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8"/>
      <c r="BR121" s="28"/>
      <c r="BS121" s="28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8"/>
      <c r="CF121" s="28"/>
      <c r="CG121" s="28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8"/>
      <c r="CT121" s="28"/>
      <c r="CU121" s="28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8"/>
      <c r="DH121" s="28"/>
      <c r="DI121" s="28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8"/>
      <c r="DV121" s="28"/>
      <c r="DW121" s="28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8"/>
      <c r="EJ121" s="28"/>
      <c r="EK121" s="28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8"/>
      <c r="EX121" s="28"/>
      <c r="EY121" s="28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8"/>
      <c r="FL121" s="28"/>
      <c r="FM121" s="28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8"/>
      <c r="FZ121" s="28"/>
      <c r="GA121" s="28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8"/>
      <c r="GN121" s="28"/>
      <c r="GO121" s="28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8"/>
      <c r="HB121" s="28"/>
      <c r="HC121" s="28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8"/>
      <c r="HP121" s="28"/>
      <c r="HQ121" s="28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8"/>
      <c r="ID121" s="28"/>
      <c r="IE121" s="28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8"/>
      <c r="IR121" s="28"/>
      <c r="IS121" s="28"/>
      <c r="IT121" s="25"/>
    </row>
    <row r="122" spans="1:254" ht="9">
      <c r="A122" s="28"/>
      <c r="B122" s="29"/>
      <c r="C122" s="28"/>
      <c r="D122" s="25"/>
      <c r="E122" s="25"/>
      <c r="F122" s="30"/>
      <c r="G122" s="25"/>
      <c r="H122" s="25"/>
      <c r="I122" s="25"/>
      <c r="J122" s="25"/>
      <c r="K122" s="25"/>
      <c r="L122" s="25"/>
      <c r="M122" s="25"/>
      <c r="N122" s="25"/>
      <c r="O122" s="28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8"/>
      <c r="AB122" s="28"/>
      <c r="AC122" s="28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8"/>
      <c r="AP122" s="28"/>
      <c r="AQ122" s="28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8"/>
      <c r="BD122" s="28"/>
      <c r="BE122" s="28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8"/>
      <c r="BR122" s="28"/>
      <c r="BS122" s="28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8"/>
      <c r="CF122" s="28"/>
      <c r="CG122" s="28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8"/>
      <c r="CT122" s="28"/>
      <c r="CU122" s="28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8"/>
      <c r="DH122" s="28"/>
      <c r="DI122" s="28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8"/>
      <c r="DV122" s="28"/>
      <c r="DW122" s="28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8"/>
      <c r="EJ122" s="28"/>
      <c r="EK122" s="28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8"/>
      <c r="EX122" s="28"/>
      <c r="EY122" s="28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8"/>
      <c r="FL122" s="28"/>
      <c r="FM122" s="28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8"/>
      <c r="FZ122" s="28"/>
      <c r="GA122" s="28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8"/>
      <c r="GN122" s="28"/>
      <c r="GO122" s="28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8"/>
      <c r="HB122" s="28"/>
      <c r="HC122" s="28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8"/>
      <c r="HP122" s="28"/>
      <c r="HQ122" s="28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8"/>
      <c r="ID122" s="28"/>
      <c r="IE122" s="28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8"/>
      <c r="IR122" s="28"/>
      <c r="IS122" s="28"/>
      <c r="IT122" s="25"/>
    </row>
    <row r="123" spans="1:254" ht="9">
      <c r="A123" s="28"/>
      <c r="B123" s="29"/>
      <c r="C123" s="28"/>
      <c r="D123" s="25"/>
      <c r="E123" s="25"/>
      <c r="F123" s="30"/>
      <c r="G123" s="25"/>
      <c r="H123" s="25"/>
      <c r="I123" s="25"/>
      <c r="J123" s="25"/>
      <c r="K123" s="25"/>
      <c r="L123" s="25"/>
      <c r="M123" s="25"/>
      <c r="N123" s="25"/>
      <c r="O123" s="28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8"/>
      <c r="AB123" s="28"/>
      <c r="AC123" s="28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8"/>
      <c r="AP123" s="28"/>
      <c r="AQ123" s="28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8"/>
      <c r="BD123" s="28"/>
      <c r="BE123" s="28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8"/>
      <c r="BR123" s="28"/>
      <c r="BS123" s="28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8"/>
      <c r="CF123" s="28"/>
      <c r="CG123" s="28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8"/>
      <c r="CT123" s="28"/>
      <c r="CU123" s="28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8"/>
      <c r="DH123" s="28"/>
      <c r="DI123" s="28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8"/>
      <c r="DV123" s="28"/>
      <c r="DW123" s="28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8"/>
      <c r="EJ123" s="28"/>
      <c r="EK123" s="28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8"/>
      <c r="EX123" s="28"/>
      <c r="EY123" s="28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8"/>
      <c r="FL123" s="28"/>
      <c r="FM123" s="28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8"/>
      <c r="FZ123" s="28"/>
      <c r="GA123" s="28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8"/>
      <c r="GN123" s="28"/>
      <c r="GO123" s="28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8"/>
      <c r="HB123" s="28"/>
      <c r="HC123" s="28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8"/>
      <c r="HP123" s="28"/>
      <c r="HQ123" s="28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8"/>
      <c r="ID123" s="28"/>
      <c r="IE123" s="28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8"/>
      <c r="IR123" s="28"/>
      <c r="IS123" s="28"/>
      <c r="IT123" s="25"/>
    </row>
    <row r="124" spans="1:254" ht="9">
      <c r="A124" s="28"/>
      <c r="B124" s="29"/>
      <c r="C124" s="28"/>
      <c r="D124" s="25"/>
      <c r="E124" s="25"/>
      <c r="F124" s="30"/>
      <c r="G124" s="25"/>
      <c r="H124" s="25"/>
      <c r="I124" s="25"/>
      <c r="J124" s="25"/>
      <c r="K124" s="25"/>
      <c r="L124" s="25"/>
      <c r="M124" s="25"/>
      <c r="N124" s="25"/>
      <c r="O124" s="28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8"/>
      <c r="AB124" s="28"/>
      <c r="AC124" s="28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8"/>
      <c r="AP124" s="28"/>
      <c r="AQ124" s="28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8"/>
      <c r="BD124" s="28"/>
      <c r="BE124" s="28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8"/>
      <c r="BR124" s="28"/>
      <c r="BS124" s="28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8"/>
      <c r="CF124" s="28"/>
      <c r="CG124" s="28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8"/>
      <c r="CT124" s="28"/>
      <c r="CU124" s="28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8"/>
      <c r="DH124" s="28"/>
      <c r="DI124" s="28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8"/>
      <c r="DV124" s="28"/>
      <c r="DW124" s="28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8"/>
      <c r="EJ124" s="28"/>
      <c r="EK124" s="28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8"/>
      <c r="EX124" s="28"/>
      <c r="EY124" s="28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8"/>
      <c r="FL124" s="28"/>
      <c r="FM124" s="28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8"/>
      <c r="FZ124" s="28"/>
      <c r="GA124" s="28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8"/>
      <c r="GN124" s="28"/>
      <c r="GO124" s="28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8"/>
      <c r="HB124" s="28"/>
      <c r="HC124" s="28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8"/>
      <c r="HP124" s="28"/>
      <c r="HQ124" s="28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8"/>
      <c r="ID124" s="28"/>
      <c r="IE124" s="28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8"/>
      <c r="IR124" s="28"/>
      <c r="IS124" s="28"/>
      <c r="IT124" s="25"/>
    </row>
    <row r="125" spans="1:254" ht="9">
      <c r="A125" s="28"/>
      <c r="B125" s="29"/>
      <c r="C125" s="28"/>
      <c r="D125" s="25"/>
      <c r="E125" s="25"/>
      <c r="F125" s="30"/>
      <c r="G125" s="25"/>
      <c r="H125" s="25"/>
      <c r="I125" s="25"/>
      <c r="J125" s="25"/>
      <c r="K125" s="25"/>
      <c r="L125" s="25"/>
      <c r="M125" s="25"/>
      <c r="N125" s="25"/>
      <c r="O125" s="28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8"/>
      <c r="AB125" s="28"/>
      <c r="AC125" s="28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8"/>
      <c r="AP125" s="28"/>
      <c r="AQ125" s="28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8"/>
      <c r="BD125" s="28"/>
      <c r="BE125" s="28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8"/>
      <c r="BR125" s="28"/>
      <c r="BS125" s="28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8"/>
      <c r="CF125" s="28"/>
      <c r="CG125" s="28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8"/>
      <c r="CT125" s="28"/>
      <c r="CU125" s="28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8"/>
      <c r="DH125" s="28"/>
      <c r="DI125" s="28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8"/>
      <c r="DV125" s="28"/>
      <c r="DW125" s="28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8"/>
      <c r="EJ125" s="28"/>
      <c r="EK125" s="28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8"/>
      <c r="EX125" s="28"/>
      <c r="EY125" s="28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8"/>
      <c r="FL125" s="28"/>
      <c r="FM125" s="28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8"/>
      <c r="FZ125" s="28"/>
      <c r="GA125" s="28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8"/>
      <c r="GN125" s="28"/>
      <c r="GO125" s="28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8"/>
      <c r="HB125" s="28"/>
      <c r="HC125" s="28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8"/>
      <c r="HP125" s="28"/>
      <c r="HQ125" s="28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8"/>
      <c r="ID125" s="28"/>
      <c r="IE125" s="28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8"/>
      <c r="IR125" s="28"/>
      <c r="IS125" s="28"/>
      <c r="IT125" s="25"/>
    </row>
    <row r="126" spans="1:254" ht="9">
      <c r="A126" s="28"/>
      <c r="B126" s="29"/>
      <c r="C126" s="28"/>
      <c r="D126" s="25"/>
      <c r="E126" s="25"/>
      <c r="F126" s="30"/>
      <c r="G126" s="25"/>
      <c r="H126" s="25"/>
      <c r="I126" s="25"/>
      <c r="J126" s="25"/>
      <c r="K126" s="25"/>
      <c r="L126" s="25"/>
      <c r="M126" s="25"/>
      <c r="N126" s="25"/>
      <c r="O126" s="28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8"/>
      <c r="AB126" s="28"/>
      <c r="AC126" s="28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8"/>
      <c r="AP126" s="28"/>
      <c r="AQ126" s="28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8"/>
      <c r="BD126" s="28"/>
      <c r="BE126" s="28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8"/>
      <c r="BR126" s="28"/>
      <c r="BS126" s="28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8"/>
      <c r="CF126" s="28"/>
      <c r="CG126" s="28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8"/>
      <c r="CT126" s="28"/>
      <c r="CU126" s="28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8"/>
      <c r="DH126" s="28"/>
      <c r="DI126" s="28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8"/>
      <c r="DV126" s="28"/>
      <c r="DW126" s="28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8"/>
      <c r="EJ126" s="28"/>
      <c r="EK126" s="28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8"/>
      <c r="EX126" s="28"/>
      <c r="EY126" s="28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8"/>
      <c r="FL126" s="28"/>
      <c r="FM126" s="28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8"/>
      <c r="FZ126" s="28"/>
      <c r="GA126" s="28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8"/>
      <c r="GN126" s="28"/>
      <c r="GO126" s="28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8"/>
      <c r="HB126" s="28"/>
      <c r="HC126" s="28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8"/>
      <c r="HP126" s="28"/>
      <c r="HQ126" s="28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8"/>
      <c r="ID126" s="28"/>
      <c r="IE126" s="28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8"/>
      <c r="IR126" s="28"/>
      <c r="IS126" s="28"/>
      <c r="IT126" s="25"/>
    </row>
    <row r="127" spans="1:254" ht="9">
      <c r="A127" s="28"/>
      <c r="B127" s="29"/>
      <c r="C127" s="28"/>
      <c r="D127" s="25"/>
      <c r="E127" s="25"/>
      <c r="F127" s="30"/>
      <c r="G127" s="25"/>
      <c r="H127" s="25"/>
      <c r="I127" s="25"/>
      <c r="J127" s="25"/>
      <c r="K127" s="25"/>
      <c r="L127" s="25"/>
      <c r="M127" s="25"/>
      <c r="N127" s="25"/>
      <c r="O127" s="28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8"/>
      <c r="AB127" s="28"/>
      <c r="AC127" s="28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8"/>
      <c r="AP127" s="28"/>
      <c r="AQ127" s="28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8"/>
      <c r="BD127" s="28"/>
      <c r="BE127" s="28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8"/>
      <c r="BR127" s="28"/>
      <c r="BS127" s="28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8"/>
      <c r="CF127" s="28"/>
      <c r="CG127" s="28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8"/>
      <c r="CT127" s="28"/>
      <c r="CU127" s="28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8"/>
      <c r="DH127" s="28"/>
      <c r="DI127" s="28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8"/>
      <c r="DV127" s="28"/>
      <c r="DW127" s="28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8"/>
      <c r="EJ127" s="28"/>
      <c r="EK127" s="28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8"/>
      <c r="EX127" s="28"/>
      <c r="EY127" s="28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8"/>
      <c r="FL127" s="28"/>
      <c r="FM127" s="28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8"/>
      <c r="FZ127" s="28"/>
      <c r="GA127" s="28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8"/>
      <c r="GN127" s="28"/>
      <c r="GO127" s="28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8"/>
      <c r="HB127" s="28"/>
      <c r="HC127" s="28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8"/>
      <c r="HP127" s="28"/>
      <c r="HQ127" s="28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8"/>
      <c r="ID127" s="28"/>
      <c r="IE127" s="28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8"/>
      <c r="IR127" s="28"/>
      <c r="IS127" s="28"/>
      <c r="IT127" s="25"/>
    </row>
    <row r="128" spans="1:254" ht="9">
      <c r="A128" s="28"/>
      <c r="B128" s="29"/>
      <c r="C128" s="28"/>
      <c r="D128" s="25"/>
      <c r="E128" s="25"/>
      <c r="F128" s="30"/>
      <c r="G128" s="25"/>
      <c r="H128" s="25"/>
      <c r="I128" s="25"/>
      <c r="J128" s="25"/>
      <c r="K128" s="25"/>
      <c r="L128" s="25"/>
      <c r="M128" s="25"/>
      <c r="N128" s="25"/>
      <c r="O128" s="28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8"/>
      <c r="AB128" s="28"/>
      <c r="AC128" s="28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8"/>
      <c r="AP128" s="28"/>
      <c r="AQ128" s="28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8"/>
      <c r="BD128" s="28"/>
      <c r="BE128" s="28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8"/>
      <c r="BR128" s="28"/>
      <c r="BS128" s="28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8"/>
      <c r="CF128" s="28"/>
      <c r="CG128" s="28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8"/>
      <c r="CT128" s="28"/>
      <c r="CU128" s="28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8"/>
      <c r="DH128" s="28"/>
      <c r="DI128" s="28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8"/>
      <c r="DV128" s="28"/>
      <c r="DW128" s="28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8"/>
      <c r="EJ128" s="28"/>
      <c r="EK128" s="28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8"/>
      <c r="EX128" s="28"/>
      <c r="EY128" s="28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8"/>
      <c r="FL128" s="28"/>
      <c r="FM128" s="28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8"/>
      <c r="FZ128" s="28"/>
      <c r="GA128" s="28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8"/>
      <c r="GN128" s="28"/>
      <c r="GO128" s="28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8"/>
      <c r="HB128" s="28"/>
      <c r="HC128" s="28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8"/>
      <c r="HP128" s="28"/>
      <c r="HQ128" s="28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8"/>
      <c r="ID128" s="28"/>
      <c r="IE128" s="28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8"/>
      <c r="IR128" s="28"/>
      <c r="IS128" s="28"/>
      <c r="IT128" s="25"/>
    </row>
    <row r="129" spans="1:254" ht="9">
      <c r="A129" s="28"/>
      <c r="B129" s="29"/>
      <c r="C129" s="28"/>
      <c r="D129" s="25"/>
      <c r="E129" s="25"/>
      <c r="F129" s="30"/>
      <c r="G129" s="25"/>
      <c r="H129" s="25"/>
      <c r="I129" s="25"/>
      <c r="J129" s="25"/>
      <c r="K129" s="25"/>
      <c r="L129" s="25"/>
      <c r="M129" s="25"/>
      <c r="N129" s="25"/>
      <c r="O129" s="28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8"/>
      <c r="AB129" s="28"/>
      <c r="AC129" s="28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8"/>
      <c r="AP129" s="28"/>
      <c r="AQ129" s="28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8"/>
      <c r="BD129" s="28"/>
      <c r="BE129" s="28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8"/>
      <c r="BR129" s="28"/>
      <c r="BS129" s="28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8"/>
      <c r="CF129" s="28"/>
      <c r="CG129" s="28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8"/>
      <c r="CT129" s="28"/>
      <c r="CU129" s="28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8"/>
      <c r="DH129" s="28"/>
      <c r="DI129" s="28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8"/>
      <c r="DV129" s="28"/>
      <c r="DW129" s="28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8"/>
      <c r="EJ129" s="28"/>
      <c r="EK129" s="28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8"/>
      <c r="EX129" s="28"/>
      <c r="EY129" s="28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8"/>
      <c r="FL129" s="28"/>
      <c r="FM129" s="28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8"/>
      <c r="FZ129" s="28"/>
      <c r="GA129" s="28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8"/>
      <c r="GN129" s="28"/>
      <c r="GO129" s="28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8"/>
      <c r="HB129" s="28"/>
      <c r="HC129" s="28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8"/>
      <c r="HP129" s="28"/>
      <c r="HQ129" s="28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8"/>
      <c r="ID129" s="28"/>
      <c r="IE129" s="28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8"/>
      <c r="IR129" s="28"/>
      <c r="IS129" s="28"/>
      <c r="IT129" s="25"/>
    </row>
    <row r="130" spans="1:254" ht="9">
      <c r="A130" s="28"/>
      <c r="B130" s="29"/>
      <c r="C130" s="28"/>
      <c r="D130" s="25"/>
      <c r="E130" s="25"/>
      <c r="F130" s="30"/>
      <c r="G130" s="25"/>
      <c r="H130" s="25"/>
      <c r="I130" s="25"/>
      <c r="J130" s="25"/>
      <c r="K130" s="25"/>
      <c r="L130" s="25"/>
      <c r="M130" s="25"/>
      <c r="N130" s="25"/>
      <c r="O130" s="28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8"/>
      <c r="AB130" s="28"/>
      <c r="AC130" s="28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8"/>
      <c r="AP130" s="28"/>
      <c r="AQ130" s="28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8"/>
      <c r="BD130" s="28"/>
      <c r="BE130" s="28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8"/>
      <c r="BR130" s="28"/>
      <c r="BS130" s="28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8"/>
      <c r="CF130" s="28"/>
      <c r="CG130" s="28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8"/>
      <c r="CT130" s="28"/>
      <c r="CU130" s="28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8"/>
      <c r="DH130" s="28"/>
      <c r="DI130" s="28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8"/>
      <c r="DV130" s="28"/>
      <c r="DW130" s="28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8"/>
      <c r="EJ130" s="28"/>
      <c r="EK130" s="28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8"/>
      <c r="EX130" s="28"/>
      <c r="EY130" s="28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8"/>
      <c r="FL130" s="28"/>
      <c r="FM130" s="28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8"/>
      <c r="FZ130" s="28"/>
      <c r="GA130" s="28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8"/>
      <c r="GN130" s="28"/>
      <c r="GO130" s="28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8"/>
      <c r="HB130" s="28"/>
      <c r="HC130" s="28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8"/>
      <c r="HP130" s="28"/>
      <c r="HQ130" s="28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8"/>
      <c r="ID130" s="28"/>
      <c r="IE130" s="28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8"/>
      <c r="IR130" s="28"/>
      <c r="IS130" s="28"/>
      <c r="IT130" s="25"/>
    </row>
    <row r="131" spans="1:254" ht="9">
      <c r="A131" s="28"/>
      <c r="B131" s="29"/>
      <c r="C131" s="28"/>
      <c r="D131" s="25"/>
      <c r="E131" s="25"/>
      <c r="F131" s="30"/>
      <c r="G131" s="25"/>
      <c r="H131" s="25"/>
      <c r="I131" s="25"/>
      <c r="J131" s="25"/>
      <c r="K131" s="25"/>
      <c r="L131" s="25"/>
      <c r="M131" s="25"/>
      <c r="N131" s="25"/>
      <c r="O131" s="28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8"/>
      <c r="AB131" s="28"/>
      <c r="AC131" s="28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8"/>
      <c r="AP131" s="28"/>
      <c r="AQ131" s="28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8"/>
      <c r="BD131" s="28"/>
      <c r="BE131" s="28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8"/>
      <c r="BR131" s="28"/>
      <c r="BS131" s="28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8"/>
      <c r="CF131" s="28"/>
      <c r="CG131" s="28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8"/>
      <c r="CT131" s="28"/>
      <c r="CU131" s="28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8"/>
      <c r="DH131" s="28"/>
      <c r="DI131" s="28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8"/>
      <c r="DV131" s="28"/>
      <c r="DW131" s="28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8"/>
      <c r="EJ131" s="28"/>
      <c r="EK131" s="28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8"/>
      <c r="EX131" s="28"/>
      <c r="EY131" s="28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8"/>
      <c r="FL131" s="28"/>
      <c r="FM131" s="28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8"/>
      <c r="FZ131" s="28"/>
      <c r="GA131" s="28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8"/>
      <c r="GN131" s="28"/>
      <c r="GO131" s="28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8"/>
      <c r="HB131" s="28"/>
      <c r="HC131" s="28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8"/>
      <c r="HP131" s="28"/>
      <c r="HQ131" s="28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8"/>
      <c r="ID131" s="28"/>
      <c r="IE131" s="28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8"/>
      <c r="IR131" s="28"/>
      <c r="IS131" s="28"/>
      <c r="IT131" s="25"/>
    </row>
    <row r="132" spans="1:254" ht="9">
      <c r="A132" s="28"/>
      <c r="B132" s="29"/>
      <c r="C132" s="28"/>
      <c r="D132" s="25"/>
      <c r="E132" s="25"/>
      <c r="F132" s="30"/>
      <c r="G132" s="25"/>
      <c r="H132" s="25"/>
      <c r="I132" s="25"/>
      <c r="J132" s="25"/>
      <c r="K132" s="25"/>
      <c r="L132" s="25"/>
      <c r="M132" s="25"/>
      <c r="N132" s="25"/>
      <c r="O132" s="28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8"/>
      <c r="AB132" s="28"/>
      <c r="AC132" s="28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8"/>
      <c r="AP132" s="28"/>
      <c r="AQ132" s="28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8"/>
      <c r="BD132" s="28"/>
      <c r="BE132" s="28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8"/>
      <c r="BR132" s="28"/>
      <c r="BS132" s="28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8"/>
      <c r="CF132" s="28"/>
      <c r="CG132" s="28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8"/>
      <c r="CT132" s="28"/>
      <c r="CU132" s="28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8"/>
      <c r="DH132" s="28"/>
      <c r="DI132" s="28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8"/>
      <c r="DV132" s="28"/>
      <c r="DW132" s="28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8"/>
      <c r="EJ132" s="28"/>
      <c r="EK132" s="28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8"/>
      <c r="EX132" s="28"/>
      <c r="EY132" s="28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8"/>
      <c r="FL132" s="28"/>
      <c r="FM132" s="28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8"/>
      <c r="FZ132" s="28"/>
      <c r="GA132" s="28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8"/>
      <c r="GN132" s="28"/>
      <c r="GO132" s="28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8"/>
      <c r="HB132" s="28"/>
      <c r="HC132" s="28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8"/>
      <c r="HP132" s="28"/>
      <c r="HQ132" s="28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8"/>
      <c r="ID132" s="28"/>
      <c r="IE132" s="28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8"/>
      <c r="IR132" s="28"/>
      <c r="IS132" s="28"/>
      <c r="IT132" s="25"/>
    </row>
    <row r="133" spans="1:254" ht="9">
      <c r="A133" s="28"/>
      <c r="B133" s="29"/>
      <c r="C133" s="28"/>
      <c r="D133" s="25"/>
      <c r="E133" s="25"/>
      <c r="F133" s="30"/>
      <c r="G133" s="25"/>
      <c r="H133" s="25"/>
      <c r="I133" s="25"/>
      <c r="J133" s="25"/>
      <c r="K133" s="25"/>
      <c r="L133" s="25"/>
      <c r="M133" s="25"/>
      <c r="N133" s="25"/>
      <c r="O133" s="28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8"/>
      <c r="AB133" s="28"/>
      <c r="AC133" s="28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8"/>
      <c r="AP133" s="28"/>
      <c r="AQ133" s="28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8"/>
      <c r="BD133" s="28"/>
      <c r="BE133" s="28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8"/>
      <c r="BR133" s="28"/>
      <c r="BS133" s="28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8"/>
      <c r="CF133" s="28"/>
      <c r="CG133" s="28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8"/>
      <c r="CT133" s="28"/>
      <c r="CU133" s="28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8"/>
      <c r="DH133" s="28"/>
      <c r="DI133" s="28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8"/>
      <c r="DV133" s="28"/>
      <c r="DW133" s="28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8"/>
      <c r="EJ133" s="28"/>
      <c r="EK133" s="28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8"/>
      <c r="EX133" s="28"/>
      <c r="EY133" s="28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8"/>
      <c r="FL133" s="28"/>
      <c r="FM133" s="28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8"/>
      <c r="FZ133" s="28"/>
      <c r="GA133" s="28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8"/>
      <c r="GN133" s="28"/>
      <c r="GO133" s="28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8"/>
      <c r="HB133" s="28"/>
      <c r="HC133" s="28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8"/>
      <c r="HP133" s="28"/>
      <c r="HQ133" s="28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8"/>
      <c r="ID133" s="28"/>
      <c r="IE133" s="28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8"/>
      <c r="IR133" s="28"/>
      <c r="IS133" s="28"/>
      <c r="IT133" s="25"/>
    </row>
    <row r="134" spans="1:254" ht="9">
      <c r="A134" s="28"/>
      <c r="B134" s="29"/>
      <c r="C134" s="28"/>
      <c r="D134" s="25"/>
      <c r="E134" s="25"/>
      <c r="F134" s="30"/>
      <c r="G134" s="25"/>
      <c r="H134" s="25"/>
      <c r="I134" s="25"/>
      <c r="J134" s="25"/>
      <c r="K134" s="25"/>
      <c r="L134" s="25"/>
      <c r="M134" s="25"/>
      <c r="N134" s="25"/>
      <c r="O134" s="28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8"/>
      <c r="AB134" s="28"/>
      <c r="AC134" s="28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8"/>
      <c r="AP134" s="28"/>
      <c r="AQ134" s="28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8"/>
      <c r="BD134" s="28"/>
      <c r="BE134" s="28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8"/>
      <c r="BR134" s="28"/>
      <c r="BS134" s="28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8"/>
      <c r="CF134" s="28"/>
      <c r="CG134" s="28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8"/>
      <c r="CT134" s="28"/>
      <c r="CU134" s="28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8"/>
      <c r="DH134" s="28"/>
      <c r="DI134" s="28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8"/>
      <c r="DV134" s="28"/>
      <c r="DW134" s="28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8"/>
      <c r="EJ134" s="28"/>
      <c r="EK134" s="28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8"/>
      <c r="EX134" s="28"/>
      <c r="EY134" s="28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8"/>
      <c r="FL134" s="28"/>
      <c r="FM134" s="28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8"/>
      <c r="FZ134" s="28"/>
      <c r="GA134" s="28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8"/>
      <c r="GN134" s="28"/>
      <c r="GO134" s="28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8"/>
      <c r="HB134" s="28"/>
      <c r="HC134" s="28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8"/>
      <c r="HP134" s="28"/>
      <c r="HQ134" s="28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8"/>
      <c r="ID134" s="28"/>
      <c r="IE134" s="28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8"/>
      <c r="IR134" s="28"/>
      <c r="IS134" s="28"/>
      <c r="IT134" s="25"/>
    </row>
    <row r="135" spans="1:254" ht="9">
      <c r="A135" s="28"/>
      <c r="B135" s="29"/>
      <c r="C135" s="28"/>
      <c r="D135" s="25"/>
      <c r="E135" s="25"/>
      <c r="F135" s="30"/>
      <c r="G135" s="25"/>
      <c r="H135" s="25"/>
      <c r="I135" s="25"/>
      <c r="J135" s="25"/>
      <c r="K135" s="25"/>
      <c r="L135" s="25"/>
      <c r="M135" s="25"/>
      <c r="N135" s="25"/>
      <c r="O135" s="28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8"/>
      <c r="AB135" s="28"/>
      <c r="AC135" s="28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8"/>
      <c r="AP135" s="28"/>
      <c r="AQ135" s="28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8"/>
      <c r="BD135" s="28"/>
      <c r="BE135" s="28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8"/>
      <c r="BR135" s="28"/>
      <c r="BS135" s="28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8"/>
      <c r="CF135" s="28"/>
      <c r="CG135" s="28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8"/>
      <c r="CT135" s="28"/>
      <c r="CU135" s="28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8"/>
      <c r="DH135" s="28"/>
      <c r="DI135" s="28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8"/>
      <c r="DV135" s="28"/>
      <c r="DW135" s="28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8"/>
      <c r="EJ135" s="28"/>
      <c r="EK135" s="28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8"/>
      <c r="EX135" s="28"/>
      <c r="EY135" s="28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8"/>
      <c r="FL135" s="28"/>
      <c r="FM135" s="28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8"/>
      <c r="FZ135" s="28"/>
      <c r="GA135" s="28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8"/>
      <c r="GN135" s="28"/>
      <c r="GO135" s="28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8"/>
      <c r="HB135" s="28"/>
      <c r="HC135" s="28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8"/>
      <c r="HP135" s="28"/>
      <c r="HQ135" s="28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8"/>
      <c r="ID135" s="28"/>
      <c r="IE135" s="28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8"/>
      <c r="IR135" s="28"/>
      <c r="IS135" s="28"/>
      <c r="IT135" s="25"/>
    </row>
    <row r="136" spans="1:254" ht="9">
      <c r="A136" s="28"/>
      <c r="B136" s="29"/>
      <c r="C136" s="28"/>
      <c r="D136" s="25"/>
      <c r="E136" s="25"/>
      <c r="F136" s="30"/>
      <c r="G136" s="25"/>
      <c r="H136" s="25"/>
      <c r="I136" s="25"/>
      <c r="J136" s="25"/>
      <c r="K136" s="25"/>
      <c r="L136" s="25"/>
      <c r="M136" s="25"/>
      <c r="N136" s="25"/>
      <c r="O136" s="28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8"/>
      <c r="AB136" s="28"/>
      <c r="AC136" s="28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8"/>
      <c r="AP136" s="28"/>
      <c r="AQ136" s="28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8"/>
      <c r="BD136" s="28"/>
      <c r="BE136" s="28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8"/>
      <c r="BR136" s="28"/>
      <c r="BS136" s="28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8"/>
      <c r="CF136" s="28"/>
      <c r="CG136" s="28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8"/>
      <c r="CT136" s="28"/>
      <c r="CU136" s="28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8"/>
      <c r="DH136" s="28"/>
      <c r="DI136" s="28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8"/>
      <c r="DV136" s="28"/>
      <c r="DW136" s="28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8"/>
      <c r="EJ136" s="28"/>
      <c r="EK136" s="28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8"/>
      <c r="EX136" s="28"/>
      <c r="EY136" s="28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8"/>
      <c r="FL136" s="28"/>
      <c r="FM136" s="28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8"/>
      <c r="FZ136" s="28"/>
      <c r="GA136" s="28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8"/>
      <c r="GN136" s="28"/>
      <c r="GO136" s="28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8"/>
      <c r="HB136" s="28"/>
      <c r="HC136" s="28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8"/>
      <c r="HP136" s="28"/>
      <c r="HQ136" s="28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8"/>
      <c r="ID136" s="28"/>
      <c r="IE136" s="28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8"/>
      <c r="IR136" s="28"/>
      <c r="IS136" s="28"/>
      <c r="IT136" s="25"/>
    </row>
    <row r="137" spans="1:254" ht="9">
      <c r="A137" s="28"/>
      <c r="B137" s="29"/>
      <c r="C137" s="28"/>
      <c r="D137" s="25"/>
      <c r="E137" s="25"/>
      <c r="F137" s="30"/>
      <c r="G137" s="25"/>
      <c r="H137" s="25"/>
      <c r="I137" s="25"/>
      <c r="J137" s="25"/>
      <c r="K137" s="25"/>
      <c r="L137" s="25"/>
      <c r="M137" s="25"/>
      <c r="N137" s="25"/>
      <c r="O137" s="28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8"/>
      <c r="AB137" s="28"/>
      <c r="AC137" s="28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8"/>
      <c r="AP137" s="28"/>
      <c r="AQ137" s="28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8"/>
      <c r="BD137" s="28"/>
      <c r="BE137" s="28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8"/>
      <c r="BR137" s="28"/>
      <c r="BS137" s="28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8"/>
      <c r="CF137" s="28"/>
      <c r="CG137" s="28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8"/>
      <c r="CT137" s="28"/>
      <c r="CU137" s="28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8"/>
      <c r="DH137" s="28"/>
      <c r="DI137" s="28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8"/>
      <c r="DV137" s="28"/>
      <c r="DW137" s="28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8"/>
      <c r="EJ137" s="28"/>
      <c r="EK137" s="28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8"/>
      <c r="EX137" s="28"/>
      <c r="EY137" s="28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8"/>
      <c r="FL137" s="28"/>
      <c r="FM137" s="28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8"/>
      <c r="FZ137" s="28"/>
      <c r="GA137" s="28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8"/>
      <c r="GN137" s="28"/>
      <c r="GO137" s="28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8"/>
      <c r="HB137" s="28"/>
      <c r="HC137" s="28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8"/>
      <c r="HP137" s="28"/>
      <c r="HQ137" s="28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8"/>
      <c r="ID137" s="28"/>
      <c r="IE137" s="28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8"/>
      <c r="IR137" s="28"/>
      <c r="IS137" s="28"/>
      <c r="IT137" s="25"/>
    </row>
    <row r="138" spans="1:254" ht="9">
      <c r="A138" s="28"/>
      <c r="B138" s="29"/>
      <c r="C138" s="28"/>
      <c r="D138" s="25"/>
      <c r="E138" s="25"/>
      <c r="F138" s="30"/>
      <c r="G138" s="25"/>
      <c r="H138" s="25"/>
      <c r="I138" s="25"/>
      <c r="J138" s="25"/>
      <c r="K138" s="25"/>
      <c r="L138" s="25"/>
      <c r="M138" s="25"/>
      <c r="N138" s="25"/>
      <c r="O138" s="28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8"/>
      <c r="AB138" s="28"/>
      <c r="AC138" s="28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8"/>
      <c r="AP138" s="28"/>
      <c r="AQ138" s="28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8"/>
      <c r="BD138" s="28"/>
      <c r="BE138" s="28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8"/>
      <c r="BR138" s="28"/>
      <c r="BS138" s="28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8"/>
      <c r="CF138" s="28"/>
      <c r="CG138" s="28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8"/>
      <c r="CT138" s="28"/>
      <c r="CU138" s="28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8"/>
      <c r="DH138" s="28"/>
      <c r="DI138" s="28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8"/>
      <c r="DV138" s="28"/>
      <c r="DW138" s="28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8"/>
      <c r="EJ138" s="28"/>
      <c r="EK138" s="28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8"/>
      <c r="EX138" s="28"/>
      <c r="EY138" s="28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8"/>
      <c r="FL138" s="28"/>
      <c r="FM138" s="28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8"/>
      <c r="FZ138" s="28"/>
      <c r="GA138" s="28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8"/>
      <c r="GN138" s="28"/>
      <c r="GO138" s="28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8"/>
      <c r="HB138" s="28"/>
      <c r="HC138" s="28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8"/>
      <c r="HP138" s="28"/>
      <c r="HQ138" s="28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8"/>
      <c r="ID138" s="28"/>
      <c r="IE138" s="28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8"/>
      <c r="IR138" s="28"/>
      <c r="IS138" s="28"/>
      <c r="IT138" s="25"/>
    </row>
    <row r="139" spans="1:254" ht="9">
      <c r="A139" s="28"/>
      <c r="B139" s="29"/>
      <c r="C139" s="28"/>
      <c r="D139" s="25"/>
      <c r="E139" s="25"/>
      <c r="F139" s="30"/>
      <c r="G139" s="25"/>
      <c r="H139" s="25"/>
      <c r="I139" s="25"/>
      <c r="J139" s="25"/>
      <c r="K139" s="25"/>
      <c r="L139" s="25"/>
      <c r="M139" s="25"/>
      <c r="N139" s="25"/>
      <c r="O139" s="28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8"/>
      <c r="AB139" s="28"/>
      <c r="AC139" s="28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8"/>
      <c r="AP139" s="28"/>
      <c r="AQ139" s="28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8"/>
      <c r="BD139" s="28"/>
      <c r="BE139" s="28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8"/>
      <c r="BR139" s="28"/>
      <c r="BS139" s="28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8"/>
      <c r="CF139" s="28"/>
      <c r="CG139" s="28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8"/>
      <c r="CT139" s="28"/>
      <c r="CU139" s="28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8"/>
      <c r="DH139" s="28"/>
      <c r="DI139" s="28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8"/>
      <c r="DV139" s="28"/>
      <c r="DW139" s="28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8"/>
      <c r="EJ139" s="28"/>
      <c r="EK139" s="28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8"/>
      <c r="EX139" s="28"/>
      <c r="EY139" s="28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8"/>
      <c r="FL139" s="28"/>
      <c r="FM139" s="28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8"/>
      <c r="FZ139" s="28"/>
      <c r="GA139" s="28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8"/>
      <c r="GN139" s="28"/>
      <c r="GO139" s="28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8"/>
      <c r="HB139" s="28"/>
      <c r="HC139" s="28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8"/>
      <c r="HP139" s="28"/>
      <c r="HQ139" s="28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8"/>
      <c r="ID139" s="28"/>
      <c r="IE139" s="28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8"/>
      <c r="IR139" s="28"/>
      <c r="IS139" s="28"/>
      <c r="IT139" s="25"/>
    </row>
    <row r="140" spans="1:254" ht="9">
      <c r="A140" s="28"/>
      <c r="B140" s="29"/>
      <c r="C140" s="28"/>
      <c r="D140" s="25"/>
      <c r="E140" s="25"/>
      <c r="F140" s="30"/>
      <c r="G140" s="25"/>
      <c r="H140" s="25"/>
      <c r="I140" s="25"/>
      <c r="J140" s="25"/>
      <c r="K140" s="25"/>
      <c r="L140" s="25"/>
      <c r="M140" s="25"/>
      <c r="N140" s="25"/>
      <c r="O140" s="28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8"/>
      <c r="AB140" s="28"/>
      <c r="AC140" s="28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8"/>
      <c r="AP140" s="28"/>
      <c r="AQ140" s="28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8"/>
      <c r="BD140" s="28"/>
      <c r="BE140" s="28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8"/>
      <c r="BR140" s="28"/>
      <c r="BS140" s="28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8"/>
      <c r="CF140" s="28"/>
      <c r="CG140" s="28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8"/>
      <c r="CT140" s="28"/>
      <c r="CU140" s="28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8"/>
      <c r="DH140" s="28"/>
      <c r="DI140" s="28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8"/>
      <c r="DV140" s="28"/>
      <c r="DW140" s="28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8"/>
      <c r="EJ140" s="28"/>
      <c r="EK140" s="28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8"/>
      <c r="EX140" s="28"/>
      <c r="EY140" s="28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8"/>
      <c r="FL140" s="28"/>
      <c r="FM140" s="28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8"/>
      <c r="FZ140" s="28"/>
      <c r="GA140" s="28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8"/>
      <c r="GN140" s="28"/>
      <c r="GO140" s="28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8"/>
      <c r="HB140" s="28"/>
      <c r="HC140" s="28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8"/>
      <c r="HP140" s="28"/>
      <c r="HQ140" s="28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8"/>
      <c r="ID140" s="28"/>
      <c r="IE140" s="28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8"/>
      <c r="IR140" s="28"/>
      <c r="IS140" s="28"/>
      <c r="IT140" s="25"/>
    </row>
    <row r="141" spans="1:254" ht="9">
      <c r="A141" s="28"/>
      <c r="B141" s="29"/>
      <c r="C141" s="28"/>
      <c r="D141" s="25"/>
      <c r="E141" s="25"/>
      <c r="F141" s="30"/>
      <c r="G141" s="25"/>
      <c r="H141" s="25"/>
      <c r="I141" s="25"/>
      <c r="J141" s="25"/>
      <c r="K141" s="25"/>
      <c r="L141" s="25"/>
      <c r="M141" s="25"/>
      <c r="N141" s="25"/>
      <c r="O141" s="28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8"/>
      <c r="AB141" s="28"/>
      <c r="AC141" s="28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8"/>
      <c r="AP141" s="28"/>
      <c r="AQ141" s="28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8"/>
      <c r="BD141" s="28"/>
      <c r="BE141" s="28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8"/>
      <c r="BR141" s="28"/>
      <c r="BS141" s="28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8"/>
      <c r="CF141" s="28"/>
      <c r="CG141" s="28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8"/>
      <c r="CT141" s="28"/>
      <c r="CU141" s="28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8"/>
      <c r="DH141" s="28"/>
      <c r="DI141" s="28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8"/>
      <c r="DV141" s="28"/>
      <c r="DW141" s="28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8"/>
      <c r="EJ141" s="28"/>
      <c r="EK141" s="28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8"/>
      <c r="EX141" s="28"/>
      <c r="EY141" s="28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8"/>
      <c r="FL141" s="28"/>
      <c r="FM141" s="28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8"/>
      <c r="FZ141" s="28"/>
      <c r="GA141" s="28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8"/>
      <c r="GN141" s="28"/>
      <c r="GO141" s="28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8"/>
      <c r="HB141" s="28"/>
      <c r="HC141" s="28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8"/>
      <c r="HP141" s="28"/>
      <c r="HQ141" s="28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8"/>
      <c r="ID141" s="28"/>
      <c r="IE141" s="28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8"/>
      <c r="IR141" s="28"/>
      <c r="IS141" s="28"/>
      <c r="IT141" s="25"/>
    </row>
    <row r="142" spans="1:254" ht="9">
      <c r="A142" s="28"/>
      <c r="B142" s="29"/>
      <c r="C142" s="28"/>
      <c r="D142" s="25"/>
      <c r="E142" s="25"/>
      <c r="F142" s="30"/>
      <c r="G142" s="25"/>
      <c r="H142" s="25"/>
      <c r="I142" s="25"/>
      <c r="J142" s="25"/>
      <c r="K142" s="25"/>
      <c r="L142" s="25"/>
      <c r="M142" s="25"/>
      <c r="N142" s="25"/>
      <c r="O142" s="28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8"/>
      <c r="AB142" s="28"/>
      <c r="AC142" s="28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8"/>
      <c r="AP142" s="28"/>
      <c r="AQ142" s="28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8"/>
      <c r="BD142" s="28"/>
      <c r="BE142" s="28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8"/>
      <c r="BR142" s="28"/>
      <c r="BS142" s="28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8"/>
      <c r="CF142" s="28"/>
      <c r="CG142" s="28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8"/>
      <c r="CT142" s="28"/>
      <c r="CU142" s="28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8"/>
      <c r="DH142" s="28"/>
      <c r="DI142" s="28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8"/>
      <c r="DV142" s="28"/>
      <c r="DW142" s="28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8"/>
      <c r="EJ142" s="28"/>
      <c r="EK142" s="28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8"/>
      <c r="EX142" s="28"/>
      <c r="EY142" s="28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8"/>
      <c r="FL142" s="28"/>
      <c r="FM142" s="28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8"/>
      <c r="FZ142" s="28"/>
      <c r="GA142" s="28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8"/>
      <c r="GN142" s="28"/>
      <c r="GO142" s="28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8"/>
      <c r="HB142" s="28"/>
      <c r="HC142" s="28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8"/>
      <c r="HP142" s="28"/>
      <c r="HQ142" s="28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8"/>
      <c r="ID142" s="28"/>
      <c r="IE142" s="28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8"/>
      <c r="IR142" s="28"/>
      <c r="IS142" s="28"/>
      <c r="IT142" s="25"/>
    </row>
    <row r="143" spans="1:254" ht="9">
      <c r="A143" s="28"/>
      <c r="B143" s="29"/>
      <c r="C143" s="28"/>
      <c r="D143" s="25"/>
      <c r="E143" s="25"/>
      <c r="F143" s="30"/>
      <c r="G143" s="25"/>
      <c r="H143" s="25"/>
      <c r="I143" s="25"/>
      <c r="J143" s="25"/>
      <c r="K143" s="25"/>
      <c r="L143" s="25"/>
      <c r="M143" s="25"/>
      <c r="N143" s="25"/>
      <c r="O143" s="28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8"/>
      <c r="AB143" s="28"/>
      <c r="AC143" s="28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8"/>
      <c r="AP143" s="28"/>
      <c r="AQ143" s="28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8"/>
      <c r="BD143" s="28"/>
      <c r="BE143" s="28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8"/>
      <c r="BR143" s="28"/>
      <c r="BS143" s="28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8"/>
      <c r="CF143" s="28"/>
      <c r="CG143" s="28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8"/>
      <c r="CT143" s="28"/>
      <c r="CU143" s="28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8"/>
      <c r="DH143" s="28"/>
      <c r="DI143" s="28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8"/>
      <c r="DV143" s="28"/>
      <c r="DW143" s="28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8"/>
      <c r="EJ143" s="28"/>
      <c r="EK143" s="28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8"/>
      <c r="EX143" s="28"/>
      <c r="EY143" s="28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8"/>
      <c r="FL143" s="28"/>
      <c r="FM143" s="28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8"/>
      <c r="FZ143" s="28"/>
      <c r="GA143" s="28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8"/>
      <c r="GN143" s="28"/>
      <c r="GO143" s="28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8"/>
      <c r="HB143" s="28"/>
      <c r="HC143" s="28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8"/>
      <c r="HP143" s="28"/>
      <c r="HQ143" s="28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8"/>
      <c r="ID143" s="28"/>
      <c r="IE143" s="28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8"/>
      <c r="IR143" s="28"/>
      <c r="IS143" s="28"/>
      <c r="IT143" s="25"/>
    </row>
    <row r="144" spans="1:254" ht="9">
      <c r="A144" s="28"/>
      <c r="B144" s="29"/>
      <c r="C144" s="28"/>
      <c r="D144" s="25"/>
      <c r="E144" s="25"/>
      <c r="F144" s="30"/>
      <c r="G144" s="25"/>
      <c r="H144" s="25"/>
      <c r="I144" s="25"/>
      <c r="J144" s="25"/>
      <c r="K144" s="25"/>
      <c r="L144" s="25"/>
      <c r="M144" s="25"/>
      <c r="N144" s="25"/>
      <c r="O144" s="28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8"/>
      <c r="AB144" s="28"/>
      <c r="AC144" s="28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8"/>
      <c r="AP144" s="28"/>
      <c r="AQ144" s="28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8"/>
      <c r="BD144" s="28"/>
      <c r="BE144" s="28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8"/>
      <c r="BR144" s="28"/>
      <c r="BS144" s="28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8"/>
      <c r="CF144" s="28"/>
      <c r="CG144" s="28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8"/>
      <c r="CT144" s="28"/>
      <c r="CU144" s="28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8"/>
      <c r="DH144" s="28"/>
      <c r="DI144" s="28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8"/>
      <c r="DV144" s="28"/>
      <c r="DW144" s="28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8"/>
      <c r="EJ144" s="28"/>
      <c r="EK144" s="28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8"/>
      <c r="EX144" s="28"/>
      <c r="EY144" s="28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8"/>
      <c r="FL144" s="28"/>
      <c r="FM144" s="28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8"/>
      <c r="FZ144" s="28"/>
      <c r="GA144" s="28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8"/>
      <c r="GN144" s="28"/>
      <c r="GO144" s="28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8"/>
      <c r="HB144" s="28"/>
      <c r="HC144" s="28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8"/>
      <c r="HP144" s="28"/>
      <c r="HQ144" s="28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8"/>
      <c r="ID144" s="28"/>
      <c r="IE144" s="28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8"/>
      <c r="IR144" s="28"/>
      <c r="IS144" s="28"/>
      <c r="IT144" s="25"/>
    </row>
    <row r="145" spans="1:254" ht="9">
      <c r="A145" s="28"/>
      <c r="B145" s="29"/>
      <c r="C145" s="28"/>
      <c r="D145" s="25"/>
      <c r="E145" s="25"/>
      <c r="F145" s="30"/>
      <c r="G145" s="25"/>
      <c r="H145" s="25"/>
      <c r="I145" s="25"/>
      <c r="J145" s="25"/>
      <c r="K145" s="25"/>
      <c r="L145" s="25"/>
      <c r="M145" s="25"/>
      <c r="N145" s="25"/>
      <c r="O145" s="28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8"/>
      <c r="AB145" s="28"/>
      <c r="AC145" s="28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8"/>
      <c r="AP145" s="28"/>
      <c r="AQ145" s="28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8"/>
      <c r="BD145" s="28"/>
      <c r="BE145" s="28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8"/>
      <c r="BR145" s="28"/>
      <c r="BS145" s="28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8"/>
      <c r="CF145" s="28"/>
      <c r="CG145" s="28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8"/>
      <c r="CT145" s="28"/>
      <c r="CU145" s="28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8"/>
      <c r="DH145" s="28"/>
      <c r="DI145" s="28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8"/>
      <c r="DV145" s="28"/>
      <c r="DW145" s="28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8"/>
      <c r="EJ145" s="28"/>
      <c r="EK145" s="28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8"/>
      <c r="EX145" s="28"/>
      <c r="EY145" s="28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8"/>
      <c r="FL145" s="28"/>
      <c r="FM145" s="28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8"/>
      <c r="FZ145" s="28"/>
      <c r="GA145" s="28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8"/>
      <c r="GN145" s="28"/>
      <c r="GO145" s="28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8"/>
      <c r="HB145" s="28"/>
      <c r="HC145" s="28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8"/>
      <c r="HP145" s="28"/>
      <c r="HQ145" s="28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8"/>
      <c r="ID145" s="28"/>
      <c r="IE145" s="28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8"/>
      <c r="IR145" s="28"/>
      <c r="IS145" s="28"/>
      <c r="IT145" s="25"/>
    </row>
    <row r="146" spans="1:254" ht="9">
      <c r="A146" s="28"/>
      <c r="B146" s="29"/>
      <c r="C146" s="28"/>
      <c r="D146" s="25"/>
      <c r="E146" s="25"/>
      <c r="F146" s="30"/>
      <c r="G146" s="25"/>
      <c r="H146" s="25"/>
      <c r="I146" s="25"/>
      <c r="J146" s="25"/>
      <c r="K146" s="25"/>
      <c r="L146" s="25"/>
      <c r="M146" s="25"/>
      <c r="N146" s="25"/>
      <c r="O146" s="28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8"/>
      <c r="AB146" s="28"/>
      <c r="AC146" s="28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8"/>
      <c r="AP146" s="28"/>
      <c r="AQ146" s="28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8"/>
      <c r="BD146" s="28"/>
      <c r="BE146" s="28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8"/>
      <c r="BR146" s="28"/>
      <c r="BS146" s="28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8"/>
      <c r="CF146" s="28"/>
      <c r="CG146" s="28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8"/>
      <c r="CT146" s="28"/>
      <c r="CU146" s="28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8"/>
      <c r="DH146" s="28"/>
      <c r="DI146" s="28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8"/>
      <c r="DV146" s="28"/>
      <c r="DW146" s="28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8"/>
      <c r="EJ146" s="28"/>
      <c r="EK146" s="28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8"/>
      <c r="EX146" s="28"/>
      <c r="EY146" s="28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8"/>
      <c r="FL146" s="28"/>
      <c r="FM146" s="28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8"/>
      <c r="FZ146" s="28"/>
      <c r="GA146" s="28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8"/>
      <c r="GN146" s="28"/>
      <c r="GO146" s="28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8"/>
      <c r="HB146" s="28"/>
      <c r="HC146" s="28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8"/>
      <c r="HP146" s="28"/>
      <c r="HQ146" s="28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8"/>
      <c r="ID146" s="28"/>
      <c r="IE146" s="28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8"/>
      <c r="IR146" s="28"/>
      <c r="IS146" s="28"/>
      <c r="IT146" s="25"/>
    </row>
    <row r="147" spans="1:254" ht="9">
      <c r="A147" s="28"/>
      <c r="B147" s="29"/>
      <c r="C147" s="28"/>
      <c r="D147" s="25"/>
      <c r="E147" s="25"/>
      <c r="F147" s="30"/>
      <c r="G147" s="25"/>
      <c r="H147" s="25"/>
      <c r="I147" s="25"/>
      <c r="J147" s="25"/>
      <c r="K147" s="25"/>
      <c r="L147" s="25"/>
      <c r="M147" s="25"/>
      <c r="N147" s="25"/>
      <c r="O147" s="28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8"/>
      <c r="AB147" s="28"/>
      <c r="AC147" s="28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8"/>
      <c r="AP147" s="28"/>
      <c r="AQ147" s="28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8"/>
      <c r="BD147" s="28"/>
      <c r="BE147" s="28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8"/>
      <c r="BR147" s="28"/>
      <c r="BS147" s="28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8"/>
      <c r="CF147" s="28"/>
      <c r="CG147" s="28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8"/>
      <c r="CT147" s="28"/>
      <c r="CU147" s="28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8"/>
      <c r="DH147" s="28"/>
      <c r="DI147" s="28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8"/>
      <c r="DV147" s="28"/>
      <c r="DW147" s="28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8"/>
      <c r="EJ147" s="28"/>
      <c r="EK147" s="28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8"/>
      <c r="EX147" s="28"/>
      <c r="EY147" s="28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8"/>
      <c r="FL147" s="28"/>
      <c r="FM147" s="28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8"/>
      <c r="FZ147" s="28"/>
      <c r="GA147" s="28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8"/>
      <c r="GN147" s="28"/>
      <c r="GO147" s="28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8"/>
      <c r="HB147" s="28"/>
      <c r="HC147" s="28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8"/>
      <c r="HP147" s="28"/>
      <c r="HQ147" s="28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8"/>
      <c r="ID147" s="28"/>
      <c r="IE147" s="28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8"/>
      <c r="IR147" s="28"/>
      <c r="IS147" s="28"/>
      <c r="IT147" s="25"/>
    </row>
    <row r="148" spans="1:254" ht="9">
      <c r="A148" s="28"/>
      <c r="B148" s="29"/>
      <c r="C148" s="28"/>
      <c r="D148" s="25"/>
      <c r="E148" s="25"/>
      <c r="F148" s="30"/>
      <c r="G148" s="25"/>
      <c r="H148" s="25"/>
      <c r="I148" s="25"/>
      <c r="J148" s="25"/>
      <c r="K148" s="25"/>
      <c r="L148" s="25"/>
      <c r="M148" s="25"/>
      <c r="N148" s="25"/>
      <c r="O148" s="28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8"/>
      <c r="AB148" s="28"/>
      <c r="AC148" s="28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8"/>
      <c r="AP148" s="28"/>
      <c r="AQ148" s="28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8"/>
      <c r="BD148" s="28"/>
      <c r="BE148" s="28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8"/>
      <c r="BR148" s="28"/>
      <c r="BS148" s="28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8"/>
      <c r="CF148" s="28"/>
      <c r="CG148" s="28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8"/>
      <c r="CT148" s="28"/>
      <c r="CU148" s="28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8"/>
      <c r="DH148" s="28"/>
      <c r="DI148" s="28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8"/>
      <c r="DV148" s="28"/>
      <c r="DW148" s="28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8"/>
      <c r="EJ148" s="28"/>
      <c r="EK148" s="28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8"/>
      <c r="EX148" s="28"/>
      <c r="EY148" s="28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8"/>
      <c r="FL148" s="28"/>
      <c r="FM148" s="28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8"/>
      <c r="FZ148" s="28"/>
      <c r="GA148" s="28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8"/>
      <c r="GN148" s="28"/>
      <c r="GO148" s="28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8"/>
      <c r="HB148" s="28"/>
      <c r="HC148" s="28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8"/>
      <c r="HP148" s="28"/>
      <c r="HQ148" s="28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8"/>
      <c r="ID148" s="28"/>
      <c r="IE148" s="28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8"/>
      <c r="IR148" s="28"/>
      <c r="IS148" s="28"/>
      <c r="IT148" s="25"/>
    </row>
    <row r="149" spans="1:254" ht="9">
      <c r="A149" s="28"/>
      <c r="B149" s="29"/>
      <c r="C149" s="28"/>
      <c r="D149" s="25"/>
      <c r="E149" s="25"/>
      <c r="F149" s="30"/>
      <c r="G149" s="25"/>
      <c r="H149" s="25"/>
      <c r="I149" s="25"/>
      <c r="J149" s="25"/>
      <c r="K149" s="25"/>
      <c r="L149" s="25"/>
      <c r="M149" s="25"/>
      <c r="N149" s="25"/>
      <c r="O149" s="28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8"/>
      <c r="AB149" s="28"/>
      <c r="AC149" s="28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8"/>
      <c r="AP149" s="28"/>
      <c r="AQ149" s="28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8"/>
      <c r="BD149" s="28"/>
      <c r="BE149" s="28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8"/>
      <c r="BR149" s="28"/>
      <c r="BS149" s="28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8"/>
      <c r="CF149" s="28"/>
      <c r="CG149" s="28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8"/>
      <c r="CT149" s="28"/>
      <c r="CU149" s="28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8"/>
      <c r="DH149" s="28"/>
      <c r="DI149" s="28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8"/>
      <c r="DV149" s="28"/>
      <c r="DW149" s="28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8"/>
      <c r="EJ149" s="28"/>
      <c r="EK149" s="28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8"/>
      <c r="EX149" s="28"/>
      <c r="EY149" s="28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8"/>
      <c r="FL149" s="28"/>
      <c r="FM149" s="28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8"/>
      <c r="FZ149" s="28"/>
      <c r="GA149" s="28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8"/>
      <c r="GN149" s="28"/>
      <c r="GO149" s="28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8"/>
      <c r="HB149" s="28"/>
      <c r="HC149" s="28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8"/>
      <c r="HP149" s="28"/>
      <c r="HQ149" s="28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8"/>
      <c r="ID149" s="28"/>
      <c r="IE149" s="28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8"/>
      <c r="IR149" s="28"/>
      <c r="IS149" s="28"/>
      <c r="IT149" s="25"/>
    </row>
    <row r="150" spans="1:254" ht="9">
      <c r="A150" s="28"/>
      <c r="B150" s="29"/>
      <c r="C150" s="28"/>
      <c r="D150" s="25"/>
      <c r="E150" s="25"/>
      <c r="F150" s="30"/>
      <c r="G150" s="25"/>
      <c r="H150" s="25"/>
      <c r="I150" s="25"/>
      <c r="J150" s="25"/>
      <c r="K150" s="25"/>
      <c r="L150" s="25"/>
      <c r="M150" s="25"/>
      <c r="N150" s="25"/>
      <c r="O150" s="28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8"/>
      <c r="AB150" s="28"/>
      <c r="AC150" s="28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8"/>
      <c r="AP150" s="28"/>
      <c r="AQ150" s="28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8"/>
      <c r="BD150" s="28"/>
      <c r="BE150" s="28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8"/>
      <c r="BR150" s="28"/>
      <c r="BS150" s="28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8"/>
      <c r="CF150" s="28"/>
      <c r="CG150" s="28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8"/>
      <c r="CT150" s="28"/>
      <c r="CU150" s="28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8"/>
      <c r="DH150" s="28"/>
      <c r="DI150" s="28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8"/>
      <c r="DV150" s="28"/>
      <c r="DW150" s="28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8"/>
      <c r="EJ150" s="28"/>
      <c r="EK150" s="28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8"/>
      <c r="EX150" s="28"/>
      <c r="EY150" s="28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8"/>
      <c r="FL150" s="28"/>
      <c r="FM150" s="28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8"/>
      <c r="FZ150" s="28"/>
      <c r="GA150" s="28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8"/>
      <c r="GN150" s="28"/>
      <c r="GO150" s="28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8"/>
      <c r="HB150" s="28"/>
      <c r="HC150" s="28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8"/>
      <c r="HP150" s="28"/>
      <c r="HQ150" s="28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8"/>
      <c r="ID150" s="28"/>
      <c r="IE150" s="28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8"/>
      <c r="IR150" s="28"/>
      <c r="IS150" s="28"/>
      <c r="IT150" s="25"/>
    </row>
    <row r="151" spans="1:254" ht="9">
      <c r="A151" s="28"/>
      <c r="B151" s="29"/>
      <c r="C151" s="28"/>
      <c r="D151" s="25"/>
      <c r="E151" s="25"/>
      <c r="F151" s="30"/>
      <c r="G151" s="25"/>
      <c r="H151" s="25"/>
      <c r="I151" s="25"/>
      <c r="J151" s="25"/>
      <c r="K151" s="25"/>
      <c r="L151" s="25"/>
      <c r="M151" s="25"/>
      <c r="N151" s="25"/>
      <c r="O151" s="28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8"/>
      <c r="AB151" s="28"/>
      <c r="AC151" s="28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8"/>
      <c r="AP151" s="28"/>
      <c r="AQ151" s="28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8"/>
      <c r="BD151" s="28"/>
      <c r="BE151" s="28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8"/>
      <c r="BR151" s="28"/>
      <c r="BS151" s="28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8"/>
      <c r="CF151" s="28"/>
      <c r="CG151" s="28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8"/>
      <c r="CT151" s="28"/>
      <c r="CU151" s="28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8"/>
      <c r="DH151" s="28"/>
      <c r="DI151" s="28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8"/>
      <c r="DV151" s="28"/>
      <c r="DW151" s="28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8"/>
      <c r="EJ151" s="28"/>
      <c r="EK151" s="28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8"/>
      <c r="EX151" s="28"/>
      <c r="EY151" s="28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8"/>
      <c r="FL151" s="28"/>
      <c r="FM151" s="28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8"/>
      <c r="FZ151" s="28"/>
      <c r="GA151" s="28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8"/>
      <c r="GN151" s="28"/>
      <c r="GO151" s="28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8"/>
      <c r="HB151" s="28"/>
      <c r="HC151" s="28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8"/>
      <c r="HP151" s="28"/>
      <c r="HQ151" s="28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8"/>
      <c r="ID151" s="28"/>
      <c r="IE151" s="28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8"/>
      <c r="IR151" s="28"/>
      <c r="IS151" s="28"/>
      <c r="IT151" s="25"/>
    </row>
    <row r="152" spans="1:254" ht="9">
      <c r="A152" s="28"/>
      <c r="B152" s="29"/>
      <c r="C152" s="28"/>
      <c r="D152" s="25"/>
      <c r="E152" s="25"/>
      <c r="F152" s="30"/>
      <c r="G152" s="25"/>
      <c r="H152" s="25"/>
      <c r="I152" s="25"/>
      <c r="J152" s="25"/>
      <c r="K152" s="25"/>
      <c r="L152" s="25"/>
      <c r="M152" s="25"/>
      <c r="N152" s="25"/>
      <c r="O152" s="28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8"/>
      <c r="AB152" s="28"/>
      <c r="AC152" s="28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8"/>
      <c r="AP152" s="28"/>
      <c r="AQ152" s="28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8"/>
      <c r="BD152" s="28"/>
      <c r="BE152" s="28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8"/>
      <c r="BR152" s="28"/>
      <c r="BS152" s="28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8"/>
      <c r="CF152" s="28"/>
      <c r="CG152" s="28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8"/>
      <c r="CT152" s="28"/>
      <c r="CU152" s="28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8"/>
      <c r="DH152" s="28"/>
      <c r="DI152" s="28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8"/>
      <c r="DV152" s="28"/>
      <c r="DW152" s="28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8"/>
      <c r="EJ152" s="28"/>
      <c r="EK152" s="28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8"/>
      <c r="EX152" s="28"/>
      <c r="EY152" s="28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8"/>
      <c r="FL152" s="28"/>
      <c r="FM152" s="28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8"/>
      <c r="FZ152" s="28"/>
      <c r="GA152" s="28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8"/>
      <c r="GN152" s="28"/>
      <c r="GO152" s="28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8"/>
      <c r="HB152" s="28"/>
      <c r="HC152" s="28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8"/>
      <c r="HP152" s="28"/>
      <c r="HQ152" s="28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8"/>
      <c r="ID152" s="28"/>
      <c r="IE152" s="28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8"/>
      <c r="IR152" s="28"/>
      <c r="IS152" s="28"/>
      <c r="IT152" s="25"/>
    </row>
    <row r="153" spans="1:254" ht="9">
      <c r="A153" s="28"/>
      <c r="B153" s="29"/>
      <c r="C153" s="28"/>
      <c r="D153" s="25"/>
      <c r="E153" s="25"/>
      <c r="F153" s="30"/>
      <c r="G153" s="25"/>
      <c r="H153" s="25"/>
      <c r="I153" s="25"/>
      <c r="J153" s="25"/>
      <c r="K153" s="25"/>
      <c r="L153" s="25"/>
      <c r="M153" s="25"/>
      <c r="N153" s="25"/>
      <c r="O153" s="28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8"/>
      <c r="AB153" s="28"/>
      <c r="AC153" s="28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8"/>
      <c r="AP153" s="28"/>
      <c r="AQ153" s="28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8"/>
      <c r="BD153" s="28"/>
      <c r="BE153" s="28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8"/>
      <c r="BR153" s="28"/>
      <c r="BS153" s="28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8"/>
      <c r="CF153" s="28"/>
      <c r="CG153" s="28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8"/>
      <c r="CT153" s="28"/>
      <c r="CU153" s="28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8"/>
      <c r="DH153" s="28"/>
      <c r="DI153" s="28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8"/>
      <c r="DV153" s="28"/>
      <c r="DW153" s="28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8"/>
      <c r="EJ153" s="28"/>
      <c r="EK153" s="28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8"/>
      <c r="EX153" s="28"/>
      <c r="EY153" s="28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8"/>
      <c r="FL153" s="28"/>
      <c r="FM153" s="28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8"/>
      <c r="FZ153" s="28"/>
      <c r="GA153" s="28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8"/>
      <c r="GN153" s="28"/>
      <c r="GO153" s="28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8"/>
      <c r="HB153" s="28"/>
      <c r="HC153" s="28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8"/>
      <c r="HP153" s="28"/>
      <c r="HQ153" s="28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8"/>
      <c r="ID153" s="28"/>
      <c r="IE153" s="28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8"/>
      <c r="IR153" s="28"/>
      <c r="IS153" s="28"/>
      <c r="IT153" s="25"/>
    </row>
    <row r="154" spans="1:254" ht="9">
      <c r="A154" s="28"/>
      <c r="B154" s="29"/>
      <c r="C154" s="28"/>
      <c r="D154" s="25"/>
      <c r="E154" s="25"/>
      <c r="F154" s="30"/>
      <c r="G154" s="25"/>
      <c r="H154" s="25"/>
      <c r="I154" s="25"/>
      <c r="J154" s="25"/>
      <c r="K154" s="25"/>
      <c r="L154" s="25"/>
      <c r="M154" s="25"/>
      <c r="N154" s="25"/>
      <c r="O154" s="28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8"/>
      <c r="AB154" s="28"/>
      <c r="AC154" s="28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8"/>
      <c r="AP154" s="28"/>
      <c r="AQ154" s="28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8"/>
      <c r="BD154" s="28"/>
      <c r="BE154" s="28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8"/>
      <c r="BR154" s="28"/>
      <c r="BS154" s="28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8"/>
      <c r="CF154" s="28"/>
      <c r="CG154" s="28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8"/>
      <c r="CT154" s="28"/>
      <c r="CU154" s="28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8"/>
      <c r="DH154" s="28"/>
      <c r="DI154" s="28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8"/>
      <c r="DV154" s="28"/>
      <c r="DW154" s="28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8"/>
      <c r="EJ154" s="28"/>
      <c r="EK154" s="28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8"/>
      <c r="EX154" s="28"/>
      <c r="EY154" s="28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8"/>
      <c r="FL154" s="28"/>
      <c r="FM154" s="28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8"/>
      <c r="FZ154" s="28"/>
      <c r="GA154" s="28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8"/>
      <c r="GN154" s="28"/>
      <c r="GO154" s="28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8"/>
      <c r="HB154" s="28"/>
      <c r="HC154" s="28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8"/>
      <c r="HP154" s="28"/>
      <c r="HQ154" s="28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8"/>
      <c r="ID154" s="28"/>
      <c r="IE154" s="28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8"/>
      <c r="IR154" s="28"/>
      <c r="IS154" s="28"/>
      <c r="IT154" s="25"/>
    </row>
    <row r="155" spans="1:254" ht="9">
      <c r="A155" s="28"/>
      <c r="B155" s="29"/>
      <c r="C155" s="28"/>
      <c r="D155" s="25"/>
      <c r="E155" s="25"/>
      <c r="F155" s="30"/>
      <c r="G155" s="25"/>
      <c r="H155" s="25"/>
      <c r="I155" s="25"/>
      <c r="J155" s="25"/>
      <c r="K155" s="25"/>
      <c r="L155" s="25"/>
      <c r="M155" s="25"/>
      <c r="N155" s="25"/>
      <c r="O155" s="28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8"/>
      <c r="AB155" s="28"/>
      <c r="AC155" s="28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8"/>
      <c r="AP155" s="28"/>
      <c r="AQ155" s="28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8"/>
      <c r="BD155" s="28"/>
      <c r="BE155" s="28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8"/>
      <c r="BR155" s="28"/>
      <c r="BS155" s="28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8"/>
      <c r="CF155" s="28"/>
      <c r="CG155" s="28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8"/>
      <c r="CT155" s="28"/>
      <c r="CU155" s="28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8"/>
      <c r="DH155" s="28"/>
      <c r="DI155" s="28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8"/>
      <c r="DV155" s="28"/>
      <c r="DW155" s="28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8"/>
      <c r="EJ155" s="28"/>
      <c r="EK155" s="28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8"/>
      <c r="EX155" s="28"/>
      <c r="EY155" s="28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8"/>
      <c r="FL155" s="28"/>
      <c r="FM155" s="28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8"/>
      <c r="FZ155" s="28"/>
      <c r="GA155" s="28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8"/>
      <c r="GN155" s="28"/>
      <c r="GO155" s="28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8"/>
      <c r="HB155" s="28"/>
      <c r="HC155" s="28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8"/>
      <c r="HP155" s="28"/>
      <c r="HQ155" s="28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8"/>
      <c r="ID155" s="28"/>
      <c r="IE155" s="28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8"/>
      <c r="IR155" s="28"/>
      <c r="IS155" s="28"/>
      <c r="IT155" s="25"/>
    </row>
    <row r="156" spans="1:254" ht="9">
      <c r="A156" s="28"/>
      <c r="B156" s="29"/>
      <c r="C156" s="28"/>
      <c r="D156" s="25"/>
      <c r="E156" s="25"/>
      <c r="F156" s="30"/>
      <c r="G156" s="25"/>
      <c r="H156" s="25"/>
      <c r="I156" s="25"/>
      <c r="J156" s="25"/>
      <c r="K156" s="25"/>
      <c r="L156" s="25"/>
      <c r="M156" s="25"/>
      <c r="N156" s="25"/>
      <c r="O156" s="28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8"/>
      <c r="AB156" s="28"/>
      <c r="AC156" s="28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8"/>
      <c r="AP156" s="28"/>
      <c r="AQ156" s="28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8"/>
      <c r="BD156" s="28"/>
      <c r="BE156" s="28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8"/>
      <c r="BR156" s="28"/>
      <c r="BS156" s="28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8"/>
      <c r="CF156" s="28"/>
      <c r="CG156" s="28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8"/>
      <c r="CT156" s="28"/>
      <c r="CU156" s="28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8"/>
      <c r="DH156" s="28"/>
      <c r="DI156" s="28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8"/>
      <c r="DV156" s="28"/>
      <c r="DW156" s="28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8"/>
      <c r="EJ156" s="28"/>
      <c r="EK156" s="28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8"/>
      <c r="EX156" s="28"/>
      <c r="EY156" s="28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8"/>
      <c r="FL156" s="28"/>
      <c r="FM156" s="28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8"/>
      <c r="FZ156" s="28"/>
      <c r="GA156" s="28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8"/>
      <c r="GN156" s="28"/>
      <c r="GO156" s="28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8"/>
      <c r="HB156" s="28"/>
      <c r="HC156" s="28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8"/>
      <c r="HP156" s="28"/>
      <c r="HQ156" s="28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8"/>
      <c r="ID156" s="28"/>
      <c r="IE156" s="28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8"/>
      <c r="IR156" s="28"/>
      <c r="IS156" s="28"/>
      <c r="IT156" s="25"/>
    </row>
    <row r="157" spans="1:254" ht="9">
      <c r="A157" s="28"/>
      <c r="B157" s="29"/>
      <c r="C157" s="28"/>
      <c r="D157" s="25"/>
      <c r="E157" s="25"/>
      <c r="F157" s="30"/>
      <c r="G157" s="25"/>
      <c r="H157" s="25"/>
      <c r="I157" s="25"/>
      <c r="J157" s="25"/>
      <c r="K157" s="25"/>
      <c r="L157" s="25"/>
      <c r="M157" s="25"/>
      <c r="N157" s="25"/>
      <c r="O157" s="28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8"/>
      <c r="AB157" s="28"/>
      <c r="AC157" s="28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8"/>
      <c r="AP157" s="28"/>
      <c r="AQ157" s="28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8"/>
      <c r="BD157" s="28"/>
      <c r="BE157" s="28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8"/>
      <c r="BR157" s="28"/>
      <c r="BS157" s="28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8"/>
      <c r="CF157" s="28"/>
      <c r="CG157" s="28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8"/>
      <c r="CT157" s="28"/>
      <c r="CU157" s="28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8"/>
      <c r="DH157" s="28"/>
      <c r="DI157" s="28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8"/>
      <c r="DV157" s="28"/>
      <c r="DW157" s="28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8"/>
      <c r="EJ157" s="28"/>
      <c r="EK157" s="28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8"/>
      <c r="EX157" s="28"/>
      <c r="EY157" s="28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8"/>
      <c r="FL157" s="28"/>
      <c r="FM157" s="28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8"/>
      <c r="FZ157" s="28"/>
      <c r="GA157" s="28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8"/>
      <c r="GN157" s="28"/>
      <c r="GO157" s="28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8"/>
      <c r="HB157" s="28"/>
      <c r="HC157" s="28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8"/>
      <c r="HP157" s="28"/>
      <c r="HQ157" s="28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8"/>
      <c r="ID157" s="28"/>
      <c r="IE157" s="28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8"/>
      <c r="IR157" s="28"/>
      <c r="IS157" s="28"/>
      <c r="IT157" s="25"/>
    </row>
    <row r="158" spans="1:254" ht="9">
      <c r="A158" s="28"/>
      <c r="B158" s="29"/>
      <c r="C158" s="28"/>
      <c r="D158" s="25"/>
      <c r="E158" s="25"/>
      <c r="F158" s="30"/>
      <c r="G158" s="25"/>
      <c r="H158" s="25"/>
      <c r="I158" s="25"/>
      <c r="J158" s="25"/>
      <c r="K158" s="25"/>
      <c r="L158" s="25"/>
      <c r="M158" s="25"/>
      <c r="N158" s="25"/>
      <c r="O158" s="28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8"/>
      <c r="AB158" s="28"/>
      <c r="AC158" s="28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8"/>
      <c r="AP158" s="28"/>
      <c r="AQ158" s="28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8"/>
      <c r="BD158" s="28"/>
      <c r="BE158" s="28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8"/>
      <c r="BR158" s="28"/>
      <c r="BS158" s="28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8"/>
      <c r="CF158" s="28"/>
      <c r="CG158" s="28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8"/>
      <c r="CT158" s="28"/>
      <c r="CU158" s="28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8"/>
      <c r="DH158" s="28"/>
      <c r="DI158" s="28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8"/>
      <c r="DV158" s="28"/>
      <c r="DW158" s="28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8"/>
      <c r="EJ158" s="28"/>
      <c r="EK158" s="28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8"/>
      <c r="EX158" s="28"/>
      <c r="EY158" s="28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8"/>
      <c r="FL158" s="28"/>
      <c r="FM158" s="28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8"/>
      <c r="FZ158" s="28"/>
      <c r="GA158" s="28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8"/>
      <c r="GN158" s="28"/>
      <c r="GO158" s="28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8"/>
      <c r="HB158" s="28"/>
      <c r="HC158" s="28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8"/>
      <c r="HP158" s="28"/>
      <c r="HQ158" s="28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8"/>
      <c r="ID158" s="28"/>
      <c r="IE158" s="28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8"/>
      <c r="IR158" s="28"/>
      <c r="IS158" s="28"/>
      <c r="IT158" s="25"/>
    </row>
    <row r="159" spans="1:254" ht="9">
      <c r="A159" s="28"/>
      <c r="B159" s="29"/>
      <c r="C159" s="28"/>
      <c r="D159" s="25"/>
      <c r="E159" s="25"/>
      <c r="F159" s="30"/>
      <c r="G159" s="25"/>
      <c r="H159" s="25"/>
      <c r="I159" s="25"/>
      <c r="J159" s="25"/>
      <c r="K159" s="25"/>
      <c r="L159" s="25"/>
      <c r="M159" s="25"/>
      <c r="N159" s="25"/>
      <c r="O159" s="28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8"/>
      <c r="AB159" s="28"/>
      <c r="AC159" s="28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8"/>
      <c r="AP159" s="28"/>
      <c r="AQ159" s="28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8"/>
      <c r="BD159" s="28"/>
      <c r="BE159" s="28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8"/>
      <c r="BR159" s="28"/>
      <c r="BS159" s="28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8"/>
      <c r="CF159" s="28"/>
      <c r="CG159" s="28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8"/>
      <c r="CT159" s="28"/>
      <c r="CU159" s="28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8"/>
      <c r="DH159" s="28"/>
      <c r="DI159" s="28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8"/>
      <c r="DV159" s="28"/>
      <c r="DW159" s="28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8"/>
      <c r="EJ159" s="28"/>
      <c r="EK159" s="28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8"/>
      <c r="EX159" s="28"/>
      <c r="EY159" s="28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8"/>
      <c r="FL159" s="28"/>
      <c r="FM159" s="28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8"/>
      <c r="FZ159" s="28"/>
      <c r="GA159" s="28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8"/>
      <c r="GN159" s="28"/>
      <c r="GO159" s="28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8"/>
      <c r="HB159" s="28"/>
      <c r="HC159" s="28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8"/>
      <c r="HP159" s="28"/>
      <c r="HQ159" s="28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8"/>
      <c r="ID159" s="28"/>
      <c r="IE159" s="28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8"/>
      <c r="IR159" s="28"/>
      <c r="IS159" s="28"/>
      <c r="IT159" s="25"/>
    </row>
    <row r="160" spans="1:254" ht="9">
      <c r="A160" s="28"/>
      <c r="B160" s="29"/>
      <c r="C160" s="28"/>
      <c r="D160" s="25"/>
      <c r="E160" s="25"/>
      <c r="F160" s="30"/>
      <c r="G160" s="25"/>
      <c r="H160" s="25"/>
      <c r="I160" s="25"/>
      <c r="J160" s="25"/>
      <c r="K160" s="25"/>
      <c r="L160" s="25"/>
      <c r="M160" s="25"/>
      <c r="N160" s="25"/>
      <c r="O160" s="28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8"/>
      <c r="AB160" s="28"/>
      <c r="AC160" s="28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8"/>
      <c r="AP160" s="28"/>
      <c r="AQ160" s="28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8"/>
      <c r="BD160" s="28"/>
      <c r="BE160" s="28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8"/>
      <c r="BR160" s="28"/>
      <c r="BS160" s="28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8"/>
      <c r="CF160" s="28"/>
      <c r="CG160" s="28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8"/>
      <c r="CT160" s="28"/>
      <c r="CU160" s="28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8"/>
      <c r="DH160" s="28"/>
      <c r="DI160" s="28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8"/>
      <c r="DV160" s="28"/>
      <c r="DW160" s="28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8"/>
      <c r="EJ160" s="28"/>
      <c r="EK160" s="28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8"/>
      <c r="EX160" s="28"/>
      <c r="EY160" s="28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8"/>
      <c r="FL160" s="28"/>
      <c r="FM160" s="28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8"/>
      <c r="FZ160" s="28"/>
      <c r="GA160" s="28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8"/>
      <c r="GN160" s="28"/>
      <c r="GO160" s="28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8"/>
      <c r="HB160" s="28"/>
      <c r="HC160" s="28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8"/>
      <c r="HP160" s="28"/>
      <c r="HQ160" s="28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8"/>
      <c r="ID160" s="28"/>
      <c r="IE160" s="28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8"/>
      <c r="IR160" s="28"/>
      <c r="IS160" s="28"/>
      <c r="IT160" s="25"/>
    </row>
    <row r="161" spans="1:254" ht="9">
      <c r="A161" s="28"/>
      <c r="B161" s="29"/>
      <c r="C161" s="28"/>
      <c r="D161" s="25"/>
      <c r="E161" s="25"/>
      <c r="F161" s="30"/>
      <c r="G161" s="25"/>
      <c r="H161" s="25"/>
      <c r="I161" s="25"/>
      <c r="J161" s="25"/>
      <c r="K161" s="25"/>
      <c r="L161" s="25"/>
      <c r="M161" s="25"/>
      <c r="N161" s="25"/>
      <c r="O161" s="28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8"/>
      <c r="AB161" s="28"/>
      <c r="AC161" s="28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8"/>
      <c r="AP161" s="28"/>
      <c r="AQ161" s="28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8"/>
      <c r="BD161" s="28"/>
      <c r="BE161" s="28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8"/>
      <c r="BR161" s="28"/>
      <c r="BS161" s="28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8"/>
      <c r="CF161" s="28"/>
      <c r="CG161" s="28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8"/>
      <c r="CT161" s="28"/>
      <c r="CU161" s="28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8"/>
      <c r="DH161" s="28"/>
      <c r="DI161" s="28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8"/>
      <c r="DV161" s="28"/>
      <c r="DW161" s="28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8"/>
      <c r="EJ161" s="28"/>
      <c r="EK161" s="28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8"/>
      <c r="EX161" s="28"/>
      <c r="EY161" s="28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8"/>
      <c r="FL161" s="28"/>
      <c r="FM161" s="28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8"/>
      <c r="FZ161" s="28"/>
      <c r="GA161" s="28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8"/>
      <c r="GN161" s="28"/>
      <c r="GO161" s="28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8"/>
      <c r="HB161" s="28"/>
      <c r="HC161" s="28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8"/>
      <c r="HP161" s="28"/>
      <c r="HQ161" s="28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8"/>
      <c r="ID161" s="28"/>
      <c r="IE161" s="28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8"/>
      <c r="IR161" s="28"/>
      <c r="IS161" s="28"/>
      <c r="IT161" s="25"/>
    </row>
    <row r="162" spans="1:254" ht="9">
      <c r="A162" s="28"/>
      <c r="B162" s="29"/>
      <c r="C162" s="28"/>
      <c r="D162" s="25"/>
      <c r="E162" s="25"/>
      <c r="F162" s="30"/>
      <c r="G162" s="25"/>
      <c r="H162" s="25"/>
      <c r="I162" s="25"/>
      <c r="J162" s="25"/>
      <c r="K162" s="25"/>
      <c r="L162" s="25"/>
      <c r="M162" s="25"/>
      <c r="N162" s="25"/>
      <c r="O162" s="28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8"/>
      <c r="AB162" s="28"/>
      <c r="AC162" s="28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8"/>
      <c r="AP162" s="28"/>
      <c r="AQ162" s="28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8"/>
      <c r="BD162" s="28"/>
      <c r="BE162" s="28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8"/>
      <c r="BR162" s="28"/>
      <c r="BS162" s="28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8"/>
      <c r="CF162" s="28"/>
      <c r="CG162" s="28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8"/>
      <c r="CT162" s="28"/>
      <c r="CU162" s="28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8"/>
      <c r="DH162" s="28"/>
      <c r="DI162" s="28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8"/>
      <c r="DV162" s="28"/>
      <c r="DW162" s="28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8"/>
      <c r="EJ162" s="28"/>
      <c r="EK162" s="28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8"/>
      <c r="EX162" s="28"/>
      <c r="EY162" s="28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8"/>
      <c r="FL162" s="28"/>
      <c r="FM162" s="28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8"/>
      <c r="FZ162" s="28"/>
      <c r="GA162" s="28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8"/>
      <c r="GN162" s="28"/>
      <c r="GO162" s="28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8"/>
      <c r="HB162" s="28"/>
      <c r="HC162" s="28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8"/>
      <c r="HP162" s="28"/>
      <c r="HQ162" s="28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8"/>
      <c r="ID162" s="28"/>
      <c r="IE162" s="28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8"/>
      <c r="IR162" s="28"/>
      <c r="IS162" s="28"/>
      <c r="IT162" s="25"/>
    </row>
    <row r="163" spans="1:254" ht="9">
      <c r="A163" s="28"/>
      <c r="B163" s="29"/>
      <c r="C163" s="28"/>
      <c r="D163" s="25"/>
      <c r="E163" s="25"/>
      <c r="F163" s="30"/>
      <c r="G163" s="25"/>
      <c r="H163" s="25"/>
      <c r="I163" s="25"/>
      <c r="J163" s="25"/>
      <c r="K163" s="25"/>
      <c r="L163" s="25"/>
      <c r="M163" s="25"/>
      <c r="N163" s="25"/>
      <c r="O163" s="28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8"/>
      <c r="AB163" s="28"/>
      <c r="AC163" s="28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8"/>
      <c r="AP163" s="28"/>
      <c r="AQ163" s="28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8"/>
      <c r="BD163" s="28"/>
      <c r="BE163" s="28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8"/>
      <c r="BR163" s="28"/>
      <c r="BS163" s="28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8"/>
      <c r="CF163" s="28"/>
      <c r="CG163" s="28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8"/>
      <c r="CT163" s="28"/>
      <c r="CU163" s="28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8"/>
      <c r="DH163" s="28"/>
      <c r="DI163" s="28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8"/>
      <c r="DV163" s="28"/>
      <c r="DW163" s="28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8"/>
      <c r="EJ163" s="28"/>
      <c r="EK163" s="28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8"/>
      <c r="EX163" s="28"/>
      <c r="EY163" s="28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8"/>
      <c r="FL163" s="28"/>
      <c r="FM163" s="28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8"/>
      <c r="FZ163" s="28"/>
      <c r="GA163" s="28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8"/>
      <c r="GN163" s="28"/>
      <c r="GO163" s="28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8"/>
      <c r="HB163" s="28"/>
      <c r="HC163" s="28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8"/>
      <c r="HP163" s="28"/>
      <c r="HQ163" s="28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8"/>
      <c r="ID163" s="28"/>
      <c r="IE163" s="28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8"/>
      <c r="IR163" s="28"/>
      <c r="IS163" s="28"/>
      <c r="IT163" s="25"/>
    </row>
    <row r="164" spans="1:254" ht="9">
      <c r="A164" s="28"/>
      <c r="B164" s="29"/>
      <c r="C164" s="28"/>
      <c r="D164" s="25"/>
      <c r="E164" s="25"/>
      <c r="F164" s="30"/>
      <c r="G164" s="25"/>
      <c r="H164" s="25"/>
      <c r="I164" s="25"/>
      <c r="J164" s="25"/>
      <c r="K164" s="25"/>
      <c r="L164" s="25"/>
      <c r="M164" s="25"/>
      <c r="N164" s="25"/>
      <c r="O164" s="28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8"/>
      <c r="AB164" s="28"/>
      <c r="AC164" s="28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8"/>
      <c r="AP164" s="28"/>
      <c r="AQ164" s="28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8"/>
      <c r="BD164" s="28"/>
      <c r="BE164" s="28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8"/>
      <c r="BR164" s="28"/>
      <c r="BS164" s="28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8"/>
      <c r="CF164" s="28"/>
      <c r="CG164" s="28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8"/>
      <c r="CT164" s="28"/>
      <c r="CU164" s="28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8"/>
      <c r="DH164" s="28"/>
      <c r="DI164" s="28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8"/>
      <c r="DV164" s="28"/>
      <c r="DW164" s="28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8"/>
      <c r="EJ164" s="28"/>
      <c r="EK164" s="28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8"/>
      <c r="EX164" s="28"/>
      <c r="EY164" s="28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8"/>
      <c r="FL164" s="28"/>
      <c r="FM164" s="28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8"/>
      <c r="FZ164" s="28"/>
      <c r="GA164" s="28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8"/>
      <c r="GN164" s="28"/>
      <c r="GO164" s="28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8"/>
      <c r="HB164" s="28"/>
      <c r="HC164" s="28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8"/>
      <c r="HP164" s="28"/>
      <c r="HQ164" s="28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8"/>
      <c r="ID164" s="28"/>
      <c r="IE164" s="28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8"/>
      <c r="IR164" s="28"/>
      <c r="IS164" s="28"/>
      <c r="IT164" s="25"/>
    </row>
    <row r="165" spans="1:254" ht="9">
      <c r="A165" s="28"/>
      <c r="B165" s="29"/>
      <c r="C165" s="28"/>
      <c r="D165" s="25"/>
      <c r="E165" s="25"/>
      <c r="F165" s="30"/>
      <c r="G165" s="25"/>
      <c r="H165" s="25"/>
      <c r="I165" s="25"/>
      <c r="J165" s="25"/>
      <c r="K165" s="25"/>
      <c r="L165" s="25"/>
      <c r="M165" s="25"/>
      <c r="N165" s="25"/>
      <c r="O165" s="28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8"/>
      <c r="AB165" s="28"/>
      <c r="AC165" s="28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8"/>
      <c r="AP165" s="28"/>
      <c r="AQ165" s="28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8"/>
      <c r="BD165" s="28"/>
      <c r="BE165" s="28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8"/>
      <c r="BR165" s="28"/>
      <c r="BS165" s="28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8"/>
      <c r="CF165" s="28"/>
      <c r="CG165" s="28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8"/>
      <c r="CT165" s="28"/>
      <c r="CU165" s="28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8"/>
      <c r="DH165" s="28"/>
      <c r="DI165" s="28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8"/>
      <c r="DV165" s="28"/>
      <c r="DW165" s="28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8"/>
      <c r="EJ165" s="28"/>
      <c r="EK165" s="28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8"/>
      <c r="EX165" s="28"/>
      <c r="EY165" s="28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8"/>
      <c r="FL165" s="28"/>
      <c r="FM165" s="28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8"/>
      <c r="FZ165" s="28"/>
      <c r="GA165" s="28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8"/>
      <c r="GN165" s="28"/>
      <c r="GO165" s="28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8"/>
      <c r="HB165" s="28"/>
      <c r="HC165" s="28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8"/>
      <c r="HP165" s="28"/>
      <c r="HQ165" s="28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8"/>
      <c r="ID165" s="28"/>
      <c r="IE165" s="28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8"/>
      <c r="IR165" s="28"/>
      <c r="IS165" s="28"/>
      <c r="IT165" s="25"/>
    </row>
    <row r="166" spans="1:254" ht="9">
      <c r="A166" s="28"/>
      <c r="B166" s="29"/>
      <c r="C166" s="28"/>
      <c r="D166" s="25"/>
      <c r="E166" s="25"/>
      <c r="F166" s="30"/>
      <c r="G166" s="25"/>
      <c r="H166" s="25"/>
      <c r="I166" s="25"/>
      <c r="J166" s="25"/>
      <c r="K166" s="25"/>
      <c r="L166" s="25"/>
      <c r="M166" s="25"/>
      <c r="N166" s="25"/>
      <c r="O166" s="28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8"/>
      <c r="AB166" s="28"/>
      <c r="AC166" s="28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8"/>
      <c r="AP166" s="28"/>
      <c r="AQ166" s="28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8"/>
      <c r="BD166" s="28"/>
      <c r="BE166" s="28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8"/>
      <c r="BR166" s="28"/>
      <c r="BS166" s="28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8"/>
      <c r="CF166" s="28"/>
      <c r="CG166" s="28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8"/>
      <c r="CT166" s="28"/>
      <c r="CU166" s="28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8"/>
      <c r="DH166" s="28"/>
      <c r="DI166" s="28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8"/>
      <c r="DV166" s="28"/>
      <c r="DW166" s="28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8"/>
      <c r="EJ166" s="28"/>
      <c r="EK166" s="28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8"/>
      <c r="EX166" s="28"/>
      <c r="EY166" s="28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8"/>
      <c r="FL166" s="28"/>
      <c r="FM166" s="28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8"/>
      <c r="FZ166" s="28"/>
      <c r="GA166" s="28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8"/>
      <c r="GN166" s="28"/>
      <c r="GO166" s="28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8"/>
      <c r="HB166" s="28"/>
      <c r="HC166" s="28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8"/>
      <c r="HP166" s="28"/>
      <c r="HQ166" s="28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8"/>
      <c r="ID166" s="28"/>
      <c r="IE166" s="28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8"/>
      <c r="IR166" s="28"/>
      <c r="IS166" s="28"/>
      <c r="IT166" s="25"/>
    </row>
    <row r="167" spans="1:254" ht="9">
      <c r="A167" s="28"/>
      <c r="B167" s="29"/>
      <c r="C167" s="28"/>
      <c r="D167" s="25"/>
      <c r="E167" s="25"/>
      <c r="F167" s="30"/>
      <c r="G167" s="25"/>
      <c r="H167" s="25"/>
      <c r="I167" s="25"/>
      <c r="J167" s="25"/>
      <c r="K167" s="25"/>
      <c r="L167" s="25"/>
      <c r="M167" s="25"/>
      <c r="N167" s="25"/>
      <c r="O167" s="28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8"/>
      <c r="AB167" s="28"/>
      <c r="AC167" s="28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8"/>
      <c r="AP167" s="28"/>
      <c r="AQ167" s="28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8"/>
      <c r="BD167" s="28"/>
      <c r="BE167" s="28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8"/>
      <c r="BR167" s="28"/>
      <c r="BS167" s="28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8"/>
      <c r="CF167" s="28"/>
      <c r="CG167" s="28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8"/>
      <c r="CT167" s="28"/>
      <c r="CU167" s="28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8"/>
      <c r="DH167" s="28"/>
      <c r="DI167" s="28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8"/>
      <c r="DV167" s="28"/>
      <c r="DW167" s="28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8"/>
      <c r="EJ167" s="28"/>
      <c r="EK167" s="28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8"/>
      <c r="EX167" s="28"/>
      <c r="EY167" s="28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8"/>
      <c r="FL167" s="28"/>
      <c r="FM167" s="28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8"/>
      <c r="FZ167" s="28"/>
      <c r="GA167" s="28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8"/>
      <c r="GN167" s="28"/>
      <c r="GO167" s="28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8"/>
      <c r="HB167" s="28"/>
      <c r="HC167" s="28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8"/>
      <c r="HP167" s="28"/>
      <c r="HQ167" s="28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8"/>
      <c r="ID167" s="28"/>
      <c r="IE167" s="28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8"/>
      <c r="IR167" s="28"/>
      <c r="IS167" s="28"/>
      <c r="IT167" s="25"/>
    </row>
    <row r="168" spans="1:254" ht="9">
      <c r="A168" s="28"/>
      <c r="B168" s="29"/>
      <c r="C168" s="28"/>
      <c r="D168" s="25"/>
      <c r="E168" s="25"/>
      <c r="F168" s="30"/>
      <c r="G168" s="25"/>
      <c r="H168" s="25"/>
      <c r="I168" s="25"/>
      <c r="J168" s="25"/>
      <c r="K168" s="25"/>
      <c r="L168" s="25"/>
      <c r="M168" s="25"/>
      <c r="N168" s="25"/>
      <c r="O168" s="28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8"/>
      <c r="AB168" s="28"/>
      <c r="AC168" s="28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8"/>
      <c r="AP168" s="28"/>
      <c r="AQ168" s="28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8"/>
      <c r="BD168" s="28"/>
      <c r="BE168" s="28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8"/>
      <c r="BR168" s="28"/>
      <c r="BS168" s="28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8"/>
      <c r="CF168" s="28"/>
      <c r="CG168" s="28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8"/>
      <c r="CT168" s="28"/>
      <c r="CU168" s="28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8"/>
      <c r="DH168" s="28"/>
      <c r="DI168" s="28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8"/>
      <c r="DV168" s="28"/>
      <c r="DW168" s="28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8"/>
      <c r="EJ168" s="28"/>
      <c r="EK168" s="28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8"/>
      <c r="EX168" s="28"/>
      <c r="EY168" s="28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8"/>
      <c r="FL168" s="28"/>
      <c r="FM168" s="28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8"/>
      <c r="FZ168" s="28"/>
      <c r="GA168" s="28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8"/>
      <c r="GN168" s="28"/>
      <c r="GO168" s="28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8"/>
      <c r="HB168" s="28"/>
      <c r="HC168" s="28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8"/>
      <c r="HP168" s="28"/>
      <c r="HQ168" s="28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8"/>
      <c r="ID168" s="28"/>
      <c r="IE168" s="28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8"/>
      <c r="IR168" s="28"/>
      <c r="IS168" s="28"/>
      <c r="IT168" s="25"/>
    </row>
    <row r="169" spans="1:254" ht="9">
      <c r="A169" s="28"/>
      <c r="B169" s="29"/>
      <c r="C169" s="28"/>
      <c r="D169" s="25"/>
      <c r="E169" s="25"/>
      <c r="F169" s="30"/>
      <c r="G169" s="25"/>
      <c r="H169" s="25"/>
      <c r="I169" s="25"/>
      <c r="J169" s="25"/>
      <c r="K169" s="25"/>
      <c r="L169" s="25"/>
      <c r="M169" s="25"/>
      <c r="N169" s="25"/>
      <c r="O169" s="28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8"/>
      <c r="AB169" s="28"/>
      <c r="AC169" s="28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8"/>
      <c r="AP169" s="28"/>
      <c r="AQ169" s="28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8"/>
      <c r="BD169" s="28"/>
      <c r="BE169" s="28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8"/>
      <c r="BR169" s="28"/>
      <c r="BS169" s="28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8"/>
      <c r="CF169" s="28"/>
      <c r="CG169" s="28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8"/>
      <c r="CT169" s="28"/>
      <c r="CU169" s="28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8"/>
      <c r="DH169" s="28"/>
      <c r="DI169" s="28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8"/>
      <c r="DV169" s="28"/>
      <c r="DW169" s="28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8"/>
      <c r="EJ169" s="28"/>
      <c r="EK169" s="28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8"/>
      <c r="EX169" s="28"/>
      <c r="EY169" s="28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8"/>
      <c r="FL169" s="28"/>
      <c r="FM169" s="28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8"/>
      <c r="FZ169" s="28"/>
      <c r="GA169" s="28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8"/>
      <c r="GN169" s="28"/>
      <c r="GO169" s="28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8"/>
      <c r="HB169" s="28"/>
      <c r="HC169" s="28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8"/>
      <c r="HP169" s="28"/>
      <c r="HQ169" s="28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8"/>
      <c r="ID169" s="28"/>
      <c r="IE169" s="28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8"/>
      <c r="IR169" s="28"/>
      <c r="IS169" s="28"/>
      <c r="IT169" s="25"/>
    </row>
    <row r="170" spans="1:254" ht="9">
      <c r="A170" s="28"/>
      <c r="B170" s="29"/>
      <c r="C170" s="28"/>
      <c r="D170" s="25"/>
      <c r="E170" s="25"/>
      <c r="F170" s="30"/>
      <c r="G170" s="25"/>
      <c r="H170" s="25"/>
      <c r="I170" s="25"/>
      <c r="J170" s="25"/>
      <c r="K170" s="25"/>
      <c r="L170" s="25"/>
      <c r="M170" s="25"/>
      <c r="N170" s="25"/>
      <c r="O170" s="28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8"/>
      <c r="AB170" s="28"/>
      <c r="AC170" s="28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8"/>
      <c r="AP170" s="28"/>
      <c r="AQ170" s="28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8"/>
      <c r="BD170" s="28"/>
      <c r="BE170" s="28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8"/>
      <c r="BR170" s="28"/>
      <c r="BS170" s="28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8"/>
      <c r="CF170" s="28"/>
      <c r="CG170" s="28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8"/>
      <c r="CT170" s="28"/>
      <c r="CU170" s="28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8"/>
      <c r="DH170" s="28"/>
      <c r="DI170" s="28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8"/>
      <c r="DV170" s="28"/>
      <c r="DW170" s="28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8"/>
      <c r="EJ170" s="28"/>
      <c r="EK170" s="28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8"/>
      <c r="EX170" s="28"/>
      <c r="EY170" s="28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8"/>
      <c r="FL170" s="28"/>
      <c r="FM170" s="28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8"/>
      <c r="FZ170" s="28"/>
      <c r="GA170" s="28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8"/>
      <c r="GN170" s="28"/>
      <c r="GO170" s="28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8"/>
      <c r="HB170" s="28"/>
      <c r="HC170" s="28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8"/>
      <c r="HP170" s="28"/>
      <c r="HQ170" s="28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8"/>
      <c r="ID170" s="28"/>
      <c r="IE170" s="28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8"/>
      <c r="IR170" s="28"/>
      <c r="IS170" s="28"/>
      <c r="IT170" s="25"/>
    </row>
    <row r="171" spans="1:254" ht="9">
      <c r="A171" s="28"/>
      <c r="B171" s="29"/>
      <c r="C171" s="28"/>
      <c r="D171" s="25"/>
      <c r="E171" s="25"/>
      <c r="F171" s="30"/>
      <c r="G171" s="25"/>
      <c r="H171" s="25"/>
      <c r="I171" s="25"/>
      <c r="J171" s="25"/>
      <c r="K171" s="25"/>
      <c r="L171" s="25"/>
      <c r="M171" s="25"/>
      <c r="N171" s="25"/>
      <c r="O171" s="28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8"/>
      <c r="AB171" s="28"/>
      <c r="AC171" s="28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8"/>
      <c r="AP171" s="28"/>
      <c r="AQ171" s="28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8"/>
      <c r="BD171" s="28"/>
      <c r="BE171" s="28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8"/>
      <c r="BR171" s="28"/>
      <c r="BS171" s="28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8"/>
      <c r="CF171" s="28"/>
      <c r="CG171" s="28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8"/>
      <c r="CT171" s="28"/>
      <c r="CU171" s="28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8"/>
      <c r="DH171" s="28"/>
      <c r="DI171" s="28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8"/>
      <c r="DV171" s="28"/>
      <c r="DW171" s="28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8"/>
      <c r="EJ171" s="28"/>
      <c r="EK171" s="28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8"/>
      <c r="EX171" s="28"/>
      <c r="EY171" s="28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8"/>
      <c r="FL171" s="28"/>
      <c r="FM171" s="28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8"/>
      <c r="FZ171" s="28"/>
      <c r="GA171" s="28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8"/>
      <c r="GN171" s="28"/>
      <c r="GO171" s="28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8"/>
      <c r="HB171" s="28"/>
      <c r="HC171" s="28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8"/>
      <c r="HP171" s="28"/>
      <c r="HQ171" s="28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8"/>
      <c r="ID171" s="28"/>
      <c r="IE171" s="28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8"/>
      <c r="IR171" s="28"/>
      <c r="IS171" s="28"/>
      <c r="IT171" s="25"/>
    </row>
    <row r="172" spans="1:254" ht="9">
      <c r="A172" s="28"/>
      <c r="B172" s="29"/>
      <c r="C172" s="28"/>
      <c r="D172" s="25"/>
      <c r="E172" s="25"/>
      <c r="F172" s="30"/>
      <c r="G172" s="25"/>
      <c r="H172" s="25"/>
      <c r="I172" s="25"/>
      <c r="J172" s="25"/>
      <c r="K172" s="25"/>
      <c r="L172" s="25"/>
      <c r="M172" s="25"/>
      <c r="N172" s="25"/>
      <c r="O172" s="28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8"/>
      <c r="AB172" s="28"/>
      <c r="AC172" s="28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8"/>
      <c r="AP172" s="28"/>
      <c r="AQ172" s="28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8"/>
      <c r="BD172" s="28"/>
      <c r="BE172" s="28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8"/>
      <c r="BR172" s="28"/>
      <c r="BS172" s="28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8"/>
      <c r="CF172" s="28"/>
      <c r="CG172" s="28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8"/>
      <c r="CT172" s="28"/>
      <c r="CU172" s="28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8"/>
      <c r="DH172" s="28"/>
      <c r="DI172" s="28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8"/>
      <c r="DV172" s="28"/>
      <c r="DW172" s="28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8"/>
      <c r="EJ172" s="28"/>
      <c r="EK172" s="28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8"/>
      <c r="EX172" s="28"/>
      <c r="EY172" s="28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8"/>
      <c r="FL172" s="28"/>
      <c r="FM172" s="28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8"/>
      <c r="FZ172" s="28"/>
      <c r="GA172" s="28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8"/>
      <c r="GN172" s="28"/>
      <c r="GO172" s="28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8"/>
      <c r="HB172" s="28"/>
      <c r="HC172" s="28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8"/>
      <c r="HP172" s="28"/>
      <c r="HQ172" s="28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8"/>
      <c r="ID172" s="28"/>
      <c r="IE172" s="28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8"/>
      <c r="IR172" s="28"/>
      <c r="IS172" s="28"/>
      <c r="IT172" s="25"/>
    </row>
    <row r="173" spans="1:254" ht="9">
      <c r="A173" s="28"/>
      <c r="B173" s="29"/>
      <c r="C173" s="28"/>
      <c r="D173" s="25"/>
      <c r="E173" s="25"/>
      <c r="F173" s="30"/>
      <c r="G173" s="25"/>
      <c r="H173" s="25"/>
      <c r="I173" s="25"/>
      <c r="J173" s="25"/>
      <c r="K173" s="25"/>
      <c r="L173" s="25"/>
      <c r="M173" s="25"/>
      <c r="N173" s="25"/>
      <c r="O173" s="28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8"/>
      <c r="AB173" s="28"/>
      <c r="AC173" s="28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8"/>
      <c r="AP173" s="28"/>
      <c r="AQ173" s="28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8"/>
      <c r="BD173" s="28"/>
      <c r="BE173" s="28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8"/>
      <c r="BR173" s="28"/>
      <c r="BS173" s="28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8"/>
      <c r="CF173" s="28"/>
      <c r="CG173" s="28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8"/>
      <c r="CT173" s="28"/>
      <c r="CU173" s="28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8"/>
      <c r="DH173" s="28"/>
      <c r="DI173" s="28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8"/>
      <c r="DV173" s="28"/>
      <c r="DW173" s="28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8"/>
      <c r="EJ173" s="28"/>
      <c r="EK173" s="28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8"/>
      <c r="EX173" s="28"/>
      <c r="EY173" s="28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8"/>
      <c r="FL173" s="28"/>
      <c r="FM173" s="28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8"/>
      <c r="FZ173" s="28"/>
      <c r="GA173" s="28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8"/>
      <c r="GN173" s="28"/>
      <c r="GO173" s="28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8"/>
      <c r="HB173" s="28"/>
      <c r="HC173" s="28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8"/>
      <c r="HP173" s="28"/>
      <c r="HQ173" s="28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8"/>
      <c r="ID173" s="28"/>
      <c r="IE173" s="28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8"/>
      <c r="IR173" s="28"/>
      <c r="IS173" s="28"/>
      <c r="IT173" s="25"/>
    </row>
    <row r="174" spans="1:254" ht="9">
      <c r="A174" s="28"/>
      <c r="B174" s="29"/>
      <c r="C174" s="28"/>
      <c r="D174" s="25"/>
      <c r="E174" s="25"/>
      <c r="F174" s="30"/>
      <c r="G174" s="25"/>
      <c r="H174" s="25"/>
      <c r="I174" s="25"/>
      <c r="J174" s="25"/>
      <c r="K174" s="25"/>
      <c r="L174" s="25"/>
      <c r="M174" s="25"/>
      <c r="N174" s="25"/>
      <c r="O174" s="28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8"/>
      <c r="AB174" s="28"/>
      <c r="AC174" s="28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8"/>
      <c r="AP174" s="28"/>
      <c r="AQ174" s="28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8"/>
      <c r="BD174" s="28"/>
      <c r="BE174" s="28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8"/>
      <c r="BR174" s="28"/>
      <c r="BS174" s="28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8"/>
      <c r="CF174" s="28"/>
      <c r="CG174" s="28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8"/>
      <c r="CT174" s="28"/>
      <c r="CU174" s="28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8"/>
      <c r="DH174" s="28"/>
      <c r="DI174" s="28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8"/>
      <c r="DV174" s="28"/>
      <c r="DW174" s="28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8"/>
      <c r="EJ174" s="28"/>
      <c r="EK174" s="28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8"/>
      <c r="EX174" s="28"/>
      <c r="EY174" s="28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8"/>
      <c r="FL174" s="28"/>
      <c r="FM174" s="28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8"/>
      <c r="FZ174" s="28"/>
      <c r="GA174" s="28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8"/>
      <c r="GN174" s="28"/>
      <c r="GO174" s="28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8"/>
      <c r="HB174" s="28"/>
      <c r="HC174" s="28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8"/>
      <c r="HP174" s="28"/>
      <c r="HQ174" s="28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8"/>
      <c r="ID174" s="28"/>
      <c r="IE174" s="28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8"/>
      <c r="IR174" s="28"/>
      <c r="IS174" s="28"/>
      <c r="IT174" s="25"/>
    </row>
    <row r="175" spans="1:254" ht="9">
      <c r="A175" s="28"/>
      <c r="B175" s="29"/>
      <c r="C175" s="28"/>
      <c r="D175" s="25"/>
      <c r="E175" s="25"/>
      <c r="F175" s="30"/>
      <c r="G175" s="25"/>
      <c r="H175" s="25"/>
      <c r="I175" s="25"/>
      <c r="J175" s="25"/>
      <c r="K175" s="25"/>
      <c r="L175" s="25"/>
      <c r="M175" s="25"/>
      <c r="N175" s="25"/>
      <c r="O175" s="28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8"/>
      <c r="AB175" s="28"/>
      <c r="AC175" s="28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8"/>
      <c r="AP175" s="28"/>
      <c r="AQ175" s="28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8"/>
      <c r="BD175" s="28"/>
      <c r="BE175" s="28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8"/>
      <c r="BR175" s="28"/>
      <c r="BS175" s="28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8"/>
      <c r="CF175" s="28"/>
      <c r="CG175" s="28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8"/>
      <c r="CT175" s="28"/>
      <c r="CU175" s="28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8"/>
      <c r="DH175" s="28"/>
      <c r="DI175" s="28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8"/>
      <c r="DV175" s="28"/>
      <c r="DW175" s="28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8"/>
      <c r="EJ175" s="28"/>
      <c r="EK175" s="28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8"/>
      <c r="EX175" s="28"/>
      <c r="EY175" s="28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8"/>
      <c r="FL175" s="28"/>
      <c r="FM175" s="28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8"/>
      <c r="FZ175" s="28"/>
      <c r="GA175" s="28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8"/>
      <c r="GN175" s="28"/>
      <c r="GO175" s="28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8"/>
      <c r="HB175" s="28"/>
      <c r="HC175" s="28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8"/>
      <c r="HP175" s="28"/>
      <c r="HQ175" s="28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8"/>
      <c r="ID175" s="28"/>
      <c r="IE175" s="28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8"/>
      <c r="IR175" s="28"/>
      <c r="IS175" s="28"/>
      <c r="IT175" s="25"/>
    </row>
    <row r="176" spans="1:254" ht="9">
      <c r="A176" s="28"/>
      <c r="B176" s="29"/>
      <c r="C176" s="28"/>
      <c r="D176" s="25"/>
      <c r="E176" s="25"/>
      <c r="F176" s="30"/>
      <c r="G176" s="25"/>
      <c r="H176" s="25"/>
      <c r="I176" s="25"/>
      <c r="J176" s="25"/>
      <c r="K176" s="25"/>
      <c r="L176" s="25"/>
      <c r="M176" s="25"/>
      <c r="N176" s="25"/>
      <c r="O176" s="28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8"/>
      <c r="AB176" s="28"/>
      <c r="AC176" s="28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8"/>
      <c r="AP176" s="28"/>
      <c r="AQ176" s="28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8"/>
      <c r="BD176" s="28"/>
      <c r="BE176" s="28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8"/>
      <c r="BR176" s="28"/>
      <c r="BS176" s="28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8"/>
      <c r="CF176" s="28"/>
      <c r="CG176" s="28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8"/>
      <c r="CT176" s="28"/>
      <c r="CU176" s="28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8"/>
      <c r="DH176" s="28"/>
      <c r="DI176" s="28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8"/>
      <c r="DV176" s="28"/>
      <c r="DW176" s="28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8"/>
      <c r="EJ176" s="28"/>
      <c r="EK176" s="28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8"/>
      <c r="EX176" s="28"/>
      <c r="EY176" s="28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8"/>
      <c r="FL176" s="28"/>
      <c r="FM176" s="28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8"/>
      <c r="FZ176" s="28"/>
      <c r="GA176" s="28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8"/>
      <c r="GN176" s="28"/>
      <c r="GO176" s="28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8"/>
      <c r="HB176" s="28"/>
      <c r="HC176" s="28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8"/>
      <c r="HP176" s="28"/>
      <c r="HQ176" s="28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8"/>
      <c r="ID176" s="28"/>
      <c r="IE176" s="28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8"/>
      <c r="IR176" s="28"/>
      <c r="IS176" s="28"/>
      <c r="IT176" s="25"/>
    </row>
    <row r="177" spans="1:254" ht="9">
      <c r="A177" s="28"/>
      <c r="B177" s="29"/>
      <c r="C177" s="28"/>
      <c r="D177" s="25"/>
      <c r="E177" s="25"/>
      <c r="F177" s="30"/>
      <c r="G177" s="25"/>
      <c r="H177" s="25"/>
      <c r="I177" s="25"/>
      <c r="J177" s="25"/>
      <c r="K177" s="25"/>
      <c r="L177" s="25"/>
      <c r="M177" s="25"/>
      <c r="N177" s="25"/>
      <c r="O177" s="28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8"/>
      <c r="AB177" s="28"/>
      <c r="AC177" s="28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8"/>
      <c r="AP177" s="28"/>
      <c r="AQ177" s="28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8"/>
      <c r="BD177" s="28"/>
      <c r="BE177" s="28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8"/>
      <c r="BR177" s="28"/>
      <c r="BS177" s="28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8"/>
      <c r="CF177" s="28"/>
      <c r="CG177" s="28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8"/>
      <c r="CT177" s="28"/>
      <c r="CU177" s="28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8"/>
      <c r="DH177" s="28"/>
      <c r="DI177" s="28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8"/>
      <c r="DV177" s="28"/>
      <c r="DW177" s="28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8"/>
      <c r="EJ177" s="28"/>
      <c r="EK177" s="28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8"/>
      <c r="EX177" s="28"/>
      <c r="EY177" s="28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8"/>
      <c r="FL177" s="28"/>
      <c r="FM177" s="28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8"/>
      <c r="FZ177" s="28"/>
      <c r="GA177" s="28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8"/>
      <c r="GN177" s="28"/>
      <c r="GO177" s="28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8"/>
      <c r="HB177" s="28"/>
      <c r="HC177" s="28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8"/>
      <c r="HP177" s="28"/>
      <c r="HQ177" s="28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8"/>
      <c r="ID177" s="28"/>
      <c r="IE177" s="28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8"/>
      <c r="IR177" s="28"/>
      <c r="IS177" s="28"/>
      <c r="IT177" s="25"/>
    </row>
    <row r="178" spans="1:254" ht="9">
      <c r="A178" s="28"/>
      <c r="B178" s="29"/>
      <c r="C178" s="28"/>
      <c r="D178" s="25"/>
      <c r="E178" s="25"/>
      <c r="F178" s="30"/>
      <c r="G178" s="25"/>
      <c r="H178" s="25"/>
      <c r="I178" s="25"/>
      <c r="J178" s="25"/>
      <c r="K178" s="25"/>
      <c r="L178" s="25"/>
      <c r="M178" s="25"/>
      <c r="N178" s="25"/>
      <c r="O178" s="28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8"/>
      <c r="AB178" s="28"/>
      <c r="AC178" s="28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8"/>
      <c r="AP178" s="28"/>
      <c r="AQ178" s="28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8"/>
      <c r="BD178" s="28"/>
      <c r="BE178" s="28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8"/>
      <c r="BR178" s="28"/>
      <c r="BS178" s="28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8"/>
      <c r="CF178" s="28"/>
      <c r="CG178" s="28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8"/>
      <c r="CT178" s="28"/>
      <c r="CU178" s="28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8"/>
      <c r="DH178" s="28"/>
      <c r="DI178" s="28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8"/>
      <c r="DV178" s="28"/>
      <c r="DW178" s="28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8"/>
      <c r="EJ178" s="28"/>
      <c r="EK178" s="28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8"/>
      <c r="EX178" s="28"/>
      <c r="EY178" s="28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8"/>
      <c r="FL178" s="28"/>
      <c r="FM178" s="28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8"/>
      <c r="FZ178" s="28"/>
      <c r="GA178" s="28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8"/>
      <c r="GN178" s="28"/>
      <c r="GO178" s="28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8"/>
      <c r="HB178" s="28"/>
      <c r="HC178" s="28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8"/>
      <c r="HP178" s="28"/>
      <c r="HQ178" s="28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8"/>
      <c r="ID178" s="28"/>
      <c r="IE178" s="28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8"/>
      <c r="IR178" s="28"/>
      <c r="IS178" s="28"/>
      <c r="IT178" s="25"/>
    </row>
    <row r="179" spans="1:254" ht="9">
      <c r="A179" s="28"/>
      <c r="B179" s="29"/>
      <c r="C179" s="28"/>
      <c r="D179" s="25"/>
      <c r="E179" s="25"/>
      <c r="F179" s="30"/>
      <c r="G179" s="25"/>
      <c r="H179" s="25"/>
      <c r="I179" s="25"/>
      <c r="J179" s="25"/>
      <c r="K179" s="25"/>
      <c r="L179" s="25"/>
      <c r="M179" s="25"/>
      <c r="N179" s="25"/>
      <c r="O179" s="28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8"/>
      <c r="AB179" s="28"/>
      <c r="AC179" s="28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8"/>
      <c r="AP179" s="28"/>
      <c r="AQ179" s="28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8"/>
      <c r="BD179" s="28"/>
      <c r="BE179" s="28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8"/>
      <c r="BR179" s="28"/>
      <c r="BS179" s="28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8"/>
      <c r="CF179" s="28"/>
      <c r="CG179" s="28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8"/>
      <c r="CT179" s="28"/>
      <c r="CU179" s="28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8"/>
      <c r="DH179" s="28"/>
      <c r="DI179" s="28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8"/>
      <c r="DV179" s="28"/>
      <c r="DW179" s="28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8"/>
      <c r="EJ179" s="28"/>
      <c r="EK179" s="28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8"/>
      <c r="EX179" s="28"/>
      <c r="EY179" s="28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8"/>
      <c r="FL179" s="28"/>
      <c r="FM179" s="28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8"/>
      <c r="FZ179" s="28"/>
      <c r="GA179" s="28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8"/>
      <c r="GN179" s="28"/>
      <c r="GO179" s="28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8"/>
      <c r="HB179" s="28"/>
      <c r="HC179" s="28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8"/>
      <c r="HP179" s="28"/>
      <c r="HQ179" s="28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8"/>
      <c r="ID179" s="28"/>
      <c r="IE179" s="28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8"/>
      <c r="IR179" s="28"/>
      <c r="IS179" s="28"/>
      <c r="IT179" s="25"/>
    </row>
    <row r="180" spans="1:254" ht="9">
      <c r="A180" s="28"/>
      <c r="B180" s="29"/>
      <c r="C180" s="28"/>
      <c r="D180" s="25"/>
      <c r="E180" s="25"/>
      <c r="F180" s="30"/>
      <c r="G180" s="25"/>
      <c r="H180" s="25"/>
      <c r="I180" s="25"/>
      <c r="J180" s="25"/>
      <c r="K180" s="25"/>
      <c r="L180" s="25"/>
      <c r="M180" s="25"/>
      <c r="N180" s="25"/>
      <c r="O180" s="28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8"/>
      <c r="AB180" s="28"/>
      <c r="AC180" s="28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8"/>
      <c r="AP180" s="28"/>
      <c r="AQ180" s="28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8"/>
      <c r="BD180" s="28"/>
      <c r="BE180" s="28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8"/>
      <c r="BR180" s="28"/>
      <c r="BS180" s="28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8"/>
      <c r="CF180" s="28"/>
      <c r="CG180" s="28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8"/>
      <c r="CT180" s="28"/>
      <c r="CU180" s="28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8"/>
      <c r="DH180" s="28"/>
      <c r="DI180" s="28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8"/>
      <c r="DV180" s="28"/>
      <c r="DW180" s="28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8"/>
      <c r="EJ180" s="28"/>
      <c r="EK180" s="28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8"/>
      <c r="EX180" s="28"/>
      <c r="EY180" s="28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8"/>
      <c r="FL180" s="28"/>
      <c r="FM180" s="28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8"/>
      <c r="FZ180" s="28"/>
      <c r="GA180" s="28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8"/>
      <c r="GN180" s="28"/>
      <c r="GO180" s="28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8"/>
      <c r="HB180" s="28"/>
      <c r="HC180" s="28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8"/>
      <c r="HP180" s="28"/>
      <c r="HQ180" s="28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8"/>
      <c r="ID180" s="28"/>
      <c r="IE180" s="28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8"/>
      <c r="IR180" s="28"/>
      <c r="IS180" s="28"/>
      <c r="IT180" s="25"/>
    </row>
    <row r="181" spans="1:254" ht="9">
      <c r="A181" s="28"/>
      <c r="B181" s="29"/>
      <c r="C181" s="28"/>
      <c r="D181" s="25"/>
      <c r="E181" s="25"/>
      <c r="F181" s="30"/>
      <c r="G181" s="25"/>
      <c r="H181" s="25"/>
      <c r="I181" s="25"/>
      <c r="J181" s="25"/>
      <c r="K181" s="25"/>
      <c r="L181" s="25"/>
      <c r="M181" s="25"/>
      <c r="N181" s="25"/>
      <c r="O181" s="28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8"/>
      <c r="AB181" s="28"/>
      <c r="AC181" s="28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8"/>
      <c r="AP181" s="28"/>
      <c r="AQ181" s="28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8"/>
      <c r="BD181" s="28"/>
      <c r="BE181" s="28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8"/>
      <c r="BR181" s="28"/>
      <c r="BS181" s="28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8"/>
      <c r="CF181" s="28"/>
      <c r="CG181" s="28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8"/>
      <c r="CT181" s="28"/>
      <c r="CU181" s="28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8"/>
      <c r="DH181" s="28"/>
      <c r="DI181" s="28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8"/>
      <c r="DV181" s="28"/>
      <c r="DW181" s="28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8"/>
      <c r="EJ181" s="28"/>
      <c r="EK181" s="28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8"/>
      <c r="EX181" s="28"/>
      <c r="EY181" s="28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8"/>
      <c r="FL181" s="28"/>
      <c r="FM181" s="28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8"/>
      <c r="FZ181" s="28"/>
      <c r="GA181" s="28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8"/>
      <c r="GN181" s="28"/>
      <c r="GO181" s="28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8"/>
      <c r="HB181" s="28"/>
      <c r="HC181" s="28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8"/>
      <c r="HP181" s="28"/>
      <c r="HQ181" s="28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8"/>
      <c r="ID181" s="28"/>
      <c r="IE181" s="28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8"/>
      <c r="IR181" s="28"/>
      <c r="IS181" s="28"/>
      <c r="IT181" s="25"/>
    </row>
    <row r="182" spans="1:254" ht="9">
      <c r="A182" s="28"/>
      <c r="B182" s="29"/>
      <c r="C182" s="28"/>
      <c r="D182" s="25"/>
      <c r="E182" s="25"/>
      <c r="F182" s="30"/>
      <c r="G182" s="25"/>
      <c r="H182" s="25"/>
      <c r="I182" s="25"/>
      <c r="J182" s="25"/>
      <c r="K182" s="25"/>
      <c r="L182" s="25"/>
      <c r="M182" s="25"/>
      <c r="N182" s="25"/>
      <c r="O182" s="28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8"/>
      <c r="AB182" s="28"/>
      <c r="AC182" s="28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8"/>
      <c r="AP182" s="28"/>
      <c r="AQ182" s="28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8"/>
      <c r="BD182" s="28"/>
      <c r="BE182" s="28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8"/>
      <c r="BR182" s="28"/>
      <c r="BS182" s="28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8"/>
      <c r="CF182" s="28"/>
      <c r="CG182" s="28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8"/>
      <c r="CT182" s="28"/>
      <c r="CU182" s="28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8"/>
      <c r="DH182" s="28"/>
      <c r="DI182" s="28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8"/>
      <c r="DV182" s="28"/>
      <c r="DW182" s="28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8"/>
      <c r="EJ182" s="28"/>
      <c r="EK182" s="28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8"/>
      <c r="EX182" s="28"/>
      <c r="EY182" s="28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8"/>
      <c r="FL182" s="28"/>
      <c r="FM182" s="28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8"/>
      <c r="FZ182" s="28"/>
      <c r="GA182" s="28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8"/>
      <c r="GN182" s="28"/>
      <c r="GO182" s="28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8"/>
      <c r="HB182" s="28"/>
      <c r="HC182" s="28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8"/>
      <c r="HP182" s="28"/>
      <c r="HQ182" s="28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8"/>
      <c r="ID182" s="28"/>
      <c r="IE182" s="28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8"/>
      <c r="IR182" s="28"/>
      <c r="IS182" s="28"/>
      <c r="IT182" s="25"/>
    </row>
    <row r="183" spans="1:254" ht="9">
      <c r="A183" s="28"/>
      <c r="B183" s="29"/>
      <c r="C183" s="28"/>
      <c r="D183" s="25"/>
      <c r="E183" s="25"/>
      <c r="F183" s="30"/>
      <c r="G183" s="25"/>
      <c r="H183" s="25"/>
      <c r="I183" s="25"/>
      <c r="J183" s="25"/>
      <c r="K183" s="25"/>
      <c r="L183" s="25"/>
      <c r="M183" s="25"/>
      <c r="N183" s="25"/>
      <c r="O183" s="28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8"/>
      <c r="AB183" s="28"/>
      <c r="AC183" s="28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8"/>
      <c r="AP183" s="28"/>
      <c r="AQ183" s="28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8"/>
      <c r="BD183" s="28"/>
      <c r="BE183" s="28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8"/>
      <c r="BR183" s="28"/>
      <c r="BS183" s="28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8"/>
      <c r="CF183" s="28"/>
      <c r="CG183" s="28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8"/>
      <c r="CT183" s="28"/>
      <c r="CU183" s="28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8"/>
      <c r="DH183" s="28"/>
      <c r="DI183" s="28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8"/>
      <c r="DV183" s="28"/>
      <c r="DW183" s="28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8"/>
      <c r="EJ183" s="28"/>
      <c r="EK183" s="28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8"/>
      <c r="EX183" s="28"/>
      <c r="EY183" s="28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8"/>
      <c r="FL183" s="28"/>
      <c r="FM183" s="28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8"/>
      <c r="FZ183" s="28"/>
      <c r="GA183" s="28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8"/>
      <c r="GN183" s="28"/>
      <c r="GO183" s="28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8"/>
      <c r="HB183" s="28"/>
      <c r="HC183" s="28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8"/>
      <c r="HP183" s="28"/>
      <c r="HQ183" s="28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8"/>
      <c r="ID183" s="28"/>
      <c r="IE183" s="28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8"/>
      <c r="IR183" s="28"/>
      <c r="IS183" s="28"/>
      <c r="IT183" s="25"/>
    </row>
    <row r="184" spans="1:254" ht="9">
      <c r="A184" s="28"/>
      <c r="B184" s="29"/>
      <c r="C184" s="28"/>
      <c r="D184" s="25"/>
      <c r="E184" s="25"/>
      <c r="F184" s="30"/>
      <c r="G184" s="25"/>
      <c r="H184" s="25"/>
      <c r="I184" s="25"/>
      <c r="J184" s="25"/>
      <c r="K184" s="25"/>
      <c r="L184" s="25"/>
      <c r="M184" s="25"/>
      <c r="N184" s="25"/>
      <c r="O184" s="28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8"/>
      <c r="AB184" s="28"/>
      <c r="AC184" s="28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8"/>
      <c r="AP184" s="28"/>
      <c r="AQ184" s="28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8"/>
      <c r="BD184" s="28"/>
      <c r="BE184" s="28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8"/>
      <c r="BR184" s="28"/>
      <c r="BS184" s="28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8"/>
      <c r="CF184" s="28"/>
      <c r="CG184" s="28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8"/>
      <c r="CT184" s="28"/>
      <c r="CU184" s="28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8"/>
      <c r="DH184" s="28"/>
      <c r="DI184" s="28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8"/>
      <c r="DV184" s="28"/>
      <c r="DW184" s="28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8"/>
      <c r="EJ184" s="28"/>
      <c r="EK184" s="28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8"/>
      <c r="EX184" s="28"/>
      <c r="EY184" s="28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8"/>
      <c r="FL184" s="28"/>
      <c r="FM184" s="28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8"/>
      <c r="FZ184" s="28"/>
      <c r="GA184" s="28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8"/>
      <c r="GN184" s="28"/>
      <c r="GO184" s="28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8"/>
      <c r="HB184" s="28"/>
      <c r="HC184" s="28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8"/>
      <c r="HP184" s="28"/>
      <c r="HQ184" s="28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8"/>
      <c r="ID184" s="28"/>
      <c r="IE184" s="28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8"/>
      <c r="IR184" s="28"/>
      <c r="IS184" s="28"/>
      <c r="IT184" s="25"/>
    </row>
    <row r="185" spans="1:254" ht="9">
      <c r="A185" s="28"/>
      <c r="B185" s="29"/>
      <c r="C185" s="28"/>
      <c r="D185" s="25"/>
      <c r="E185" s="25"/>
      <c r="F185" s="30"/>
      <c r="G185" s="25"/>
      <c r="H185" s="25"/>
      <c r="I185" s="25"/>
      <c r="J185" s="25"/>
      <c r="K185" s="25"/>
      <c r="L185" s="25"/>
      <c r="M185" s="25"/>
      <c r="N185" s="25"/>
      <c r="O185" s="28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8"/>
      <c r="AB185" s="28"/>
      <c r="AC185" s="28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8"/>
      <c r="AP185" s="28"/>
      <c r="AQ185" s="28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8"/>
      <c r="BD185" s="28"/>
      <c r="BE185" s="28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8"/>
      <c r="BR185" s="28"/>
      <c r="BS185" s="28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8"/>
      <c r="CF185" s="28"/>
      <c r="CG185" s="28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8"/>
      <c r="CT185" s="28"/>
      <c r="CU185" s="28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8"/>
      <c r="DH185" s="28"/>
      <c r="DI185" s="28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8"/>
      <c r="DV185" s="28"/>
      <c r="DW185" s="28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8"/>
      <c r="EJ185" s="28"/>
      <c r="EK185" s="28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8"/>
      <c r="EX185" s="28"/>
      <c r="EY185" s="28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8"/>
      <c r="FL185" s="28"/>
      <c r="FM185" s="28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8"/>
      <c r="FZ185" s="28"/>
      <c r="GA185" s="28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8"/>
      <c r="GN185" s="28"/>
      <c r="GO185" s="28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8"/>
      <c r="HB185" s="28"/>
      <c r="HC185" s="28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8"/>
      <c r="HP185" s="28"/>
      <c r="HQ185" s="28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8"/>
      <c r="ID185" s="28"/>
      <c r="IE185" s="28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8"/>
      <c r="IR185" s="28"/>
      <c r="IS185" s="28"/>
      <c r="IT185" s="25"/>
    </row>
    <row r="186" spans="1:254" ht="9">
      <c r="A186" s="28"/>
      <c r="B186" s="29"/>
      <c r="C186" s="28"/>
      <c r="D186" s="25"/>
      <c r="E186" s="25"/>
      <c r="F186" s="30"/>
      <c r="G186" s="25"/>
      <c r="H186" s="25"/>
      <c r="I186" s="25"/>
      <c r="J186" s="25"/>
      <c r="K186" s="25"/>
      <c r="L186" s="25"/>
      <c r="M186" s="25"/>
      <c r="N186" s="25"/>
      <c r="O186" s="28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8"/>
      <c r="AB186" s="28"/>
      <c r="AC186" s="28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8"/>
      <c r="AP186" s="28"/>
      <c r="AQ186" s="28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8"/>
      <c r="BD186" s="28"/>
      <c r="BE186" s="28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8"/>
      <c r="BR186" s="28"/>
      <c r="BS186" s="28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8"/>
      <c r="CF186" s="28"/>
      <c r="CG186" s="28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8"/>
      <c r="CT186" s="28"/>
      <c r="CU186" s="28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8"/>
      <c r="DH186" s="28"/>
      <c r="DI186" s="28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8"/>
      <c r="DV186" s="28"/>
      <c r="DW186" s="28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8"/>
      <c r="EJ186" s="28"/>
      <c r="EK186" s="28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8"/>
      <c r="EX186" s="28"/>
      <c r="EY186" s="28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8"/>
      <c r="FL186" s="28"/>
      <c r="FM186" s="28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8"/>
      <c r="FZ186" s="28"/>
      <c r="GA186" s="28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8"/>
      <c r="GN186" s="28"/>
      <c r="GO186" s="28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8"/>
      <c r="HB186" s="28"/>
      <c r="HC186" s="28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8"/>
      <c r="HP186" s="28"/>
      <c r="HQ186" s="28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8"/>
      <c r="ID186" s="28"/>
      <c r="IE186" s="28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8"/>
      <c r="IR186" s="28"/>
      <c r="IS186" s="28"/>
      <c r="IT186" s="25"/>
    </row>
    <row r="187" spans="1:254" ht="9">
      <c r="A187" s="28"/>
      <c r="B187" s="29"/>
      <c r="C187" s="28"/>
      <c r="D187" s="25"/>
      <c r="E187" s="25"/>
      <c r="F187" s="30"/>
      <c r="G187" s="25"/>
      <c r="H187" s="25"/>
      <c r="I187" s="25"/>
      <c r="J187" s="25"/>
      <c r="K187" s="25"/>
      <c r="L187" s="25"/>
      <c r="M187" s="25"/>
      <c r="N187" s="25"/>
      <c r="O187" s="28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8"/>
      <c r="AB187" s="28"/>
      <c r="AC187" s="28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8"/>
      <c r="AP187" s="28"/>
      <c r="AQ187" s="28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8"/>
      <c r="BD187" s="28"/>
      <c r="BE187" s="28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8"/>
      <c r="BR187" s="28"/>
      <c r="BS187" s="28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8"/>
      <c r="CF187" s="28"/>
      <c r="CG187" s="28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8"/>
      <c r="CT187" s="28"/>
      <c r="CU187" s="28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8"/>
      <c r="DH187" s="28"/>
      <c r="DI187" s="28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8"/>
      <c r="DV187" s="28"/>
      <c r="DW187" s="28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8"/>
      <c r="EJ187" s="28"/>
      <c r="EK187" s="28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8"/>
      <c r="EX187" s="28"/>
      <c r="EY187" s="28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8"/>
      <c r="FL187" s="28"/>
      <c r="FM187" s="28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8"/>
      <c r="FZ187" s="28"/>
      <c r="GA187" s="28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8"/>
      <c r="GN187" s="28"/>
      <c r="GO187" s="28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8"/>
      <c r="HB187" s="28"/>
      <c r="HC187" s="28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8"/>
      <c r="HP187" s="28"/>
      <c r="HQ187" s="28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8"/>
      <c r="ID187" s="28"/>
      <c r="IE187" s="28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8"/>
      <c r="IR187" s="28"/>
      <c r="IS187" s="28"/>
      <c r="IT187" s="25"/>
    </row>
    <row r="188" spans="1:254" ht="9">
      <c r="A188" s="28"/>
      <c r="B188" s="29"/>
      <c r="C188" s="28"/>
      <c r="D188" s="25"/>
      <c r="E188" s="25"/>
      <c r="F188" s="30"/>
      <c r="G188" s="25"/>
      <c r="H188" s="25"/>
      <c r="I188" s="25"/>
      <c r="J188" s="25"/>
      <c r="K188" s="25"/>
      <c r="L188" s="25"/>
      <c r="M188" s="25"/>
      <c r="N188" s="25"/>
      <c r="O188" s="28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8"/>
      <c r="AB188" s="28"/>
      <c r="AC188" s="28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8"/>
      <c r="AP188" s="28"/>
      <c r="AQ188" s="28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8"/>
      <c r="BD188" s="28"/>
      <c r="BE188" s="28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8"/>
      <c r="BR188" s="28"/>
      <c r="BS188" s="28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8"/>
      <c r="CF188" s="28"/>
      <c r="CG188" s="28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8"/>
      <c r="CT188" s="28"/>
      <c r="CU188" s="28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8"/>
      <c r="DH188" s="28"/>
      <c r="DI188" s="28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8"/>
      <c r="DV188" s="28"/>
      <c r="DW188" s="28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8"/>
      <c r="EJ188" s="28"/>
      <c r="EK188" s="28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8"/>
      <c r="EX188" s="28"/>
      <c r="EY188" s="28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8"/>
      <c r="FL188" s="28"/>
      <c r="FM188" s="28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8"/>
      <c r="FZ188" s="28"/>
      <c r="GA188" s="28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8"/>
      <c r="GN188" s="28"/>
      <c r="GO188" s="28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8"/>
      <c r="HB188" s="28"/>
      <c r="HC188" s="28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8"/>
      <c r="HP188" s="28"/>
      <c r="HQ188" s="28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8"/>
      <c r="ID188" s="28"/>
      <c r="IE188" s="28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8"/>
      <c r="IR188" s="28"/>
      <c r="IS188" s="28"/>
      <c r="IT188" s="25"/>
    </row>
    <row r="189" spans="1:254" ht="9">
      <c r="A189" s="28"/>
      <c r="B189" s="29"/>
      <c r="C189" s="28"/>
      <c r="D189" s="25"/>
      <c r="E189" s="25"/>
      <c r="F189" s="30"/>
      <c r="G189" s="25"/>
      <c r="H189" s="25"/>
      <c r="I189" s="25"/>
      <c r="J189" s="25"/>
      <c r="K189" s="25"/>
      <c r="L189" s="25"/>
      <c r="M189" s="25"/>
      <c r="N189" s="25"/>
      <c r="O189" s="28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8"/>
      <c r="AB189" s="28"/>
      <c r="AC189" s="28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8"/>
      <c r="AP189" s="28"/>
      <c r="AQ189" s="28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8"/>
      <c r="BD189" s="28"/>
      <c r="BE189" s="28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8"/>
      <c r="BR189" s="28"/>
      <c r="BS189" s="28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8"/>
      <c r="CF189" s="28"/>
      <c r="CG189" s="28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8"/>
      <c r="CT189" s="28"/>
      <c r="CU189" s="28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8"/>
      <c r="DH189" s="28"/>
      <c r="DI189" s="28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8"/>
      <c r="DV189" s="28"/>
      <c r="DW189" s="28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8"/>
      <c r="EJ189" s="28"/>
      <c r="EK189" s="28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8"/>
      <c r="EX189" s="28"/>
      <c r="EY189" s="28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8"/>
      <c r="FL189" s="28"/>
      <c r="FM189" s="28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8"/>
      <c r="FZ189" s="28"/>
      <c r="GA189" s="28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8"/>
      <c r="GN189" s="28"/>
      <c r="GO189" s="28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8"/>
      <c r="HB189" s="28"/>
      <c r="HC189" s="28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8"/>
      <c r="HP189" s="28"/>
      <c r="HQ189" s="28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8"/>
      <c r="ID189" s="28"/>
      <c r="IE189" s="28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8"/>
      <c r="IR189" s="28"/>
      <c r="IS189" s="28"/>
      <c r="IT189" s="25"/>
    </row>
    <row r="190" spans="1:254" ht="9">
      <c r="A190" s="28"/>
      <c r="B190" s="29"/>
      <c r="C190" s="28"/>
      <c r="D190" s="25"/>
      <c r="E190" s="25"/>
      <c r="F190" s="30"/>
      <c r="G190" s="25"/>
      <c r="H190" s="25"/>
      <c r="I190" s="25"/>
      <c r="J190" s="25"/>
      <c r="K190" s="25"/>
      <c r="L190" s="25"/>
      <c r="M190" s="25"/>
      <c r="N190" s="25"/>
      <c r="O190" s="28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8"/>
      <c r="AB190" s="28"/>
      <c r="AC190" s="28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8"/>
      <c r="AP190" s="28"/>
      <c r="AQ190" s="28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8"/>
      <c r="BD190" s="28"/>
      <c r="BE190" s="28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8"/>
      <c r="BR190" s="28"/>
      <c r="BS190" s="28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8"/>
      <c r="CF190" s="28"/>
      <c r="CG190" s="28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8"/>
      <c r="CT190" s="28"/>
      <c r="CU190" s="28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8"/>
      <c r="DH190" s="28"/>
      <c r="DI190" s="28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8"/>
      <c r="DV190" s="28"/>
      <c r="DW190" s="28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8"/>
      <c r="EJ190" s="28"/>
      <c r="EK190" s="28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8"/>
      <c r="EX190" s="28"/>
      <c r="EY190" s="28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8"/>
      <c r="FL190" s="28"/>
      <c r="FM190" s="28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8"/>
      <c r="FZ190" s="28"/>
      <c r="GA190" s="28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8"/>
      <c r="GN190" s="28"/>
      <c r="GO190" s="28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8"/>
      <c r="HB190" s="28"/>
      <c r="HC190" s="28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8"/>
      <c r="HP190" s="28"/>
      <c r="HQ190" s="28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8"/>
      <c r="ID190" s="28"/>
      <c r="IE190" s="28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8"/>
      <c r="IR190" s="28"/>
      <c r="IS190" s="28"/>
      <c r="IT190" s="25"/>
    </row>
    <row r="191" spans="1:254" ht="9">
      <c r="A191" s="28"/>
      <c r="B191" s="29"/>
      <c r="C191" s="28"/>
      <c r="D191" s="25"/>
      <c r="E191" s="25"/>
      <c r="F191" s="30"/>
      <c r="G191" s="25"/>
      <c r="H191" s="25"/>
      <c r="I191" s="25"/>
      <c r="J191" s="25"/>
      <c r="K191" s="25"/>
      <c r="L191" s="25"/>
      <c r="M191" s="25"/>
      <c r="N191" s="25"/>
      <c r="O191" s="28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8"/>
      <c r="AB191" s="28"/>
      <c r="AC191" s="28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8"/>
      <c r="AP191" s="28"/>
      <c r="AQ191" s="28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8"/>
      <c r="BD191" s="28"/>
      <c r="BE191" s="28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8"/>
      <c r="BR191" s="28"/>
      <c r="BS191" s="28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8"/>
      <c r="CF191" s="28"/>
      <c r="CG191" s="28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8"/>
      <c r="CT191" s="28"/>
      <c r="CU191" s="28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8"/>
      <c r="DH191" s="28"/>
      <c r="DI191" s="28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8"/>
      <c r="DV191" s="28"/>
      <c r="DW191" s="28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8"/>
      <c r="EJ191" s="28"/>
      <c r="EK191" s="28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8"/>
      <c r="EX191" s="28"/>
      <c r="EY191" s="28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8"/>
      <c r="FL191" s="28"/>
      <c r="FM191" s="28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8"/>
      <c r="FZ191" s="28"/>
      <c r="GA191" s="28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8"/>
      <c r="GN191" s="28"/>
      <c r="GO191" s="28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8"/>
      <c r="HB191" s="28"/>
      <c r="HC191" s="28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8"/>
      <c r="HP191" s="28"/>
      <c r="HQ191" s="28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8"/>
      <c r="ID191" s="28"/>
      <c r="IE191" s="28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8"/>
      <c r="IR191" s="28"/>
      <c r="IS191" s="28"/>
      <c r="IT191" s="25"/>
    </row>
    <row r="192" spans="1:254" ht="9">
      <c r="A192" s="28"/>
      <c r="B192" s="29"/>
      <c r="C192" s="28"/>
      <c r="D192" s="25"/>
      <c r="E192" s="25"/>
      <c r="F192" s="30"/>
      <c r="G192" s="25"/>
      <c r="H192" s="25"/>
      <c r="I192" s="25"/>
      <c r="J192" s="25"/>
      <c r="K192" s="25"/>
      <c r="L192" s="25"/>
      <c r="M192" s="25"/>
      <c r="N192" s="25"/>
      <c r="O192" s="28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8"/>
      <c r="AB192" s="28"/>
      <c r="AC192" s="28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8"/>
      <c r="AP192" s="28"/>
      <c r="AQ192" s="28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8"/>
      <c r="BD192" s="28"/>
      <c r="BE192" s="28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8"/>
      <c r="BR192" s="28"/>
      <c r="BS192" s="28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8"/>
      <c r="CF192" s="28"/>
      <c r="CG192" s="28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8"/>
      <c r="CT192" s="28"/>
      <c r="CU192" s="28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8"/>
      <c r="DH192" s="28"/>
      <c r="DI192" s="28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8"/>
      <c r="DV192" s="28"/>
      <c r="DW192" s="28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8"/>
      <c r="EJ192" s="28"/>
      <c r="EK192" s="28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8"/>
      <c r="EX192" s="28"/>
      <c r="EY192" s="28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8"/>
      <c r="FL192" s="28"/>
      <c r="FM192" s="28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8"/>
      <c r="FZ192" s="28"/>
      <c r="GA192" s="28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8"/>
      <c r="GN192" s="28"/>
      <c r="GO192" s="28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8"/>
      <c r="HB192" s="28"/>
      <c r="HC192" s="28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8"/>
      <c r="HP192" s="28"/>
      <c r="HQ192" s="28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8"/>
      <c r="ID192" s="28"/>
      <c r="IE192" s="28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8"/>
      <c r="IR192" s="28"/>
      <c r="IS192" s="28"/>
      <c r="IT192" s="25"/>
    </row>
    <row r="193" spans="1:254" ht="9">
      <c r="A193" s="28"/>
      <c r="B193" s="29"/>
      <c r="C193" s="28"/>
      <c r="D193" s="25"/>
      <c r="E193" s="25"/>
      <c r="F193" s="30"/>
      <c r="G193" s="25"/>
      <c r="H193" s="25"/>
      <c r="I193" s="25"/>
      <c r="J193" s="25"/>
      <c r="K193" s="25"/>
      <c r="L193" s="25"/>
      <c r="M193" s="25"/>
      <c r="N193" s="25"/>
      <c r="O193" s="28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8"/>
      <c r="AB193" s="28"/>
      <c r="AC193" s="28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8"/>
      <c r="AP193" s="28"/>
      <c r="AQ193" s="28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8"/>
      <c r="BD193" s="28"/>
      <c r="BE193" s="28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8"/>
      <c r="BR193" s="28"/>
      <c r="BS193" s="28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8"/>
      <c r="CF193" s="28"/>
      <c r="CG193" s="28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8"/>
      <c r="CT193" s="28"/>
      <c r="CU193" s="28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8"/>
      <c r="DH193" s="28"/>
      <c r="DI193" s="28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8"/>
      <c r="DV193" s="28"/>
      <c r="DW193" s="28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8"/>
      <c r="EJ193" s="28"/>
      <c r="EK193" s="28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8"/>
      <c r="EX193" s="28"/>
      <c r="EY193" s="28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8"/>
      <c r="FL193" s="28"/>
      <c r="FM193" s="28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8"/>
      <c r="FZ193" s="28"/>
      <c r="GA193" s="28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8"/>
      <c r="GN193" s="28"/>
      <c r="GO193" s="28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8"/>
      <c r="HB193" s="28"/>
      <c r="HC193" s="28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8"/>
      <c r="HP193" s="28"/>
      <c r="HQ193" s="28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8"/>
      <c r="ID193" s="28"/>
      <c r="IE193" s="28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8"/>
      <c r="IR193" s="28"/>
      <c r="IS193" s="28"/>
      <c r="IT193" s="25"/>
    </row>
    <row r="194" spans="1:254" ht="9">
      <c r="A194" s="28"/>
      <c r="B194" s="29"/>
      <c r="C194" s="28"/>
      <c r="D194" s="25"/>
      <c r="E194" s="25"/>
      <c r="F194" s="30"/>
      <c r="G194" s="25"/>
      <c r="H194" s="25"/>
      <c r="I194" s="25"/>
      <c r="J194" s="25"/>
      <c r="K194" s="25"/>
      <c r="L194" s="25"/>
      <c r="M194" s="25"/>
      <c r="N194" s="25"/>
      <c r="O194" s="28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8"/>
      <c r="AB194" s="28"/>
      <c r="AC194" s="28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8"/>
      <c r="AP194" s="28"/>
      <c r="AQ194" s="28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8"/>
      <c r="BD194" s="28"/>
      <c r="BE194" s="28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8"/>
      <c r="BR194" s="28"/>
      <c r="BS194" s="28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8"/>
      <c r="CF194" s="28"/>
      <c r="CG194" s="28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8"/>
      <c r="CT194" s="28"/>
      <c r="CU194" s="28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8"/>
      <c r="DH194" s="28"/>
      <c r="DI194" s="28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8"/>
      <c r="DV194" s="28"/>
      <c r="DW194" s="28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8"/>
      <c r="EJ194" s="28"/>
      <c r="EK194" s="28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8"/>
      <c r="EX194" s="28"/>
      <c r="EY194" s="28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8"/>
      <c r="FL194" s="28"/>
      <c r="FM194" s="28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8"/>
      <c r="FZ194" s="28"/>
      <c r="GA194" s="28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8"/>
      <c r="GN194" s="28"/>
      <c r="GO194" s="28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8"/>
      <c r="HB194" s="28"/>
      <c r="HC194" s="28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8"/>
      <c r="HP194" s="28"/>
      <c r="HQ194" s="28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8"/>
      <c r="ID194" s="28"/>
      <c r="IE194" s="28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8"/>
      <c r="IR194" s="28"/>
      <c r="IS194" s="28"/>
      <c r="IT194" s="25"/>
    </row>
    <row r="195" spans="1:254" ht="9">
      <c r="A195" s="28"/>
      <c r="B195" s="29"/>
      <c r="C195" s="28"/>
      <c r="D195" s="25"/>
      <c r="E195" s="25"/>
      <c r="F195" s="30"/>
      <c r="G195" s="25"/>
      <c r="H195" s="25"/>
      <c r="I195" s="25"/>
      <c r="J195" s="25"/>
      <c r="K195" s="25"/>
      <c r="L195" s="25"/>
      <c r="M195" s="25"/>
      <c r="N195" s="25"/>
      <c r="O195" s="28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8"/>
      <c r="AB195" s="28"/>
      <c r="AC195" s="28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8"/>
      <c r="AP195" s="28"/>
      <c r="AQ195" s="28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8"/>
      <c r="BD195" s="28"/>
      <c r="BE195" s="28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8"/>
      <c r="BR195" s="28"/>
      <c r="BS195" s="28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8"/>
      <c r="CF195" s="28"/>
      <c r="CG195" s="28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8"/>
      <c r="CT195" s="28"/>
      <c r="CU195" s="28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8"/>
      <c r="DH195" s="28"/>
      <c r="DI195" s="28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8"/>
      <c r="DV195" s="28"/>
      <c r="DW195" s="28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8"/>
      <c r="EJ195" s="28"/>
      <c r="EK195" s="28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8"/>
      <c r="EX195" s="28"/>
      <c r="EY195" s="28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8"/>
      <c r="FL195" s="28"/>
      <c r="FM195" s="28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8"/>
      <c r="FZ195" s="28"/>
      <c r="GA195" s="28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8"/>
      <c r="GN195" s="28"/>
      <c r="GO195" s="28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8"/>
      <c r="HB195" s="28"/>
      <c r="HC195" s="28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8"/>
      <c r="HP195" s="28"/>
      <c r="HQ195" s="28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8"/>
      <c r="ID195" s="28"/>
      <c r="IE195" s="28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8"/>
      <c r="IR195" s="28"/>
      <c r="IS195" s="28"/>
      <c r="IT195" s="25"/>
    </row>
    <row r="196" spans="1:254" ht="9">
      <c r="A196" s="28"/>
      <c r="B196" s="29"/>
      <c r="C196" s="28"/>
      <c r="D196" s="25"/>
      <c r="E196" s="25"/>
      <c r="F196" s="30"/>
      <c r="G196" s="25"/>
      <c r="H196" s="25"/>
      <c r="I196" s="25"/>
      <c r="J196" s="25"/>
      <c r="K196" s="25"/>
      <c r="L196" s="25"/>
      <c r="M196" s="25"/>
      <c r="N196" s="25"/>
      <c r="O196" s="28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8"/>
      <c r="AB196" s="28"/>
      <c r="AC196" s="28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8"/>
      <c r="AP196" s="28"/>
      <c r="AQ196" s="28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8"/>
      <c r="BD196" s="28"/>
      <c r="BE196" s="28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8"/>
      <c r="BR196" s="28"/>
      <c r="BS196" s="28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8"/>
      <c r="CF196" s="28"/>
      <c r="CG196" s="28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8"/>
      <c r="CT196" s="28"/>
      <c r="CU196" s="28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8"/>
      <c r="DH196" s="28"/>
      <c r="DI196" s="28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8"/>
      <c r="DV196" s="28"/>
      <c r="DW196" s="28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8"/>
      <c r="EJ196" s="28"/>
      <c r="EK196" s="28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8"/>
      <c r="EX196" s="28"/>
      <c r="EY196" s="28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8"/>
      <c r="FL196" s="28"/>
      <c r="FM196" s="28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8"/>
      <c r="FZ196" s="28"/>
      <c r="GA196" s="28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8"/>
      <c r="GN196" s="28"/>
      <c r="GO196" s="28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8"/>
      <c r="HB196" s="28"/>
      <c r="HC196" s="28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8"/>
      <c r="HP196" s="28"/>
      <c r="HQ196" s="28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8"/>
      <c r="ID196" s="28"/>
      <c r="IE196" s="28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8"/>
      <c r="IR196" s="28"/>
      <c r="IS196" s="28"/>
      <c r="IT196" s="25"/>
    </row>
    <row r="197" spans="1:254" ht="9">
      <c r="A197" s="28"/>
      <c r="B197" s="29"/>
      <c r="C197" s="28"/>
      <c r="D197" s="25"/>
      <c r="E197" s="25"/>
      <c r="F197" s="30"/>
      <c r="G197" s="25"/>
      <c r="H197" s="25"/>
      <c r="I197" s="25"/>
      <c r="J197" s="25"/>
      <c r="K197" s="25"/>
      <c r="L197" s="25"/>
      <c r="M197" s="25"/>
      <c r="N197" s="25"/>
      <c r="O197" s="28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8"/>
      <c r="AB197" s="28"/>
      <c r="AC197" s="28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8"/>
      <c r="AP197" s="28"/>
      <c r="AQ197" s="28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8"/>
      <c r="BD197" s="28"/>
      <c r="BE197" s="28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8"/>
      <c r="BR197" s="28"/>
      <c r="BS197" s="28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8"/>
      <c r="CF197" s="28"/>
      <c r="CG197" s="28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8"/>
      <c r="CT197" s="28"/>
      <c r="CU197" s="28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8"/>
      <c r="DH197" s="28"/>
      <c r="DI197" s="28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8"/>
      <c r="DV197" s="28"/>
      <c r="DW197" s="28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8"/>
      <c r="EJ197" s="28"/>
      <c r="EK197" s="28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8"/>
      <c r="EX197" s="28"/>
      <c r="EY197" s="28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8"/>
      <c r="FL197" s="28"/>
      <c r="FM197" s="28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8"/>
      <c r="FZ197" s="28"/>
      <c r="GA197" s="28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8"/>
      <c r="GN197" s="28"/>
      <c r="GO197" s="28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8"/>
      <c r="HB197" s="28"/>
      <c r="HC197" s="28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8"/>
      <c r="HP197" s="28"/>
      <c r="HQ197" s="28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8"/>
      <c r="ID197" s="28"/>
      <c r="IE197" s="28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8"/>
      <c r="IR197" s="28"/>
      <c r="IS197" s="28"/>
      <c r="IT197" s="25"/>
    </row>
    <row r="198" spans="1:254" ht="9">
      <c r="A198" s="28"/>
      <c r="B198" s="29"/>
      <c r="C198" s="28"/>
      <c r="D198" s="25"/>
      <c r="E198" s="25"/>
      <c r="F198" s="30"/>
      <c r="G198" s="25"/>
      <c r="H198" s="25"/>
      <c r="I198" s="25"/>
      <c r="J198" s="25"/>
      <c r="K198" s="25"/>
      <c r="L198" s="25"/>
      <c r="M198" s="25"/>
      <c r="N198" s="25"/>
      <c r="O198" s="28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8"/>
      <c r="AB198" s="28"/>
      <c r="AC198" s="28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8"/>
      <c r="AP198" s="28"/>
      <c r="AQ198" s="28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8"/>
      <c r="BD198" s="28"/>
      <c r="BE198" s="28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8"/>
      <c r="BR198" s="28"/>
      <c r="BS198" s="28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8"/>
      <c r="CF198" s="28"/>
      <c r="CG198" s="28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8"/>
      <c r="CT198" s="28"/>
      <c r="CU198" s="28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8"/>
      <c r="DH198" s="28"/>
      <c r="DI198" s="28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8"/>
      <c r="DV198" s="28"/>
      <c r="DW198" s="28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8"/>
      <c r="EJ198" s="28"/>
      <c r="EK198" s="28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8"/>
      <c r="EX198" s="28"/>
      <c r="EY198" s="28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8"/>
      <c r="FL198" s="28"/>
      <c r="FM198" s="28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8"/>
      <c r="FZ198" s="28"/>
      <c r="GA198" s="28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8"/>
      <c r="GN198" s="28"/>
      <c r="GO198" s="28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8"/>
      <c r="HB198" s="28"/>
      <c r="HC198" s="28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8"/>
      <c r="HP198" s="28"/>
      <c r="HQ198" s="28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8"/>
      <c r="ID198" s="28"/>
      <c r="IE198" s="28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8"/>
      <c r="IR198" s="28"/>
      <c r="IS198" s="28"/>
      <c r="IT198" s="25"/>
    </row>
    <row r="199" spans="1:254" ht="9">
      <c r="A199" s="28"/>
      <c r="B199" s="29"/>
      <c r="C199" s="28"/>
      <c r="D199" s="25"/>
      <c r="E199" s="25"/>
      <c r="F199" s="30"/>
      <c r="G199" s="25"/>
      <c r="H199" s="25"/>
      <c r="I199" s="25"/>
      <c r="J199" s="25"/>
      <c r="K199" s="25"/>
      <c r="L199" s="25"/>
      <c r="M199" s="25"/>
      <c r="N199" s="25"/>
      <c r="O199" s="28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8"/>
      <c r="AB199" s="28"/>
      <c r="AC199" s="28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8"/>
      <c r="AP199" s="28"/>
      <c r="AQ199" s="28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8"/>
      <c r="BD199" s="28"/>
      <c r="BE199" s="28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8"/>
      <c r="BR199" s="28"/>
      <c r="BS199" s="28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8"/>
      <c r="CF199" s="28"/>
      <c r="CG199" s="28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8"/>
      <c r="CT199" s="28"/>
      <c r="CU199" s="28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8"/>
      <c r="DH199" s="28"/>
      <c r="DI199" s="28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8"/>
      <c r="DV199" s="28"/>
      <c r="DW199" s="28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8"/>
      <c r="EJ199" s="28"/>
      <c r="EK199" s="28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8"/>
      <c r="EX199" s="28"/>
      <c r="EY199" s="28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8"/>
      <c r="FL199" s="28"/>
      <c r="FM199" s="28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8"/>
      <c r="FZ199" s="28"/>
      <c r="GA199" s="28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8"/>
      <c r="GN199" s="28"/>
      <c r="GO199" s="28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8"/>
      <c r="HB199" s="28"/>
      <c r="HC199" s="28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8"/>
      <c r="HP199" s="28"/>
      <c r="HQ199" s="28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8"/>
      <c r="ID199" s="28"/>
      <c r="IE199" s="28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8"/>
      <c r="IR199" s="28"/>
      <c r="IS199" s="28"/>
      <c r="IT199" s="25"/>
    </row>
    <row r="200" spans="1:254" ht="9">
      <c r="A200" s="28"/>
      <c r="B200" s="29"/>
      <c r="C200" s="28"/>
      <c r="D200" s="25"/>
      <c r="E200" s="25"/>
      <c r="F200" s="30"/>
      <c r="G200" s="25"/>
      <c r="H200" s="25"/>
      <c r="I200" s="25"/>
      <c r="J200" s="25"/>
      <c r="K200" s="25"/>
      <c r="L200" s="25"/>
      <c r="M200" s="25"/>
      <c r="N200" s="25"/>
      <c r="O200" s="28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8"/>
      <c r="AB200" s="28"/>
      <c r="AC200" s="28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8"/>
      <c r="AP200" s="28"/>
      <c r="AQ200" s="28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8"/>
      <c r="BD200" s="28"/>
      <c r="BE200" s="28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8"/>
      <c r="BR200" s="28"/>
      <c r="BS200" s="28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8"/>
      <c r="CF200" s="28"/>
      <c r="CG200" s="28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8"/>
      <c r="CT200" s="28"/>
      <c r="CU200" s="28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8"/>
      <c r="DH200" s="28"/>
      <c r="DI200" s="28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8"/>
      <c r="DV200" s="28"/>
      <c r="DW200" s="28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8"/>
      <c r="EJ200" s="28"/>
      <c r="EK200" s="28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8"/>
      <c r="EX200" s="28"/>
      <c r="EY200" s="28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8"/>
      <c r="FL200" s="28"/>
      <c r="FM200" s="28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8"/>
      <c r="FZ200" s="28"/>
      <c r="GA200" s="28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8"/>
      <c r="GN200" s="28"/>
      <c r="GO200" s="28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8"/>
      <c r="HB200" s="28"/>
      <c r="HC200" s="28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8"/>
      <c r="HP200" s="28"/>
      <c r="HQ200" s="28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8"/>
      <c r="ID200" s="28"/>
      <c r="IE200" s="28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8"/>
      <c r="IR200" s="28"/>
      <c r="IS200" s="28"/>
      <c r="IT200" s="25"/>
    </row>
    <row r="201" spans="1:254" ht="9">
      <c r="A201" s="28"/>
      <c r="B201" s="29"/>
      <c r="C201" s="28"/>
      <c r="D201" s="25"/>
      <c r="E201" s="25"/>
      <c r="F201" s="30"/>
      <c r="G201" s="25"/>
      <c r="H201" s="25"/>
      <c r="I201" s="25"/>
      <c r="J201" s="25"/>
      <c r="K201" s="25"/>
      <c r="L201" s="25"/>
      <c r="M201" s="25"/>
      <c r="N201" s="25"/>
      <c r="O201" s="28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8"/>
      <c r="AB201" s="28"/>
      <c r="AC201" s="28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8"/>
      <c r="AP201" s="28"/>
      <c r="AQ201" s="28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8"/>
      <c r="BD201" s="28"/>
      <c r="BE201" s="28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8"/>
      <c r="BR201" s="28"/>
      <c r="BS201" s="28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8"/>
      <c r="CF201" s="28"/>
      <c r="CG201" s="28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8"/>
      <c r="CT201" s="28"/>
      <c r="CU201" s="28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8"/>
      <c r="DH201" s="28"/>
      <c r="DI201" s="28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8"/>
      <c r="DV201" s="28"/>
      <c r="DW201" s="28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8"/>
      <c r="EJ201" s="28"/>
      <c r="EK201" s="28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8"/>
      <c r="EX201" s="28"/>
      <c r="EY201" s="28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8"/>
      <c r="FL201" s="28"/>
      <c r="FM201" s="28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8"/>
      <c r="FZ201" s="28"/>
      <c r="GA201" s="28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8"/>
      <c r="GN201" s="28"/>
      <c r="GO201" s="28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8"/>
      <c r="HB201" s="28"/>
      <c r="HC201" s="28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8"/>
      <c r="HP201" s="28"/>
      <c r="HQ201" s="28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8"/>
      <c r="ID201" s="28"/>
      <c r="IE201" s="28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8"/>
      <c r="IR201" s="28"/>
      <c r="IS201" s="28"/>
      <c r="IT201" s="25"/>
    </row>
    <row r="202" spans="1:254" ht="9">
      <c r="A202" s="28"/>
      <c r="B202" s="29"/>
      <c r="C202" s="28"/>
      <c r="D202" s="25"/>
      <c r="E202" s="25"/>
      <c r="F202" s="30"/>
      <c r="G202" s="25"/>
      <c r="H202" s="25"/>
      <c r="I202" s="25"/>
      <c r="J202" s="25"/>
      <c r="K202" s="25"/>
      <c r="L202" s="25"/>
      <c r="M202" s="25"/>
      <c r="N202" s="25"/>
      <c r="O202" s="28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8"/>
      <c r="AB202" s="28"/>
      <c r="AC202" s="28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8"/>
      <c r="AP202" s="28"/>
      <c r="AQ202" s="28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8"/>
      <c r="BD202" s="28"/>
      <c r="BE202" s="28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8"/>
      <c r="BR202" s="28"/>
      <c r="BS202" s="28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8"/>
      <c r="CF202" s="28"/>
      <c r="CG202" s="28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8"/>
      <c r="CT202" s="28"/>
      <c r="CU202" s="28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8"/>
      <c r="DH202" s="28"/>
      <c r="DI202" s="28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8"/>
      <c r="DV202" s="28"/>
      <c r="DW202" s="28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8"/>
      <c r="EJ202" s="28"/>
      <c r="EK202" s="28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8"/>
      <c r="EX202" s="28"/>
      <c r="EY202" s="28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8"/>
      <c r="FL202" s="28"/>
      <c r="FM202" s="28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8"/>
      <c r="FZ202" s="28"/>
      <c r="GA202" s="28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8"/>
      <c r="GN202" s="28"/>
      <c r="GO202" s="28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8"/>
      <c r="HB202" s="28"/>
      <c r="HC202" s="28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8"/>
      <c r="HP202" s="28"/>
      <c r="HQ202" s="28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8"/>
      <c r="ID202" s="28"/>
      <c r="IE202" s="28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8"/>
      <c r="IR202" s="28"/>
      <c r="IS202" s="28"/>
      <c r="IT202" s="25"/>
    </row>
    <row r="203" spans="1:254" ht="9">
      <c r="A203" s="28"/>
      <c r="B203" s="29"/>
      <c r="C203" s="28"/>
      <c r="D203" s="25"/>
      <c r="E203" s="25"/>
      <c r="F203" s="30"/>
      <c r="G203" s="25"/>
      <c r="H203" s="25"/>
      <c r="I203" s="25"/>
      <c r="J203" s="25"/>
      <c r="K203" s="25"/>
      <c r="L203" s="25"/>
      <c r="M203" s="25"/>
      <c r="N203" s="25"/>
      <c r="O203" s="28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8"/>
      <c r="AB203" s="28"/>
      <c r="AC203" s="28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8"/>
      <c r="AP203" s="28"/>
      <c r="AQ203" s="28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8"/>
      <c r="BD203" s="28"/>
      <c r="BE203" s="28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8"/>
      <c r="BR203" s="28"/>
      <c r="BS203" s="28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8"/>
      <c r="CF203" s="28"/>
      <c r="CG203" s="28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8"/>
      <c r="CT203" s="28"/>
      <c r="CU203" s="28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8"/>
      <c r="DH203" s="28"/>
      <c r="DI203" s="28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8"/>
      <c r="DV203" s="28"/>
      <c r="DW203" s="28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8"/>
      <c r="EJ203" s="28"/>
      <c r="EK203" s="28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8"/>
      <c r="EX203" s="28"/>
      <c r="EY203" s="28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8"/>
      <c r="FL203" s="28"/>
      <c r="FM203" s="28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8"/>
      <c r="FZ203" s="28"/>
      <c r="GA203" s="28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8"/>
      <c r="GN203" s="28"/>
      <c r="GO203" s="28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8"/>
      <c r="HB203" s="28"/>
      <c r="HC203" s="28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8"/>
      <c r="HP203" s="28"/>
      <c r="HQ203" s="28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8"/>
      <c r="ID203" s="28"/>
      <c r="IE203" s="28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8"/>
      <c r="IR203" s="28"/>
      <c r="IS203" s="28"/>
      <c r="IT203" s="25"/>
    </row>
    <row r="204" spans="1:254" ht="9">
      <c r="A204" s="28"/>
      <c r="B204" s="29"/>
      <c r="C204" s="28"/>
      <c r="D204" s="25"/>
      <c r="E204" s="25"/>
      <c r="F204" s="30"/>
      <c r="G204" s="25"/>
      <c r="H204" s="25"/>
      <c r="I204" s="25"/>
      <c r="J204" s="25"/>
      <c r="K204" s="25"/>
      <c r="L204" s="25"/>
      <c r="M204" s="25"/>
      <c r="N204" s="25"/>
      <c r="O204" s="28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8"/>
      <c r="AB204" s="28"/>
      <c r="AC204" s="28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8"/>
      <c r="AP204" s="28"/>
      <c r="AQ204" s="28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8"/>
      <c r="BD204" s="28"/>
      <c r="BE204" s="28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8"/>
      <c r="BR204" s="28"/>
      <c r="BS204" s="28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8"/>
      <c r="CF204" s="28"/>
      <c r="CG204" s="28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8"/>
      <c r="CT204" s="28"/>
      <c r="CU204" s="28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8"/>
      <c r="DH204" s="28"/>
      <c r="DI204" s="28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8"/>
      <c r="DV204" s="28"/>
      <c r="DW204" s="28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8"/>
      <c r="EJ204" s="28"/>
      <c r="EK204" s="28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8"/>
      <c r="EX204" s="28"/>
      <c r="EY204" s="28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8"/>
      <c r="FL204" s="28"/>
      <c r="FM204" s="28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8"/>
      <c r="FZ204" s="28"/>
      <c r="GA204" s="28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8"/>
      <c r="GN204" s="28"/>
      <c r="GO204" s="28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8"/>
      <c r="HB204" s="28"/>
      <c r="HC204" s="28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8"/>
      <c r="HP204" s="28"/>
      <c r="HQ204" s="28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8"/>
      <c r="ID204" s="28"/>
      <c r="IE204" s="28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8"/>
      <c r="IR204" s="28"/>
      <c r="IS204" s="28"/>
      <c r="IT204" s="25"/>
    </row>
    <row r="205" spans="1:254" ht="9">
      <c r="A205" s="28"/>
      <c r="B205" s="29"/>
      <c r="C205" s="28"/>
      <c r="D205" s="25"/>
      <c r="E205" s="25"/>
      <c r="F205" s="30"/>
      <c r="G205" s="25"/>
      <c r="H205" s="25"/>
      <c r="I205" s="25"/>
      <c r="J205" s="25"/>
      <c r="K205" s="25"/>
      <c r="L205" s="25"/>
      <c r="M205" s="25"/>
      <c r="N205" s="25"/>
      <c r="O205" s="28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8"/>
      <c r="AB205" s="28"/>
      <c r="AC205" s="28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8"/>
      <c r="AP205" s="28"/>
      <c r="AQ205" s="28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8"/>
      <c r="BD205" s="28"/>
      <c r="BE205" s="28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8"/>
      <c r="BR205" s="28"/>
      <c r="BS205" s="28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8"/>
      <c r="CF205" s="28"/>
      <c r="CG205" s="28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8"/>
      <c r="CT205" s="28"/>
      <c r="CU205" s="28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8"/>
      <c r="DH205" s="28"/>
      <c r="DI205" s="28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8"/>
      <c r="DV205" s="28"/>
      <c r="DW205" s="28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8"/>
      <c r="EJ205" s="28"/>
      <c r="EK205" s="28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8"/>
      <c r="EX205" s="28"/>
      <c r="EY205" s="28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8"/>
      <c r="FL205" s="28"/>
      <c r="FM205" s="28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8"/>
      <c r="FZ205" s="28"/>
      <c r="GA205" s="28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8"/>
      <c r="GN205" s="28"/>
      <c r="GO205" s="28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8"/>
      <c r="HB205" s="28"/>
      <c r="HC205" s="28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8"/>
      <c r="HP205" s="28"/>
      <c r="HQ205" s="28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8"/>
      <c r="ID205" s="28"/>
      <c r="IE205" s="28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8"/>
      <c r="IR205" s="28"/>
      <c r="IS205" s="28"/>
      <c r="IT205" s="25"/>
    </row>
    <row r="206" spans="1:254" ht="9">
      <c r="A206" s="28"/>
      <c r="B206" s="29"/>
      <c r="C206" s="28"/>
      <c r="D206" s="25"/>
      <c r="E206" s="25"/>
      <c r="F206" s="30"/>
      <c r="G206" s="25"/>
      <c r="H206" s="25"/>
      <c r="I206" s="25"/>
      <c r="J206" s="25"/>
      <c r="K206" s="25"/>
      <c r="L206" s="25"/>
      <c r="M206" s="25"/>
      <c r="N206" s="25"/>
      <c r="O206" s="28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8"/>
      <c r="AB206" s="28"/>
      <c r="AC206" s="28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8"/>
      <c r="AP206" s="28"/>
      <c r="AQ206" s="28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8"/>
      <c r="BD206" s="28"/>
      <c r="BE206" s="28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8"/>
      <c r="BR206" s="28"/>
      <c r="BS206" s="28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8"/>
      <c r="CF206" s="28"/>
      <c r="CG206" s="28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8"/>
      <c r="CT206" s="28"/>
      <c r="CU206" s="28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8"/>
      <c r="DH206" s="28"/>
      <c r="DI206" s="28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8"/>
      <c r="DV206" s="28"/>
      <c r="DW206" s="28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8"/>
      <c r="EJ206" s="28"/>
      <c r="EK206" s="28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8"/>
      <c r="EX206" s="28"/>
      <c r="EY206" s="28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8"/>
      <c r="FL206" s="28"/>
      <c r="FM206" s="28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8"/>
      <c r="FZ206" s="28"/>
      <c r="GA206" s="28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8"/>
      <c r="GN206" s="28"/>
      <c r="GO206" s="28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8"/>
      <c r="HB206" s="28"/>
      <c r="HC206" s="28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8"/>
      <c r="HP206" s="28"/>
      <c r="HQ206" s="28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8"/>
      <c r="ID206" s="28"/>
      <c r="IE206" s="28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8"/>
      <c r="IR206" s="28"/>
      <c r="IS206" s="28"/>
      <c r="IT206" s="25"/>
    </row>
    <row r="207" spans="1:254" ht="9">
      <c r="A207" s="28"/>
      <c r="B207" s="29"/>
      <c r="C207" s="28"/>
      <c r="D207" s="25"/>
      <c r="E207" s="25"/>
      <c r="F207" s="30"/>
      <c r="G207" s="25"/>
      <c r="H207" s="25"/>
      <c r="I207" s="25"/>
      <c r="J207" s="25"/>
      <c r="K207" s="25"/>
      <c r="L207" s="25"/>
      <c r="M207" s="25"/>
      <c r="N207" s="25"/>
      <c r="O207" s="28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8"/>
      <c r="AB207" s="28"/>
      <c r="AC207" s="28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8"/>
      <c r="AP207" s="28"/>
      <c r="AQ207" s="28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8"/>
      <c r="BD207" s="28"/>
      <c r="BE207" s="28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8"/>
      <c r="BR207" s="28"/>
      <c r="BS207" s="28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8"/>
      <c r="CF207" s="28"/>
      <c r="CG207" s="28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8"/>
      <c r="CT207" s="28"/>
      <c r="CU207" s="28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8"/>
      <c r="DH207" s="28"/>
      <c r="DI207" s="28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8"/>
      <c r="DV207" s="28"/>
      <c r="DW207" s="28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8"/>
      <c r="EJ207" s="28"/>
      <c r="EK207" s="28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8"/>
      <c r="EX207" s="28"/>
      <c r="EY207" s="28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8"/>
      <c r="FL207" s="28"/>
      <c r="FM207" s="28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8"/>
      <c r="FZ207" s="28"/>
      <c r="GA207" s="28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8"/>
      <c r="GN207" s="28"/>
      <c r="GO207" s="28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8"/>
      <c r="HB207" s="28"/>
      <c r="HC207" s="28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8"/>
      <c r="HP207" s="28"/>
      <c r="HQ207" s="28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8"/>
      <c r="ID207" s="28"/>
      <c r="IE207" s="28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8"/>
      <c r="IR207" s="28"/>
      <c r="IS207" s="28"/>
      <c r="IT207" s="25"/>
    </row>
    <row r="208" spans="1:254" ht="9">
      <c r="A208" s="28"/>
      <c r="B208" s="29"/>
      <c r="C208" s="28"/>
      <c r="D208" s="25"/>
      <c r="E208" s="25"/>
      <c r="F208" s="30"/>
      <c r="G208" s="25"/>
      <c r="H208" s="25"/>
      <c r="I208" s="25"/>
      <c r="J208" s="25"/>
      <c r="K208" s="25"/>
      <c r="L208" s="25"/>
      <c r="M208" s="25"/>
      <c r="N208" s="25"/>
      <c r="O208" s="28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8"/>
      <c r="AB208" s="28"/>
      <c r="AC208" s="28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8"/>
      <c r="AP208" s="28"/>
      <c r="AQ208" s="28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8"/>
      <c r="BD208" s="28"/>
      <c r="BE208" s="28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8"/>
      <c r="BR208" s="28"/>
      <c r="BS208" s="28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8"/>
      <c r="CF208" s="28"/>
      <c r="CG208" s="28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8"/>
      <c r="CT208" s="28"/>
      <c r="CU208" s="28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8"/>
      <c r="DH208" s="28"/>
      <c r="DI208" s="28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8"/>
      <c r="DV208" s="28"/>
      <c r="DW208" s="28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8"/>
      <c r="EJ208" s="28"/>
      <c r="EK208" s="28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8"/>
      <c r="EX208" s="28"/>
      <c r="EY208" s="28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8"/>
      <c r="FL208" s="28"/>
      <c r="FM208" s="28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8"/>
      <c r="FZ208" s="28"/>
      <c r="GA208" s="28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8"/>
      <c r="GN208" s="28"/>
      <c r="GO208" s="28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8"/>
      <c r="HB208" s="28"/>
      <c r="HC208" s="28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8"/>
      <c r="HP208" s="28"/>
      <c r="HQ208" s="28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8"/>
      <c r="ID208" s="28"/>
      <c r="IE208" s="28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8"/>
      <c r="IR208" s="28"/>
      <c r="IS208" s="28"/>
      <c r="IT208" s="25"/>
    </row>
    <row r="209" spans="1:254" ht="9">
      <c r="A209" s="28"/>
      <c r="B209" s="29"/>
      <c r="C209" s="28"/>
      <c r="D209" s="25"/>
      <c r="E209" s="25"/>
      <c r="F209" s="30"/>
      <c r="G209" s="25"/>
      <c r="H209" s="25"/>
      <c r="I209" s="25"/>
      <c r="J209" s="25"/>
      <c r="K209" s="25"/>
      <c r="L209" s="25"/>
      <c r="M209" s="25"/>
      <c r="N209" s="25"/>
      <c r="O209" s="28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8"/>
      <c r="AB209" s="28"/>
      <c r="AC209" s="28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8"/>
      <c r="AP209" s="28"/>
      <c r="AQ209" s="28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8"/>
      <c r="BD209" s="28"/>
      <c r="BE209" s="28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8"/>
      <c r="BR209" s="28"/>
      <c r="BS209" s="28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8"/>
      <c r="CF209" s="28"/>
      <c r="CG209" s="28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8"/>
      <c r="CT209" s="28"/>
      <c r="CU209" s="28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8"/>
      <c r="DH209" s="28"/>
      <c r="DI209" s="28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8"/>
      <c r="DV209" s="28"/>
      <c r="DW209" s="28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8"/>
      <c r="EJ209" s="28"/>
      <c r="EK209" s="28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8"/>
      <c r="EX209" s="28"/>
      <c r="EY209" s="28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8"/>
      <c r="FL209" s="28"/>
      <c r="FM209" s="28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8"/>
      <c r="FZ209" s="28"/>
      <c r="GA209" s="28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8"/>
      <c r="GN209" s="28"/>
      <c r="GO209" s="28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8"/>
      <c r="HB209" s="28"/>
      <c r="HC209" s="28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8"/>
      <c r="HP209" s="28"/>
      <c r="HQ209" s="28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8"/>
      <c r="ID209" s="28"/>
      <c r="IE209" s="28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8"/>
      <c r="IR209" s="28"/>
      <c r="IS209" s="28"/>
      <c r="IT209" s="25"/>
    </row>
    <row r="210" spans="1:254" ht="9">
      <c r="A210" s="28"/>
      <c r="B210" s="29"/>
      <c r="C210" s="28"/>
      <c r="D210" s="25"/>
      <c r="E210" s="25"/>
      <c r="F210" s="30"/>
      <c r="G210" s="25"/>
      <c r="H210" s="25"/>
      <c r="I210" s="25"/>
      <c r="J210" s="25"/>
      <c r="K210" s="25"/>
      <c r="L210" s="25"/>
      <c r="M210" s="25"/>
      <c r="N210" s="25"/>
      <c r="O210" s="28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8"/>
      <c r="AB210" s="28"/>
      <c r="AC210" s="28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8"/>
      <c r="AP210" s="28"/>
      <c r="AQ210" s="28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8"/>
      <c r="BD210" s="28"/>
      <c r="BE210" s="28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8"/>
      <c r="BR210" s="28"/>
      <c r="BS210" s="28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8"/>
      <c r="CF210" s="28"/>
      <c r="CG210" s="28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8"/>
      <c r="CT210" s="28"/>
      <c r="CU210" s="28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8"/>
      <c r="DH210" s="28"/>
      <c r="DI210" s="28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8"/>
      <c r="DV210" s="28"/>
      <c r="DW210" s="28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8"/>
      <c r="EJ210" s="28"/>
      <c r="EK210" s="28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8"/>
      <c r="EX210" s="28"/>
      <c r="EY210" s="28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8"/>
      <c r="FL210" s="28"/>
      <c r="FM210" s="28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8"/>
      <c r="FZ210" s="28"/>
      <c r="GA210" s="28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8"/>
      <c r="GN210" s="28"/>
      <c r="GO210" s="28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8"/>
      <c r="HB210" s="28"/>
      <c r="HC210" s="28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8"/>
      <c r="HP210" s="28"/>
      <c r="HQ210" s="28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8"/>
      <c r="ID210" s="28"/>
      <c r="IE210" s="28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8"/>
      <c r="IR210" s="28"/>
      <c r="IS210" s="28"/>
      <c r="IT210" s="25"/>
    </row>
    <row r="211" spans="1:254" ht="9">
      <c r="A211" s="28"/>
      <c r="B211" s="29"/>
      <c r="C211" s="28"/>
      <c r="D211" s="25"/>
      <c r="E211" s="25"/>
      <c r="F211" s="30"/>
      <c r="G211" s="25"/>
      <c r="H211" s="25"/>
      <c r="I211" s="25"/>
      <c r="J211" s="25"/>
      <c r="K211" s="25"/>
      <c r="L211" s="25"/>
      <c r="M211" s="25"/>
      <c r="N211" s="25"/>
      <c r="O211" s="28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8"/>
      <c r="AB211" s="28"/>
      <c r="AC211" s="28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8"/>
      <c r="AP211" s="28"/>
      <c r="AQ211" s="28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8"/>
      <c r="BD211" s="28"/>
      <c r="BE211" s="28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8"/>
      <c r="BR211" s="28"/>
      <c r="BS211" s="28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8"/>
      <c r="CF211" s="28"/>
      <c r="CG211" s="28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8"/>
      <c r="CT211" s="28"/>
      <c r="CU211" s="28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8"/>
      <c r="DH211" s="28"/>
      <c r="DI211" s="28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8"/>
      <c r="DV211" s="28"/>
      <c r="DW211" s="28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8"/>
      <c r="EJ211" s="28"/>
      <c r="EK211" s="28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8"/>
      <c r="EX211" s="28"/>
      <c r="EY211" s="28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8"/>
      <c r="FL211" s="28"/>
      <c r="FM211" s="28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8"/>
      <c r="FZ211" s="28"/>
      <c r="GA211" s="28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8"/>
      <c r="GN211" s="28"/>
      <c r="GO211" s="28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8"/>
      <c r="HB211" s="28"/>
      <c r="HC211" s="28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8"/>
      <c r="HP211" s="28"/>
      <c r="HQ211" s="28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8"/>
      <c r="ID211" s="28"/>
      <c r="IE211" s="28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8"/>
      <c r="IR211" s="28"/>
      <c r="IS211" s="28"/>
      <c r="IT211" s="25"/>
    </row>
    <row r="212" spans="1:254" ht="9">
      <c r="A212" s="28"/>
      <c r="B212" s="29"/>
      <c r="C212" s="28"/>
      <c r="D212" s="25"/>
      <c r="E212" s="25"/>
      <c r="F212" s="30"/>
      <c r="G212" s="25"/>
      <c r="H212" s="25"/>
      <c r="I212" s="25"/>
      <c r="J212" s="25"/>
      <c r="K212" s="25"/>
      <c r="L212" s="25"/>
      <c r="M212" s="25"/>
      <c r="N212" s="25"/>
      <c r="O212" s="28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8"/>
      <c r="AB212" s="28"/>
      <c r="AC212" s="28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8"/>
      <c r="AP212" s="28"/>
      <c r="AQ212" s="28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8"/>
      <c r="BD212" s="28"/>
      <c r="BE212" s="28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8"/>
      <c r="BR212" s="28"/>
      <c r="BS212" s="28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8"/>
      <c r="CF212" s="28"/>
      <c r="CG212" s="28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8"/>
      <c r="CT212" s="28"/>
      <c r="CU212" s="28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8"/>
      <c r="DH212" s="28"/>
      <c r="DI212" s="28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8"/>
      <c r="DV212" s="28"/>
      <c r="DW212" s="28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8"/>
      <c r="EJ212" s="28"/>
      <c r="EK212" s="28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8"/>
      <c r="EX212" s="28"/>
      <c r="EY212" s="28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8"/>
      <c r="FL212" s="28"/>
      <c r="FM212" s="28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8"/>
      <c r="FZ212" s="28"/>
      <c r="GA212" s="28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8"/>
      <c r="GN212" s="28"/>
      <c r="GO212" s="28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8"/>
      <c r="HB212" s="28"/>
      <c r="HC212" s="28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8"/>
      <c r="HP212" s="28"/>
      <c r="HQ212" s="28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8"/>
      <c r="ID212" s="28"/>
      <c r="IE212" s="28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8"/>
      <c r="IR212" s="28"/>
      <c r="IS212" s="28"/>
      <c r="IT212" s="25"/>
    </row>
    <row r="213" spans="1:254" ht="9">
      <c r="A213" s="28"/>
      <c r="B213" s="29"/>
      <c r="C213" s="28"/>
      <c r="D213" s="25"/>
      <c r="E213" s="25"/>
      <c r="F213" s="30"/>
      <c r="G213" s="25"/>
      <c r="H213" s="25"/>
      <c r="I213" s="25"/>
      <c r="J213" s="25"/>
      <c r="K213" s="25"/>
      <c r="L213" s="25"/>
      <c r="M213" s="25"/>
      <c r="N213" s="25"/>
      <c r="O213" s="28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8"/>
      <c r="AB213" s="28"/>
      <c r="AC213" s="28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8"/>
      <c r="AP213" s="28"/>
      <c r="AQ213" s="28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8"/>
      <c r="BD213" s="28"/>
      <c r="BE213" s="28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8"/>
      <c r="BR213" s="28"/>
      <c r="BS213" s="28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8"/>
      <c r="CF213" s="28"/>
      <c r="CG213" s="28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8"/>
      <c r="CT213" s="28"/>
      <c r="CU213" s="28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8"/>
      <c r="DH213" s="28"/>
      <c r="DI213" s="28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8"/>
      <c r="DV213" s="28"/>
      <c r="DW213" s="28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8"/>
      <c r="EJ213" s="28"/>
      <c r="EK213" s="28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8"/>
      <c r="EX213" s="28"/>
      <c r="EY213" s="28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8"/>
      <c r="FL213" s="28"/>
      <c r="FM213" s="28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8"/>
      <c r="FZ213" s="28"/>
      <c r="GA213" s="28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8"/>
      <c r="GN213" s="28"/>
      <c r="GO213" s="28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8"/>
      <c r="HB213" s="28"/>
      <c r="HC213" s="28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8"/>
      <c r="HP213" s="28"/>
      <c r="HQ213" s="28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8"/>
      <c r="ID213" s="28"/>
      <c r="IE213" s="28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8"/>
      <c r="IR213" s="28"/>
      <c r="IS213" s="28"/>
      <c r="IT213" s="25"/>
    </row>
    <row r="214" spans="1:254" ht="9">
      <c r="A214" s="28"/>
      <c r="B214" s="29"/>
      <c r="C214" s="28"/>
      <c r="D214" s="25"/>
      <c r="E214" s="25"/>
      <c r="F214" s="30"/>
      <c r="G214" s="25"/>
      <c r="H214" s="25"/>
      <c r="I214" s="25"/>
      <c r="J214" s="25"/>
      <c r="K214" s="25"/>
      <c r="L214" s="25"/>
      <c r="M214" s="25"/>
      <c r="N214" s="25"/>
      <c r="O214" s="28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8"/>
      <c r="AB214" s="28"/>
      <c r="AC214" s="28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8"/>
      <c r="AP214" s="28"/>
      <c r="AQ214" s="28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8"/>
      <c r="BD214" s="28"/>
      <c r="BE214" s="28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8"/>
      <c r="BR214" s="28"/>
      <c r="BS214" s="28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8"/>
      <c r="CF214" s="28"/>
      <c r="CG214" s="28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8"/>
      <c r="CT214" s="28"/>
      <c r="CU214" s="28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8"/>
      <c r="DH214" s="28"/>
      <c r="DI214" s="28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8"/>
      <c r="DV214" s="28"/>
      <c r="DW214" s="28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8"/>
      <c r="EJ214" s="28"/>
      <c r="EK214" s="28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8"/>
      <c r="EX214" s="28"/>
      <c r="EY214" s="28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8"/>
      <c r="FL214" s="28"/>
      <c r="FM214" s="28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8"/>
      <c r="FZ214" s="28"/>
      <c r="GA214" s="28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8"/>
      <c r="GN214" s="28"/>
      <c r="GO214" s="28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8"/>
      <c r="HB214" s="28"/>
      <c r="HC214" s="28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8"/>
      <c r="HP214" s="28"/>
      <c r="HQ214" s="28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8"/>
      <c r="ID214" s="28"/>
      <c r="IE214" s="28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8"/>
      <c r="IR214" s="28"/>
      <c r="IS214" s="28"/>
      <c r="IT214" s="25"/>
    </row>
    <row r="215" spans="1:254" ht="9">
      <c r="A215" s="28"/>
      <c r="B215" s="29"/>
      <c r="C215" s="28"/>
      <c r="D215" s="25"/>
      <c r="E215" s="25"/>
      <c r="F215" s="30"/>
      <c r="G215" s="25"/>
      <c r="H215" s="25"/>
      <c r="I215" s="25"/>
      <c r="J215" s="25"/>
      <c r="K215" s="25"/>
      <c r="L215" s="25"/>
      <c r="M215" s="25"/>
      <c r="N215" s="25"/>
      <c r="O215" s="28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8"/>
      <c r="AB215" s="28"/>
      <c r="AC215" s="28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8"/>
      <c r="AP215" s="28"/>
      <c r="AQ215" s="28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8"/>
      <c r="BD215" s="28"/>
      <c r="BE215" s="28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8"/>
      <c r="BR215" s="28"/>
      <c r="BS215" s="28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8"/>
      <c r="CF215" s="28"/>
      <c r="CG215" s="28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8"/>
      <c r="CT215" s="28"/>
      <c r="CU215" s="28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8"/>
      <c r="DH215" s="28"/>
      <c r="DI215" s="28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8"/>
      <c r="DV215" s="28"/>
      <c r="DW215" s="28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8"/>
      <c r="EJ215" s="28"/>
      <c r="EK215" s="28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8"/>
      <c r="EX215" s="28"/>
      <c r="EY215" s="28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8"/>
      <c r="FL215" s="28"/>
      <c r="FM215" s="28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8"/>
      <c r="FZ215" s="28"/>
      <c r="GA215" s="28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8"/>
      <c r="GN215" s="28"/>
      <c r="GO215" s="28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8"/>
      <c r="HB215" s="28"/>
      <c r="HC215" s="28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8"/>
      <c r="HP215" s="28"/>
      <c r="HQ215" s="28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8"/>
      <c r="ID215" s="28"/>
      <c r="IE215" s="28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8"/>
      <c r="IR215" s="28"/>
      <c r="IS215" s="28"/>
      <c r="IT215" s="25"/>
    </row>
    <row r="216" spans="1:254" ht="9">
      <c r="A216" s="28"/>
      <c r="B216" s="29"/>
      <c r="C216" s="28"/>
      <c r="D216" s="25"/>
      <c r="E216" s="25"/>
      <c r="F216" s="30"/>
      <c r="G216" s="25"/>
      <c r="H216" s="25"/>
      <c r="I216" s="25"/>
      <c r="J216" s="25"/>
      <c r="K216" s="25"/>
      <c r="L216" s="25"/>
      <c r="M216" s="25"/>
      <c r="N216" s="25"/>
      <c r="O216" s="28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8"/>
      <c r="AB216" s="28"/>
      <c r="AC216" s="28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8"/>
      <c r="AP216" s="28"/>
      <c r="AQ216" s="28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8"/>
      <c r="BD216" s="28"/>
      <c r="BE216" s="28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8"/>
      <c r="BR216" s="28"/>
      <c r="BS216" s="28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8"/>
      <c r="CF216" s="28"/>
      <c r="CG216" s="28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8"/>
      <c r="CT216" s="28"/>
      <c r="CU216" s="28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8"/>
      <c r="DH216" s="28"/>
      <c r="DI216" s="28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8"/>
      <c r="DV216" s="28"/>
      <c r="DW216" s="28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8"/>
      <c r="EJ216" s="28"/>
      <c r="EK216" s="28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8"/>
      <c r="EX216" s="28"/>
      <c r="EY216" s="28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8"/>
      <c r="FL216" s="28"/>
      <c r="FM216" s="28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8"/>
      <c r="FZ216" s="28"/>
      <c r="GA216" s="28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8"/>
      <c r="GN216" s="28"/>
      <c r="GO216" s="28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8"/>
      <c r="HB216" s="28"/>
      <c r="HC216" s="28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8"/>
      <c r="HP216" s="28"/>
      <c r="HQ216" s="28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8"/>
      <c r="ID216" s="28"/>
      <c r="IE216" s="28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8"/>
      <c r="IR216" s="28"/>
      <c r="IS216" s="28"/>
      <c r="IT216" s="25"/>
    </row>
    <row r="217" spans="1:254" ht="9">
      <c r="A217" s="28"/>
      <c r="B217" s="29"/>
      <c r="C217" s="28"/>
      <c r="D217" s="25"/>
      <c r="E217" s="25"/>
      <c r="F217" s="30"/>
      <c r="G217" s="25"/>
      <c r="H217" s="25"/>
      <c r="I217" s="25"/>
      <c r="J217" s="25"/>
      <c r="K217" s="25"/>
      <c r="L217" s="25"/>
      <c r="M217" s="25"/>
      <c r="N217" s="25"/>
      <c r="O217" s="28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8"/>
      <c r="AB217" s="28"/>
      <c r="AC217" s="28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8"/>
      <c r="AP217" s="28"/>
      <c r="AQ217" s="28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8"/>
      <c r="BD217" s="28"/>
      <c r="BE217" s="28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8"/>
      <c r="BR217" s="28"/>
      <c r="BS217" s="28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8"/>
      <c r="CF217" s="28"/>
      <c r="CG217" s="28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8"/>
      <c r="CT217" s="28"/>
      <c r="CU217" s="28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8"/>
      <c r="DH217" s="28"/>
      <c r="DI217" s="28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8"/>
      <c r="DV217" s="28"/>
      <c r="DW217" s="28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8"/>
      <c r="EJ217" s="28"/>
      <c r="EK217" s="28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8"/>
      <c r="EX217" s="28"/>
      <c r="EY217" s="28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8"/>
      <c r="FL217" s="28"/>
      <c r="FM217" s="28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8"/>
      <c r="FZ217" s="28"/>
      <c r="GA217" s="28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8"/>
      <c r="GN217" s="28"/>
      <c r="GO217" s="28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8"/>
      <c r="HB217" s="28"/>
      <c r="HC217" s="28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8"/>
      <c r="HP217" s="28"/>
      <c r="HQ217" s="28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8"/>
      <c r="ID217" s="28"/>
      <c r="IE217" s="28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8"/>
      <c r="IR217" s="28"/>
      <c r="IS217" s="28"/>
      <c r="IT217" s="25"/>
    </row>
    <row r="218" spans="1:254" ht="9">
      <c r="A218" s="28"/>
      <c r="B218" s="29"/>
      <c r="C218" s="28"/>
      <c r="D218" s="25"/>
      <c r="E218" s="25"/>
      <c r="F218" s="30"/>
      <c r="G218" s="25"/>
      <c r="H218" s="25"/>
      <c r="I218" s="25"/>
      <c r="J218" s="25"/>
      <c r="K218" s="25"/>
      <c r="L218" s="25"/>
      <c r="M218" s="25"/>
      <c r="N218" s="25"/>
      <c r="O218" s="28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8"/>
      <c r="AB218" s="28"/>
      <c r="AC218" s="28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8"/>
      <c r="AP218" s="28"/>
      <c r="AQ218" s="28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8"/>
      <c r="BD218" s="28"/>
      <c r="BE218" s="28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8"/>
      <c r="BR218" s="28"/>
      <c r="BS218" s="28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8"/>
      <c r="CF218" s="28"/>
      <c r="CG218" s="28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8"/>
      <c r="CT218" s="28"/>
      <c r="CU218" s="28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8"/>
      <c r="DH218" s="28"/>
      <c r="DI218" s="28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8"/>
      <c r="DV218" s="28"/>
      <c r="DW218" s="28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8"/>
      <c r="EJ218" s="28"/>
      <c r="EK218" s="28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8"/>
      <c r="EX218" s="28"/>
      <c r="EY218" s="28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8"/>
      <c r="FL218" s="28"/>
      <c r="FM218" s="28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8"/>
      <c r="FZ218" s="28"/>
      <c r="GA218" s="28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8"/>
      <c r="GN218" s="28"/>
      <c r="GO218" s="28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8"/>
      <c r="HB218" s="28"/>
      <c r="HC218" s="28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8"/>
      <c r="HP218" s="28"/>
      <c r="HQ218" s="28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8"/>
      <c r="ID218" s="28"/>
      <c r="IE218" s="28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8"/>
      <c r="IR218" s="28"/>
      <c r="IS218" s="28"/>
      <c r="IT218" s="25"/>
    </row>
    <row r="219" spans="1:254" ht="9">
      <c r="A219" s="28"/>
      <c r="B219" s="29"/>
      <c r="C219" s="28"/>
      <c r="D219" s="25"/>
      <c r="E219" s="25"/>
      <c r="F219" s="30"/>
      <c r="G219" s="25"/>
      <c r="H219" s="25"/>
      <c r="I219" s="25"/>
      <c r="J219" s="25"/>
      <c r="K219" s="25"/>
      <c r="L219" s="25"/>
      <c r="M219" s="25"/>
      <c r="N219" s="25"/>
      <c r="O219" s="28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8"/>
      <c r="AB219" s="28"/>
      <c r="AC219" s="28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8"/>
      <c r="AP219" s="28"/>
      <c r="AQ219" s="28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8"/>
      <c r="BD219" s="28"/>
      <c r="BE219" s="28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8"/>
      <c r="BR219" s="28"/>
      <c r="BS219" s="28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8"/>
      <c r="CF219" s="28"/>
      <c r="CG219" s="28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8"/>
      <c r="CT219" s="28"/>
      <c r="CU219" s="28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8"/>
      <c r="DH219" s="28"/>
      <c r="DI219" s="28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8"/>
      <c r="DV219" s="28"/>
      <c r="DW219" s="28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8"/>
      <c r="EJ219" s="28"/>
      <c r="EK219" s="28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8"/>
      <c r="EX219" s="28"/>
      <c r="EY219" s="28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8"/>
      <c r="FL219" s="28"/>
      <c r="FM219" s="28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8"/>
      <c r="FZ219" s="28"/>
      <c r="GA219" s="28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8"/>
      <c r="GN219" s="28"/>
      <c r="GO219" s="28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8"/>
      <c r="HB219" s="28"/>
      <c r="HC219" s="28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8"/>
      <c r="HP219" s="28"/>
      <c r="HQ219" s="28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8"/>
      <c r="ID219" s="28"/>
      <c r="IE219" s="28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8"/>
      <c r="IR219" s="28"/>
      <c r="IS219" s="28"/>
      <c r="IT219" s="25"/>
    </row>
    <row r="220" spans="1:254" ht="9">
      <c r="A220" s="28"/>
      <c r="B220" s="29"/>
      <c r="C220" s="28"/>
      <c r="D220" s="25"/>
      <c r="E220" s="25"/>
      <c r="F220" s="30"/>
      <c r="G220" s="25"/>
      <c r="H220" s="25"/>
      <c r="I220" s="25"/>
      <c r="J220" s="25"/>
      <c r="K220" s="25"/>
      <c r="L220" s="25"/>
      <c r="M220" s="25"/>
      <c r="N220" s="25"/>
      <c r="O220" s="28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8"/>
      <c r="AB220" s="28"/>
      <c r="AC220" s="28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8"/>
      <c r="AP220" s="28"/>
      <c r="AQ220" s="28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8"/>
      <c r="BD220" s="28"/>
      <c r="BE220" s="28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8"/>
      <c r="BR220" s="28"/>
      <c r="BS220" s="28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8"/>
      <c r="CF220" s="28"/>
      <c r="CG220" s="28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8"/>
      <c r="CT220" s="28"/>
      <c r="CU220" s="28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8"/>
      <c r="DH220" s="28"/>
      <c r="DI220" s="28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8"/>
      <c r="DV220" s="28"/>
      <c r="DW220" s="28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8"/>
      <c r="EJ220" s="28"/>
      <c r="EK220" s="28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8"/>
      <c r="EX220" s="28"/>
      <c r="EY220" s="28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8"/>
      <c r="FL220" s="28"/>
      <c r="FM220" s="28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8"/>
      <c r="FZ220" s="28"/>
      <c r="GA220" s="28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8"/>
      <c r="GN220" s="28"/>
      <c r="GO220" s="28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8"/>
      <c r="HB220" s="28"/>
      <c r="HC220" s="28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8"/>
      <c r="HP220" s="28"/>
      <c r="HQ220" s="28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8"/>
      <c r="ID220" s="28"/>
      <c r="IE220" s="28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8"/>
      <c r="IR220" s="28"/>
      <c r="IS220" s="28"/>
      <c r="IT220" s="25"/>
    </row>
    <row r="221" spans="1:254" ht="9">
      <c r="A221" s="28"/>
      <c r="B221" s="29"/>
      <c r="C221" s="28"/>
      <c r="D221" s="25"/>
      <c r="E221" s="25"/>
      <c r="F221" s="30"/>
      <c r="G221" s="25"/>
      <c r="H221" s="25"/>
      <c r="I221" s="25"/>
      <c r="J221" s="25"/>
      <c r="K221" s="25"/>
      <c r="L221" s="25"/>
      <c r="M221" s="25"/>
      <c r="N221" s="25"/>
      <c r="O221" s="28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8"/>
      <c r="AB221" s="28"/>
      <c r="AC221" s="28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8"/>
      <c r="AP221" s="28"/>
      <c r="AQ221" s="28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8"/>
      <c r="BD221" s="28"/>
      <c r="BE221" s="28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8"/>
      <c r="BR221" s="28"/>
      <c r="BS221" s="28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8"/>
      <c r="CF221" s="28"/>
      <c r="CG221" s="28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8"/>
      <c r="CT221" s="28"/>
      <c r="CU221" s="28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8"/>
      <c r="DH221" s="28"/>
      <c r="DI221" s="28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8"/>
      <c r="DV221" s="28"/>
      <c r="DW221" s="28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8"/>
      <c r="EJ221" s="28"/>
      <c r="EK221" s="28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8"/>
      <c r="EX221" s="28"/>
      <c r="EY221" s="28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8"/>
      <c r="FL221" s="28"/>
      <c r="FM221" s="28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8"/>
      <c r="FZ221" s="28"/>
      <c r="GA221" s="28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8"/>
      <c r="GN221" s="28"/>
      <c r="GO221" s="28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8"/>
      <c r="HB221" s="28"/>
      <c r="HC221" s="28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8"/>
      <c r="HP221" s="28"/>
      <c r="HQ221" s="28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8"/>
      <c r="ID221" s="28"/>
      <c r="IE221" s="28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8"/>
      <c r="IR221" s="28"/>
      <c r="IS221" s="28"/>
      <c r="IT221" s="25"/>
    </row>
    <row r="222" spans="1:254" ht="9">
      <c r="A222" s="28"/>
      <c r="B222" s="29"/>
      <c r="C222" s="28"/>
      <c r="D222" s="25"/>
      <c r="E222" s="25"/>
      <c r="F222" s="30"/>
      <c r="G222" s="25"/>
      <c r="H222" s="25"/>
      <c r="I222" s="25"/>
      <c r="J222" s="25"/>
      <c r="K222" s="25"/>
      <c r="L222" s="25"/>
      <c r="M222" s="25"/>
      <c r="N222" s="25"/>
      <c r="O222" s="28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8"/>
      <c r="AB222" s="28"/>
      <c r="AC222" s="28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8"/>
      <c r="AP222" s="28"/>
      <c r="AQ222" s="28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8"/>
      <c r="BD222" s="28"/>
      <c r="BE222" s="28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8"/>
      <c r="BR222" s="28"/>
      <c r="BS222" s="28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8"/>
      <c r="CF222" s="28"/>
      <c r="CG222" s="28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8"/>
      <c r="CT222" s="28"/>
      <c r="CU222" s="28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8"/>
      <c r="DH222" s="28"/>
      <c r="DI222" s="28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8"/>
      <c r="DV222" s="28"/>
      <c r="DW222" s="28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8"/>
      <c r="EJ222" s="28"/>
      <c r="EK222" s="28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8"/>
      <c r="EX222" s="28"/>
      <c r="EY222" s="28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8"/>
      <c r="FL222" s="28"/>
      <c r="FM222" s="28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8"/>
      <c r="FZ222" s="28"/>
      <c r="GA222" s="28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8"/>
      <c r="GN222" s="28"/>
      <c r="GO222" s="28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8"/>
      <c r="HB222" s="28"/>
      <c r="HC222" s="28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8"/>
      <c r="HP222" s="28"/>
      <c r="HQ222" s="28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8"/>
      <c r="ID222" s="28"/>
      <c r="IE222" s="28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8"/>
      <c r="IR222" s="28"/>
      <c r="IS222" s="28"/>
      <c r="IT222" s="25"/>
    </row>
    <row r="223" spans="1:254" ht="9">
      <c r="A223" s="28"/>
      <c r="B223" s="29"/>
      <c r="C223" s="28"/>
      <c r="D223" s="25"/>
      <c r="E223" s="25"/>
      <c r="F223" s="30"/>
      <c r="G223" s="25"/>
      <c r="H223" s="25"/>
      <c r="I223" s="25"/>
      <c r="J223" s="25"/>
      <c r="K223" s="25"/>
      <c r="L223" s="25"/>
      <c r="M223" s="25"/>
      <c r="N223" s="25"/>
      <c r="O223" s="28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8"/>
      <c r="AB223" s="28"/>
      <c r="AC223" s="28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8"/>
      <c r="AP223" s="28"/>
      <c r="AQ223" s="28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8"/>
      <c r="BD223" s="28"/>
      <c r="BE223" s="28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8"/>
      <c r="BR223" s="28"/>
      <c r="BS223" s="28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8"/>
      <c r="CF223" s="28"/>
      <c r="CG223" s="28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8"/>
      <c r="CT223" s="28"/>
      <c r="CU223" s="28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8"/>
      <c r="DH223" s="28"/>
      <c r="DI223" s="28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8"/>
      <c r="DV223" s="28"/>
      <c r="DW223" s="28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8"/>
      <c r="EJ223" s="28"/>
      <c r="EK223" s="28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8"/>
      <c r="EX223" s="28"/>
      <c r="EY223" s="28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8"/>
      <c r="FL223" s="28"/>
      <c r="FM223" s="28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8"/>
      <c r="FZ223" s="28"/>
      <c r="GA223" s="28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8"/>
      <c r="GN223" s="28"/>
      <c r="GO223" s="28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8"/>
      <c r="HB223" s="28"/>
      <c r="HC223" s="28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8"/>
      <c r="HP223" s="28"/>
      <c r="HQ223" s="28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8"/>
      <c r="ID223" s="28"/>
      <c r="IE223" s="28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8"/>
      <c r="IR223" s="28"/>
      <c r="IS223" s="28"/>
      <c r="IT223" s="25"/>
    </row>
    <row r="224" spans="1:254" ht="9">
      <c r="A224" s="28"/>
      <c r="B224" s="29"/>
      <c r="C224" s="28"/>
      <c r="D224" s="25"/>
      <c r="E224" s="25"/>
      <c r="F224" s="30"/>
      <c r="G224" s="25"/>
      <c r="H224" s="25"/>
      <c r="I224" s="25"/>
      <c r="J224" s="25"/>
      <c r="K224" s="25"/>
      <c r="L224" s="25"/>
      <c r="M224" s="25"/>
      <c r="N224" s="25"/>
      <c r="O224" s="28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8"/>
      <c r="AB224" s="28"/>
      <c r="AC224" s="28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8"/>
      <c r="AP224" s="28"/>
      <c r="AQ224" s="28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8"/>
      <c r="BD224" s="28"/>
      <c r="BE224" s="28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8"/>
      <c r="BR224" s="28"/>
      <c r="BS224" s="28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8"/>
      <c r="CF224" s="28"/>
      <c r="CG224" s="28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8"/>
      <c r="CT224" s="28"/>
      <c r="CU224" s="28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8"/>
      <c r="DH224" s="28"/>
      <c r="DI224" s="28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8"/>
      <c r="DV224" s="28"/>
      <c r="DW224" s="28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8"/>
      <c r="EJ224" s="28"/>
      <c r="EK224" s="28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8"/>
      <c r="EX224" s="28"/>
      <c r="EY224" s="28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8"/>
      <c r="FL224" s="28"/>
      <c r="FM224" s="28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8"/>
      <c r="FZ224" s="28"/>
      <c r="GA224" s="28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8"/>
      <c r="GN224" s="28"/>
      <c r="GO224" s="28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8"/>
      <c r="HB224" s="28"/>
      <c r="HC224" s="28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8"/>
      <c r="HP224" s="28"/>
      <c r="HQ224" s="28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8"/>
      <c r="ID224" s="28"/>
      <c r="IE224" s="28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8"/>
      <c r="IR224" s="28"/>
      <c r="IS224" s="28"/>
      <c r="IT224" s="25"/>
    </row>
    <row r="225" spans="1:254" ht="9">
      <c r="A225" s="28"/>
      <c r="B225" s="29"/>
      <c r="C225" s="28"/>
      <c r="D225" s="25"/>
      <c r="E225" s="25"/>
      <c r="F225" s="30"/>
      <c r="G225" s="25"/>
      <c r="H225" s="25"/>
      <c r="I225" s="25"/>
      <c r="J225" s="25"/>
      <c r="K225" s="25"/>
      <c r="L225" s="25"/>
      <c r="M225" s="25"/>
      <c r="N225" s="25"/>
      <c r="O225" s="28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8"/>
      <c r="AB225" s="28"/>
      <c r="AC225" s="28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8"/>
      <c r="AP225" s="28"/>
      <c r="AQ225" s="28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8"/>
      <c r="BD225" s="28"/>
      <c r="BE225" s="28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8"/>
      <c r="BR225" s="28"/>
      <c r="BS225" s="28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8"/>
      <c r="CF225" s="28"/>
      <c r="CG225" s="28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8"/>
      <c r="CT225" s="28"/>
      <c r="CU225" s="28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8"/>
      <c r="DH225" s="28"/>
      <c r="DI225" s="28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8"/>
      <c r="DV225" s="28"/>
      <c r="DW225" s="28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8"/>
      <c r="EJ225" s="28"/>
      <c r="EK225" s="28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8"/>
      <c r="EX225" s="28"/>
      <c r="EY225" s="28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8"/>
      <c r="FL225" s="28"/>
      <c r="FM225" s="28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8"/>
      <c r="FZ225" s="28"/>
      <c r="GA225" s="28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8"/>
      <c r="GN225" s="28"/>
      <c r="GO225" s="28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8"/>
      <c r="HB225" s="28"/>
      <c r="HC225" s="28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8"/>
      <c r="HP225" s="28"/>
      <c r="HQ225" s="28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8"/>
      <c r="ID225" s="28"/>
      <c r="IE225" s="28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8"/>
      <c r="IR225" s="28"/>
      <c r="IS225" s="28"/>
      <c r="IT225" s="25"/>
    </row>
    <row r="226" spans="1:254" ht="9">
      <c r="A226" s="28"/>
      <c r="B226" s="29"/>
      <c r="C226" s="28"/>
      <c r="D226" s="25"/>
      <c r="E226" s="25"/>
      <c r="F226" s="30"/>
      <c r="G226" s="25"/>
      <c r="H226" s="25"/>
      <c r="I226" s="25"/>
      <c r="J226" s="25"/>
      <c r="K226" s="25"/>
      <c r="L226" s="25"/>
      <c r="M226" s="25"/>
      <c r="N226" s="25"/>
      <c r="O226" s="28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8"/>
      <c r="AB226" s="28"/>
      <c r="AC226" s="28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8"/>
      <c r="AP226" s="28"/>
      <c r="AQ226" s="28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8"/>
      <c r="BD226" s="28"/>
      <c r="BE226" s="28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8"/>
      <c r="BR226" s="28"/>
      <c r="BS226" s="28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8"/>
      <c r="CF226" s="28"/>
      <c r="CG226" s="28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8"/>
      <c r="CT226" s="28"/>
      <c r="CU226" s="28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8"/>
      <c r="DH226" s="28"/>
      <c r="DI226" s="28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8"/>
      <c r="DV226" s="28"/>
      <c r="DW226" s="28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8"/>
      <c r="EJ226" s="28"/>
      <c r="EK226" s="28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8"/>
      <c r="EX226" s="28"/>
      <c r="EY226" s="28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8"/>
      <c r="FL226" s="28"/>
      <c r="FM226" s="28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8"/>
      <c r="FZ226" s="28"/>
      <c r="GA226" s="28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8"/>
      <c r="GN226" s="28"/>
      <c r="GO226" s="28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8"/>
      <c r="HB226" s="28"/>
      <c r="HC226" s="28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8"/>
      <c r="HP226" s="28"/>
      <c r="HQ226" s="28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8"/>
      <c r="ID226" s="28"/>
      <c r="IE226" s="28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8"/>
      <c r="IR226" s="28"/>
      <c r="IS226" s="28"/>
      <c r="IT226" s="25"/>
    </row>
    <row r="227" spans="1:254" ht="9">
      <c r="A227" s="28"/>
      <c r="B227" s="29"/>
      <c r="C227" s="28"/>
      <c r="D227" s="25"/>
      <c r="E227" s="25"/>
      <c r="F227" s="30"/>
      <c r="G227" s="25"/>
      <c r="H227" s="25"/>
      <c r="I227" s="25"/>
      <c r="J227" s="25"/>
      <c r="K227" s="25"/>
      <c r="L227" s="25"/>
      <c r="M227" s="25"/>
      <c r="N227" s="25"/>
      <c r="O227" s="28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8"/>
      <c r="AB227" s="28"/>
      <c r="AC227" s="28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8"/>
      <c r="AP227" s="28"/>
      <c r="AQ227" s="28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8"/>
      <c r="BD227" s="28"/>
      <c r="BE227" s="28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8"/>
      <c r="BR227" s="28"/>
      <c r="BS227" s="28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8"/>
      <c r="CF227" s="28"/>
      <c r="CG227" s="28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8"/>
      <c r="CT227" s="28"/>
      <c r="CU227" s="28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8"/>
      <c r="DH227" s="28"/>
      <c r="DI227" s="28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8"/>
      <c r="DV227" s="28"/>
      <c r="DW227" s="28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8"/>
      <c r="EJ227" s="28"/>
      <c r="EK227" s="28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8"/>
      <c r="EX227" s="28"/>
      <c r="EY227" s="28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8"/>
      <c r="FL227" s="28"/>
      <c r="FM227" s="28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8"/>
      <c r="FZ227" s="28"/>
      <c r="GA227" s="28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8"/>
      <c r="GN227" s="28"/>
      <c r="GO227" s="28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8"/>
      <c r="HB227" s="28"/>
      <c r="HC227" s="28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8"/>
      <c r="HP227" s="28"/>
      <c r="HQ227" s="28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8"/>
      <c r="ID227" s="28"/>
      <c r="IE227" s="28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8"/>
      <c r="IR227" s="28"/>
      <c r="IS227" s="28"/>
      <c r="IT227" s="25"/>
    </row>
    <row r="228" spans="1:254" ht="9">
      <c r="A228" s="28"/>
      <c r="B228" s="29"/>
      <c r="C228" s="28"/>
      <c r="D228" s="25"/>
      <c r="E228" s="25"/>
      <c r="F228" s="30"/>
      <c r="G228" s="25"/>
      <c r="H228" s="25"/>
      <c r="I228" s="25"/>
      <c r="J228" s="25"/>
      <c r="K228" s="25"/>
      <c r="L228" s="25"/>
      <c r="M228" s="25"/>
      <c r="N228" s="25"/>
      <c r="O228" s="28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8"/>
      <c r="AB228" s="28"/>
      <c r="AC228" s="28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8"/>
      <c r="AP228" s="28"/>
      <c r="AQ228" s="28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8"/>
      <c r="BD228" s="28"/>
      <c r="BE228" s="28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8"/>
      <c r="BR228" s="28"/>
      <c r="BS228" s="28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8"/>
      <c r="CF228" s="28"/>
      <c r="CG228" s="28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8"/>
      <c r="CT228" s="28"/>
      <c r="CU228" s="28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8"/>
      <c r="DH228" s="28"/>
      <c r="DI228" s="28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8"/>
      <c r="DV228" s="28"/>
      <c r="DW228" s="28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8"/>
      <c r="EJ228" s="28"/>
      <c r="EK228" s="28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8"/>
      <c r="EX228" s="28"/>
      <c r="EY228" s="28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8"/>
      <c r="FL228" s="28"/>
      <c r="FM228" s="28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8"/>
      <c r="FZ228" s="28"/>
      <c r="GA228" s="28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8"/>
      <c r="GN228" s="28"/>
      <c r="GO228" s="28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8"/>
      <c r="HB228" s="28"/>
      <c r="HC228" s="28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8"/>
      <c r="HP228" s="28"/>
      <c r="HQ228" s="28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8"/>
      <c r="ID228" s="28"/>
      <c r="IE228" s="28"/>
      <c r="IF228" s="25"/>
      <c r="IG228" s="25"/>
      <c r="IH228" s="25"/>
      <c r="II228" s="25"/>
      <c r="IJ228" s="25"/>
      <c r="IK228" s="25"/>
      <c r="IL228" s="25"/>
      <c r="IM228" s="25"/>
      <c r="IN228" s="25"/>
      <c r="IO228" s="25"/>
      <c r="IP228" s="25"/>
      <c r="IQ228" s="28"/>
      <c r="IR228" s="28"/>
      <c r="IS228" s="28"/>
      <c r="IT228" s="25"/>
    </row>
    <row r="229" spans="1:254" ht="9">
      <c r="A229" s="28"/>
      <c r="B229" s="29"/>
      <c r="C229" s="28"/>
      <c r="D229" s="25"/>
      <c r="E229" s="25"/>
      <c r="F229" s="30"/>
      <c r="G229" s="25"/>
      <c r="H229" s="25"/>
      <c r="I229" s="25"/>
      <c r="J229" s="25"/>
      <c r="K229" s="25"/>
      <c r="L229" s="25"/>
      <c r="M229" s="25"/>
      <c r="N229" s="25"/>
      <c r="O229" s="28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8"/>
      <c r="AB229" s="28"/>
      <c r="AC229" s="28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8"/>
      <c r="AP229" s="28"/>
      <c r="AQ229" s="28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8"/>
      <c r="BD229" s="28"/>
      <c r="BE229" s="28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8"/>
      <c r="BR229" s="28"/>
      <c r="BS229" s="28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8"/>
      <c r="CF229" s="28"/>
      <c r="CG229" s="28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8"/>
      <c r="CT229" s="28"/>
      <c r="CU229" s="28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8"/>
      <c r="DH229" s="28"/>
      <c r="DI229" s="28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8"/>
      <c r="DV229" s="28"/>
      <c r="DW229" s="28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8"/>
      <c r="EJ229" s="28"/>
      <c r="EK229" s="28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8"/>
      <c r="EX229" s="28"/>
      <c r="EY229" s="28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8"/>
      <c r="FL229" s="28"/>
      <c r="FM229" s="28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8"/>
      <c r="FZ229" s="28"/>
      <c r="GA229" s="28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8"/>
      <c r="GN229" s="28"/>
      <c r="GO229" s="28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8"/>
      <c r="HB229" s="28"/>
      <c r="HC229" s="28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8"/>
      <c r="HP229" s="28"/>
      <c r="HQ229" s="28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8"/>
      <c r="ID229" s="28"/>
      <c r="IE229" s="28"/>
      <c r="IF229" s="25"/>
      <c r="IG229" s="25"/>
      <c r="IH229" s="25"/>
      <c r="II229" s="25"/>
      <c r="IJ229" s="25"/>
      <c r="IK229" s="25"/>
      <c r="IL229" s="25"/>
      <c r="IM229" s="25"/>
      <c r="IN229" s="25"/>
      <c r="IO229" s="25"/>
      <c r="IP229" s="25"/>
      <c r="IQ229" s="28"/>
      <c r="IR229" s="28"/>
      <c r="IS229" s="28"/>
      <c r="IT229" s="25"/>
    </row>
    <row r="230" spans="1:254" ht="9">
      <c r="A230" s="28"/>
      <c r="B230" s="29"/>
      <c r="C230" s="28"/>
      <c r="D230" s="25"/>
      <c r="E230" s="25"/>
      <c r="F230" s="30"/>
      <c r="G230" s="25"/>
      <c r="H230" s="25"/>
      <c r="I230" s="25"/>
      <c r="J230" s="25"/>
      <c r="K230" s="25"/>
      <c r="L230" s="25"/>
      <c r="M230" s="25"/>
      <c r="N230" s="25"/>
      <c r="O230" s="28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8"/>
      <c r="AB230" s="28"/>
      <c r="AC230" s="28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8"/>
      <c r="AP230" s="28"/>
      <c r="AQ230" s="28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8"/>
      <c r="BD230" s="28"/>
      <c r="BE230" s="28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8"/>
      <c r="BR230" s="28"/>
      <c r="BS230" s="28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8"/>
      <c r="CF230" s="28"/>
      <c r="CG230" s="28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8"/>
      <c r="CT230" s="28"/>
      <c r="CU230" s="28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8"/>
      <c r="DH230" s="28"/>
      <c r="DI230" s="28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8"/>
      <c r="DV230" s="28"/>
      <c r="DW230" s="28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8"/>
      <c r="EJ230" s="28"/>
      <c r="EK230" s="28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8"/>
      <c r="EX230" s="28"/>
      <c r="EY230" s="28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8"/>
      <c r="FL230" s="28"/>
      <c r="FM230" s="28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8"/>
      <c r="FZ230" s="28"/>
      <c r="GA230" s="28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8"/>
      <c r="GN230" s="28"/>
      <c r="GO230" s="28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8"/>
      <c r="HB230" s="28"/>
      <c r="HC230" s="28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8"/>
      <c r="HP230" s="28"/>
      <c r="HQ230" s="28"/>
      <c r="HR230" s="25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8"/>
      <c r="ID230" s="28"/>
      <c r="IE230" s="28"/>
      <c r="IF230" s="25"/>
      <c r="IG230" s="25"/>
      <c r="IH230" s="25"/>
      <c r="II230" s="25"/>
      <c r="IJ230" s="25"/>
      <c r="IK230" s="25"/>
      <c r="IL230" s="25"/>
      <c r="IM230" s="25"/>
      <c r="IN230" s="25"/>
      <c r="IO230" s="25"/>
      <c r="IP230" s="25"/>
      <c r="IQ230" s="28"/>
      <c r="IR230" s="28"/>
      <c r="IS230" s="28"/>
      <c r="IT230" s="25"/>
    </row>
    <row r="231" spans="1:254" ht="9">
      <c r="A231" s="28"/>
      <c r="B231" s="29"/>
      <c r="C231" s="28"/>
      <c r="D231" s="25"/>
      <c r="E231" s="25"/>
      <c r="F231" s="30"/>
      <c r="G231" s="25"/>
      <c r="H231" s="25"/>
      <c r="I231" s="25"/>
      <c r="J231" s="25"/>
      <c r="K231" s="25"/>
      <c r="L231" s="25"/>
      <c r="M231" s="25"/>
      <c r="N231" s="25"/>
      <c r="O231" s="28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8"/>
      <c r="AB231" s="28"/>
      <c r="AC231" s="28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8"/>
      <c r="AP231" s="28"/>
      <c r="AQ231" s="28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8"/>
      <c r="BD231" s="28"/>
      <c r="BE231" s="28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8"/>
      <c r="BR231" s="28"/>
      <c r="BS231" s="28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8"/>
      <c r="CF231" s="28"/>
      <c r="CG231" s="28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8"/>
      <c r="CT231" s="28"/>
      <c r="CU231" s="28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8"/>
      <c r="DH231" s="28"/>
      <c r="DI231" s="28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8"/>
      <c r="DV231" s="28"/>
      <c r="DW231" s="28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8"/>
      <c r="EJ231" s="28"/>
      <c r="EK231" s="28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8"/>
      <c r="EX231" s="28"/>
      <c r="EY231" s="28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8"/>
      <c r="FL231" s="28"/>
      <c r="FM231" s="28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8"/>
      <c r="FZ231" s="28"/>
      <c r="GA231" s="28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8"/>
      <c r="GN231" s="28"/>
      <c r="GO231" s="28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8"/>
      <c r="HB231" s="28"/>
      <c r="HC231" s="28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8"/>
      <c r="HP231" s="28"/>
      <c r="HQ231" s="28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8"/>
      <c r="ID231" s="28"/>
      <c r="IE231" s="28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  <c r="IQ231" s="28"/>
      <c r="IR231" s="28"/>
      <c r="IS231" s="28"/>
      <c r="IT231" s="25"/>
    </row>
    <row r="232" spans="1:254" ht="9">
      <c r="A232" s="28"/>
      <c r="B232" s="29"/>
      <c r="C232" s="28"/>
      <c r="D232" s="25"/>
      <c r="E232" s="25"/>
      <c r="F232" s="30"/>
      <c r="G232" s="25"/>
      <c r="H232" s="25"/>
      <c r="I232" s="25"/>
      <c r="J232" s="25"/>
      <c r="K232" s="25"/>
      <c r="L232" s="25"/>
      <c r="M232" s="25"/>
      <c r="N232" s="25"/>
      <c r="O232" s="28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8"/>
      <c r="AB232" s="28"/>
      <c r="AC232" s="28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8"/>
      <c r="AP232" s="28"/>
      <c r="AQ232" s="28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8"/>
      <c r="BD232" s="28"/>
      <c r="BE232" s="28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8"/>
      <c r="BR232" s="28"/>
      <c r="BS232" s="28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8"/>
      <c r="CF232" s="28"/>
      <c r="CG232" s="28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8"/>
      <c r="CT232" s="28"/>
      <c r="CU232" s="28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8"/>
      <c r="DH232" s="28"/>
      <c r="DI232" s="28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8"/>
      <c r="DV232" s="28"/>
      <c r="DW232" s="28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8"/>
      <c r="EJ232" s="28"/>
      <c r="EK232" s="28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8"/>
      <c r="EX232" s="28"/>
      <c r="EY232" s="28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8"/>
      <c r="FL232" s="28"/>
      <c r="FM232" s="28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8"/>
      <c r="FZ232" s="28"/>
      <c r="GA232" s="28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8"/>
      <c r="GN232" s="28"/>
      <c r="GO232" s="28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8"/>
      <c r="HB232" s="28"/>
      <c r="HC232" s="28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8"/>
      <c r="HP232" s="28"/>
      <c r="HQ232" s="28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8"/>
      <c r="ID232" s="28"/>
      <c r="IE232" s="28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8"/>
      <c r="IR232" s="28"/>
      <c r="IS232" s="28"/>
      <c r="IT232" s="25"/>
    </row>
    <row r="233" spans="1:254" ht="9">
      <c r="A233" s="28"/>
      <c r="B233" s="29"/>
      <c r="C233" s="28"/>
      <c r="D233" s="25"/>
      <c r="E233" s="25"/>
      <c r="F233" s="30"/>
      <c r="G233" s="25"/>
      <c r="H233" s="25"/>
      <c r="I233" s="25"/>
      <c r="J233" s="25"/>
      <c r="K233" s="25"/>
      <c r="L233" s="25"/>
      <c r="M233" s="25"/>
      <c r="N233" s="25"/>
      <c r="O233" s="28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8"/>
      <c r="AB233" s="28"/>
      <c r="AC233" s="28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8"/>
      <c r="AP233" s="28"/>
      <c r="AQ233" s="28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8"/>
      <c r="BD233" s="28"/>
      <c r="BE233" s="28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8"/>
      <c r="BR233" s="28"/>
      <c r="BS233" s="28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8"/>
      <c r="CF233" s="28"/>
      <c r="CG233" s="28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8"/>
      <c r="CT233" s="28"/>
      <c r="CU233" s="28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8"/>
      <c r="DH233" s="28"/>
      <c r="DI233" s="28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8"/>
      <c r="DV233" s="28"/>
      <c r="DW233" s="28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8"/>
      <c r="EJ233" s="28"/>
      <c r="EK233" s="28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8"/>
      <c r="EX233" s="28"/>
      <c r="EY233" s="28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8"/>
      <c r="FL233" s="28"/>
      <c r="FM233" s="28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8"/>
      <c r="FZ233" s="28"/>
      <c r="GA233" s="28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8"/>
      <c r="GN233" s="28"/>
      <c r="GO233" s="28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8"/>
      <c r="HB233" s="28"/>
      <c r="HC233" s="28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8"/>
      <c r="HP233" s="28"/>
      <c r="HQ233" s="28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8"/>
      <c r="ID233" s="28"/>
      <c r="IE233" s="28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  <c r="IQ233" s="28"/>
      <c r="IR233" s="28"/>
      <c r="IS233" s="28"/>
      <c r="IT233" s="25"/>
    </row>
    <row r="234" spans="1:254" ht="9">
      <c r="A234" s="28"/>
      <c r="B234" s="29"/>
      <c r="C234" s="28"/>
      <c r="D234" s="25"/>
      <c r="E234" s="25"/>
      <c r="F234" s="30"/>
      <c r="G234" s="25"/>
      <c r="H234" s="25"/>
      <c r="I234" s="25"/>
      <c r="J234" s="25"/>
      <c r="K234" s="25"/>
      <c r="L234" s="25"/>
      <c r="M234" s="25"/>
      <c r="N234" s="25"/>
      <c r="O234" s="28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8"/>
      <c r="AB234" s="28"/>
      <c r="AC234" s="28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8"/>
      <c r="AP234" s="28"/>
      <c r="AQ234" s="28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8"/>
      <c r="BD234" s="28"/>
      <c r="BE234" s="28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8"/>
      <c r="BR234" s="28"/>
      <c r="BS234" s="28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8"/>
      <c r="CF234" s="28"/>
      <c r="CG234" s="28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8"/>
      <c r="CT234" s="28"/>
      <c r="CU234" s="28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8"/>
      <c r="DH234" s="28"/>
      <c r="DI234" s="28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8"/>
      <c r="DV234" s="28"/>
      <c r="DW234" s="28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8"/>
      <c r="EJ234" s="28"/>
      <c r="EK234" s="28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8"/>
      <c r="EX234" s="28"/>
      <c r="EY234" s="28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8"/>
      <c r="FL234" s="28"/>
      <c r="FM234" s="28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8"/>
      <c r="FZ234" s="28"/>
      <c r="GA234" s="28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8"/>
      <c r="GN234" s="28"/>
      <c r="GO234" s="28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8"/>
      <c r="HB234" s="28"/>
      <c r="HC234" s="28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8"/>
      <c r="HP234" s="28"/>
      <c r="HQ234" s="28"/>
      <c r="HR234" s="25"/>
      <c r="HS234" s="25"/>
      <c r="HT234" s="25"/>
      <c r="HU234" s="25"/>
      <c r="HV234" s="25"/>
      <c r="HW234" s="25"/>
      <c r="HX234" s="25"/>
      <c r="HY234" s="25"/>
      <c r="HZ234" s="25"/>
      <c r="IA234" s="25"/>
      <c r="IB234" s="25"/>
      <c r="IC234" s="28"/>
      <c r="ID234" s="28"/>
      <c r="IE234" s="28"/>
      <c r="IF234" s="25"/>
      <c r="IG234" s="25"/>
      <c r="IH234" s="25"/>
      <c r="II234" s="25"/>
      <c r="IJ234" s="25"/>
      <c r="IK234" s="25"/>
      <c r="IL234" s="25"/>
      <c r="IM234" s="25"/>
      <c r="IN234" s="25"/>
      <c r="IO234" s="25"/>
      <c r="IP234" s="25"/>
      <c r="IQ234" s="28"/>
      <c r="IR234" s="28"/>
      <c r="IS234" s="28"/>
      <c r="IT234" s="25"/>
    </row>
    <row r="235" spans="1:254" ht="9">
      <c r="A235" s="28"/>
      <c r="B235" s="29"/>
      <c r="C235" s="28"/>
      <c r="D235" s="25"/>
      <c r="E235" s="25"/>
      <c r="F235" s="30"/>
      <c r="G235" s="25"/>
      <c r="H235" s="25"/>
      <c r="I235" s="25"/>
      <c r="J235" s="25"/>
      <c r="K235" s="25"/>
      <c r="L235" s="25"/>
      <c r="M235" s="25"/>
      <c r="N235" s="25"/>
      <c r="O235" s="28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8"/>
      <c r="AB235" s="28"/>
      <c r="AC235" s="28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8"/>
      <c r="AP235" s="28"/>
      <c r="AQ235" s="28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8"/>
      <c r="BD235" s="28"/>
      <c r="BE235" s="28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8"/>
      <c r="BR235" s="28"/>
      <c r="BS235" s="28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8"/>
      <c r="CF235" s="28"/>
      <c r="CG235" s="28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8"/>
      <c r="CT235" s="28"/>
      <c r="CU235" s="28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8"/>
      <c r="DH235" s="28"/>
      <c r="DI235" s="28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8"/>
      <c r="DV235" s="28"/>
      <c r="DW235" s="28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8"/>
      <c r="EJ235" s="28"/>
      <c r="EK235" s="28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8"/>
      <c r="EX235" s="28"/>
      <c r="EY235" s="28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8"/>
      <c r="FL235" s="28"/>
      <c r="FM235" s="28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8"/>
      <c r="FZ235" s="28"/>
      <c r="GA235" s="28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8"/>
      <c r="GN235" s="28"/>
      <c r="GO235" s="28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8"/>
      <c r="HB235" s="28"/>
      <c r="HC235" s="28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8"/>
      <c r="HP235" s="28"/>
      <c r="HQ235" s="28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8"/>
      <c r="ID235" s="28"/>
      <c r="IE235" s="28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8"/>
      <c r="IR235" s="28"/>
      <c r="IS235" s="28"/>
      <c r="IT235" s="25"/>
    </row>
    <row r="236" spans="1:254" ht="9">
      <c r="A236" s="28"/>
      <c r="B236" s="29"/>
      <c r="C236" s="28"/>
      <c r="D236" s="25"/>
      <c r="E236" s="25"/>
      <c r="F236" s="30"/>
      <c r="G236" s="25"/>
      <c r="H236" s="25"/>
      <c r="I236" s="25"/>
      <c r="J236" s="25"/>
      <c r="K236" s="25"/>
      <c r="L236" s="25"/>
      <c r="M236" s="25"/>
      <c r="N236" s="25"/>
      <c r="O236" s="28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8"/>
      <c r="AB236" s="28"/>
      <c r="AC236" s="28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8"/>
      <c r="AP236" s="28"/>
      <c r="AQ236" s="28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8"/>
      <c r="BD236" s="28"/>
      <c r="BE236" s="28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8"/>
      <c r="BR236" s="28"/>
      <c r="BS236" s="28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8"/>
      <c r="CF236" s="28"/>
      <c r="CG236" s="28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8"/>
      <c r="CT236" s="28"/>
      <c r="CU236" s="28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8"/>
      <c r="DH236" s="28"/>
      <c r="DI236" s="28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8"/>
      <c r="DV236" s="28"/>
      <c r="DW236" s="28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8"/>
      <c r="EJ236" s="28"/>
      <c r="EK236" s="28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8"/>
      <c r="EX236" s="28"/>
      <c r="EY236" s="28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8"/>
      <c r="FL236" s="28"/>
      <c r="FM236" s="28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8"/>
      <c r="FZ236" s="28"/>
      <c r="GA236" s="28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8"/>
      <c r="GN236" s="28"/>
      <c r="GO236" s="28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8"/>
      <c r="HB236" s="28"/>
      <c r="HC236" s="28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8"/>
      <c r="HP236" s="28"/>
      <c r="HQ236" s="28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8"/>
      <c r="ID236" s="28"/>
      <c r="IE236" s="28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8"/>
      <c r="IR236" s="28"/>
      <c r="IS236" s="28"/>
      <c r="IT236" s="25"/>
    </row>
    <row r="237" spans="1:254" ht="9">
      <c r="A237" s="28"/>
      <c r="B237" s="29"/>
      <c r="C237" s="28"/>
      <c r="D237" s="25"/>
      <c r="E237" s="25"/>
      <c r="F237" s="30"/>
      <c r="G237" s="25"/>
      <c r="H237" s="25"/>
      <c r="I237" s="25"/>
      <c r="J237" s="25"/>
      <c r="K237" s="25"/>
      <c r="L237" s="25"/>
      <c r="M237" s="25"/>
      <c r="N237" s="25"/>
      <c r="O237" s="28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8"/>
      <c r="AB237" s="28"/>
      <c r="AC237" s="28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8"/>
      <c r="AP237" s="28"/>
      <c r="AQ237" s="28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8"/>
      <c r="BD237" s="28"/>
      <c r="BE237" s="28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8"/>
      <c r="BR237" s="28"/>
      <c r="BS237" s="28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8"/>
      <c r="CF237" s="28"/>
      <c r="CG237" s="28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8"/>
      <c r="CT237" s="28"/>
      <c r="CU237" s="28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8"/>
      <c r="DH237" s="28"/>
      <c r="DI237" s="28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8"/>
      <c r="DV237" s="28"/>
      <c r="DW237" s="28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8"/>
      <c r="EJ237" s="28"/>
      <c r="EK237" s="28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8"/>
      <c r="EX237" s="28"/>
      <c r="EY237" s="28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8"/>
      <c r="FL237" s="28"/>
      <c r="FM237" s="28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8"/>
      <c r="FZ237" s="28"/>
      <c r="GA237" s="28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8"/>
      <c r="GN237" s="28"/>
      <c r="GO237" s="28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8"/>
      <c r="HB237" s="28"/>
      <c r="HC237" s="28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8"/>
      <c r="HP237" s="28"/>
      <c r="HQ237" s="28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8"/>
      <c r="ID237" s="28"/>
      <c r="IE237" s="28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8"/>
      <c r="IR237" s="28"/>
      <c r="IS237" s="28"/>
      <c r="IT237" s="25"/>
    </row>
    <row r="238" spans="1:254" ht="9">
      <c r="A238" s="28"/>
      <c r="B238" s="29"/>
      <c r="C238" s="28"/>
      <c r="D238" s="25"/>
      <c r="E238" s="25"/>
      <c r="F238" s="30"/>
      <c r="G238" s="25"/>
      <c r="H238" s="25"/>
      <c r="I238" s="25"/>
      <c r="J238" s="25"/>
      <c r="K238" s="25"/>
      <c r="L238" s="25"/>
      <c r="M238" s="25"/>
      <c r="N238" s="25"/>
      <c r="O238" s="28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8"/>
      <c r="AB238" s="28"/>
      <c r="AC238" s="28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8"/>
      <c r="AP238" s="28"/>
      <c r="AQ238" s="28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8"/>
      <c r="BD238" s="28"/>
      <c r="BE238" s="28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8"/>
      <c r="BR238" s="28"/>
      <c r="BS238" s="28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8"/>
      <c r="CF238" s="28"/>
      <c r="CG238" s="28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8"/>
      <c r="CT238" s="28"/>
      <c r="CU238" s="28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8"/>
      <c r="DH238" s="28"/>
      <c r="DI238" s="28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8"/>
      <c r="DV238" s="28"/>
      <c r="DW238" s="28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8"/>
      <c r="EJ238" s="28"/>
      <c r="EK238" s="28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8"/>
      <c r="EX238" s="28"/>
      <c r="EY238" s="28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8"/>
      <c r="FL238" s="28"/>
      <c r="FM238" s="28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8"/>
      <c r="FZ238" s="28"/>
      <c r="GA238" s="28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8"/>
      <c r="GN238" s="28"/>
      <c r="GO238" s="28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8"/>
      <c r="HB238" s="28"/>
      <c r="HC238" s="28"/>
      <c r="HD238" s="25"/>
      <c r="HE238" s="25"/>
      <c r="HF238" s="25"/>
      <c r="HG238" s="25"/>
      <c r="HH238" s="25"/>
      <c r="HI238" s="25"/>
      <c r="HJ238" s="25"/>
      <c r="HK238" s="25"/>
      <c r="HL238" s="25"/>
      <c r="HM238" s="25"/>
      <c r="HN238" s="25"/>
      <c r="HO238" s="28"/>
      <c r="HP238" s="28"/>
      <c r="HQ238" s="28"/>
      <c r="HR238" s="25"/>
      <c r="HS238" s="25"/>
      <c r="HT238" s="25"/>
      <c r="HU238" s="25"/>
      <c r="HV238" s="25"/>
      <c r="HW238" s="25"/>
      <c r="HX238" s="25"/>
      <c r="HY238" s="25"/>
      <c r="HZ238" s="25"/>
      <c r="IA238" s="25"/>
      <c r="IB238" s="25"/>
      <c r="IC238" s="28"/>
      <c r="ID238" s="28"/>
      <c r="IE238" s="28"/>
      <c r="IF238" s="25"/>
      <c r="IG238" s="25"/>
      <c r="IH238" s="25"/>
      <c r="II238" s="25"/>
      <c r="IJ238" s="25"/>
      <c r="IK238" s="25"/>
      <c r="IL238" s="25"/>
      <c r="IM238" s="25"/>
      <c r="IN238" s="25"/>
      <c r="IO238" s="25"/>
      <c r="IP238" s="25"/>
      <c r="IQ238" s="28"/>
      <c r="IR238" s="28"/>
      <c r="IS238" s="28"/>
      <c r="IT238" s="25"/>
    </row>
    <row r="239" spans="1:254" ht="9">
      <c r="A239" s="28"/>
      <c r="B239" s="29"/>
      <c r="C239" s="28"/>
      <c r="D239" s="25"/>
      <c r="E239" s="25"/>
      <c r="F239" s="30"/>
      <c r="G239" s="25"/>
      <c r="H239" s="25"/>
      <c r="I239" s="25"/>
      <c r="J239" s="25"/>
      <c r="K239" s="25"/>
      <c r="L239" s="25"/>
      <c r="M239" s="25"/>
      <c r="N239" s="25"/>
      <c r="O239" s="28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8"/>
      <c r="AB239" s="28"/>
      <c r="AC239" s="28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8"/>
      <c r="AP239" s="28"/>
      <c r="AQ239" s="28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8"/>
      <c r="BD239" s="28"/>
      <c r="BE239" s="28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8"/>
      <c r="BR239" s="28"/>
      <c r="BS239" s="28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8"/>
      <c r="CF239" s="28"/>
      <c r="CG239" s="28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8"/>
      <c r="CT239" s="28"/>
      <c r="CU239" s="28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8"/>
      <c r="DH239" s="28"/>
      <c r="DI239" s="28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8"/>
      <c r="DV239" s="28"/>
      <c r="DW239" s="28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8"/>
      <c r="EJ239" s="28"/>
      <c r="EK239" s="28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8"/>
      <c r="EX239" s="28"/>
      <c r="EY239" s="28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8"/>
      <c r="FL239" s="28"/>
      <c r="FM239" s="28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8"/>
      <c r="FZ239" s="28"/>
      <c r="GA239" s="28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8"/>
      <c r="GN239" s="28"/>
      <c r="GO239" s="28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8"/>
      <c r="HB239" s="28"/>
      <c r="HC239" s="28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8"/>
      <c r="HP239" s="28"/>
      <c r="HQ239" s="28"/>
      <c r="HR239" s="25"/>
      <c r="HS239" s="25"/>
      <c r="HT239" s="25"/>
      <c r="HU239" s="25"/>
      <c r="HV239" s="25"/>
      <c r="HW239" s="25"/>
      <c r="HX239" s="25"/>
      <c r="HY239" s="25"/>
      <c r="HZ239" s="25"/>
      <c r="IA239" s="25"/>
      <c r="IB239" s="25"/>
      <c r="IC239" s="28"/>
      <c r="ID239" s="28"/>
      <c r="IE239" s="28"/>
      <c r="IF239" s="25"/>
      <c r="IG239" s="25"/>
      <c r="IH239" s="25"/>
      <c r="II239" s="25"/>
      <c r="IJ239" s="25"/>
      <c r="IK239" s="25"/>
      <c r="IL239" s="25"/>
      <c r="IM239" s="25"/>
      <c r="IN239" s="25"/>
      <c r="IO239" s="25"/>
      <c r="IP239" s="25"/>
      <c r="IQ239" s="28"/>
      <c r="IR239" s="28"/>
      <c r="IS239" s="28"/>
      <c r="IT239" s="25"/>
    </row>
    <row r="240" spans="1:254" ht="9">
      <c r="A240" s="28"/>
      <c r="B240" s="29"/>
      <c r="C240" s="28"/>
      <c r="D240" s="25"/>
      <c r="E240" s="25"/>
      <c r="F240" s="30"/>
      <c r="G240" s="25"/>
      <c r="H240" s="25"/>
      <c r="I240" s="25"/>
      <c r="J240" s="25"/>
      <c r="K240" s="25"/>
      <c r="L240" s="25"/>
      <c r="M240" s="25"/>
      <c r="N240" s="25"/>
      <c r="O240" s="28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8"/>
      <c r="AB240" s="28"/>
      <c r="AC240" s="28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8"/>
      <c r="AP240" s="28"/>
      <c r="AQ240" s="28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8"/>
      <c r="BD240" s="28"/>
      <c r="BE240" s="28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8"/>
      <c r="BR240" s="28"/>
      <c r="BS240" s="28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8"/>
      <c r="CF240" s="28"/>
      <c r="CG240" s="28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8"/>
      <c r="CT240" s="28"/>
      <c r="CU240" s="28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8"/>
      <c r="DH240" s="28"/>
      <c r="DI240" s="28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8"/>
      <c r="DV240" s="28"/>
      <c r="DW240" s="28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8"/>
      <c r="EJ240" s="28"/>
      <c r="EK240" s="28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8"/>
      <c r="EX240" s="28"/>
      <c r="EY240" s="28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8"/>
      <c r="FL240" s="28"/>
      <c r="FM240" s="28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8"/>
      <c r="FZ240" s="28"/>
      <c r="GA240" s="28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8"/>
      <c r="GN240" s="28"/>
      <c r="GO240" s="28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8"/>
      <c r="HB240" s="28"/>
      <c r="HC240" s="28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8"/>
      <c r="HP240" s="28"/>
      <c r="HQ240" s="28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8"/>
      <c r="ID240" s="28"/>
      <c r="IE240" s="28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8"/>
      <c r="IR240" s="28"/>
      <c r="IS240" s="28"/>
      <c r="IT240" s="25"/>
    </row>
    <row r="241" spans="1:254" ht="9">
      <c r="A241" s="28"/>
      <c r="B241" s="29"/>
      <c r="C241" s="28"/>
      <c r="D241" s="25"/>
      <c r="E241" s="25"/>
      <c r="F241" s="30"/>
      <c r="G241" s="25"/>
      <c r="H241" s="25"/>
      <c r="I241" s="25"/>
      <c r="J241" s="25"/>
      <c r="K241" s="25"/>
      <c r="L241" s="25"/>
      <c r="M241" s="25"/>
      <c r="N241" s="25"/>
      <c r="O241" s="28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8"/>
      <c r="AB241" s="28"/>
      <c r="AC241" s="28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8"/>
      <c r="AP241" s="28"/>
      <c r="AQ241" s="28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8"/>
      <c r="BD241" s="28"/>
      <c r="BE241" s="28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8"/>
      <c r="BR241" s="28"/>
      <c r="BS241" s="28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8"/>
      <c r="CF241" s="28"/>
      <c r="CG241" s="28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8"/>
      <c r="CT241" s="28"/>
      <c r="CU241" s="28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8"/>
      <c r="DH241" s="28"/>
      <c r="DI241" s="28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8"/>
      <c r="DV241" s="28"/>
      <c r="DW241" s="28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8"/>
      <c r="EJ241" s="28"/>
      <c r="EK241" s="28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8"/>
      <c r="EX241" s="28"/>
      <c r="EY241" s="28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8"/>
      <c r="FL241" s="28"/>
      <c r="FM241" s="28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8"/>
      <c r="FZ241" s="28"/>
      <c r="GA241" s="28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8"/>
      <c r="GN241" s="28"/>
      <c r="GO241" s="28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8"/>
      <c r="HB241" s="28"/>
      <c r="HC241" s="28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8"/>
      <c r="HP241" s="28"/>
      <c r="HQ241" s="28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8"/>
      <c r="ID241" s="28"/>
      <c r="IE241" s="28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  <c r="IQ241" s="28"/>
      <c r="IR241" s="28"/>
      <c r="IS241" s="28"/>
      <c r="IT241" s="25"/>
    </row>
    <row r="242" spans="1:254" ht="9">
      <c r="A242" s="28"/>
      <c r="B242" s="29"/>
      <c r="C242" s="28"/>
      <c r="D242" s="25"/>
      <c r="E242" s="25"/>
      <c r="F242" s="30"/>
      <c r="G242" s="25"/>
      <c r="H242" s="25"/>
      <c r="I242" s="25"/>
      <c r="J242" s="25"/>
      <c r="K242" s="25"/>
      <c r="L242" s="25"/>
      <c r="M242" s="25"/>
      <c r="N242" s="25"/>
      <c r="O242" s="28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8"/>
      <c r="AB242" s="28"/>
      <c r="AC242" s="28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8"/>
      <c r="AP242" s="28"/>
      <c r="AQ242" s="28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8"/>
      <c r="BD242" s="28"/>
      <c r="BE242" s="28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8"/>
      <c r="BR242" s="28"/>
      <c r="BS242" s="28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8"/>
      <c r="CF242" s="28"/>
      <c r="CG242" s="28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8"/>
      <c r="CT242" s="28"/>
      <c r="CU242" s="28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8"/>
      <c r="DH242" s="28"/>
      <c r="DI242" s="28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8"/>
      <c r="DV242" s="28"/>
      <c r="DW242" s="28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8"/>
      <c r="EJ242" s="28"/>
      <c r="EK242" s="28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8"/>
      <c r="EX242" s="28"/>
      <c r="EY242" s="28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8"/>
      <c r="FL242" s="28"/>
      <c r="FM242" s="28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8"/>
      <c r="FZ242" s="28"/>
      <c r="GA242" s="28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8"/>
      <c r="GN242" s="28"/>
      <c r="GO242" s="28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8"/>
      <c r="HB242" s="28"/>
      <c r="HC242" s="28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8"/>
      <c r="HP242" s="28"/>
      <c r="HQ242" s="28"/>
      <c r="HR242" s="25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8"/>
      <c r="ID242" s="28"/>
      <c r="IE242" s="28"/>
      <c r="IF242" s="25"/>
      <c r="IG242" s="25"/>
      <c r="IH242" s="25"/>
      <c r="II242" s="25"/>
      <c r="IJ242" s="25"/>
      <c r="IK242" s="25"/>
      <c r="IL242" s="25"/>
      <c r="IM242" s="25"/>
      <c r="IN242" s="25"/>
      <c r="IO242" s="25"/>
      <c r="IP242" s="25"/>
      <c r="IQ242" s="28"/>
      <c r="IR242" s="28"/>
      <c r="IS242" s="28"/>
      <c r="IT242" s="25"/>
    </row>
    <row r="243" spans="1:254" ht="9">
      <c r="A243" s="28"/>
      <c r="B243" s="29"/>
      <c r="C243" s="28"/>
      <c r="D243" s="25"/>
      <c r="E243" s="25"/>
      <c r="F243" s="30"/>
      <c r="G243" s="25"/>
      <c r="H243" s="25"/>
      <c r="I243" s="25"/>
      <c r="J243" s="25"/>
      <c r="K243" s="25"/>
      <c r="L243" s="25"/>
      <c r="M243" s="25"/>
      <c r="N243" s="25"/>
      <c r="O243" s="28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8"/>
      <c r="AB243" s="28"/>
      <c r="AC243" s="28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8"/>
      <c r="AP243" s="28"/>
      <c r="AQ243" s="28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8"/>
      <c r="BD243" s="28"/>
      <c r="BE243" s="28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8"/>
      <c r="BR243" s="28"/>
      <c r="BS243" s="28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8"/>
      <c r="CF243" s="28"/>
      <c r="CG243" s="28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8"/>
      <c r="CT243" s="28"/>
      <c r="CU243" s="28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8"/>
      <c r="DH243" s="28"/>
      <c r="DI243" s="28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8"/>
      <c r="DV243" s="28"/>
      <c r="DW243" s="28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8"/>
      <c r="EJ243" s="28"/>
      <c r="EK243" s="28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8"/>
      <c r="EX243" s="28"/>
      <c r="EY243" s="28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8"/>
      <c r="FL243" s="28"/>
      <c r="FM243" s="28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8"/>
      <c r="FZ243" s="28"/>
      <c r="GA243" s="28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8"/>
      <c r="GN243" s="28"/>
      <c r="GO243" s="28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8"/>
      <c r="HB243" s="28"/>
      <c r="HC243" s="28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8"/>
      <c r="HP243" s="28"/>
      <c r="HQ243" s="28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8"/>
      <c r="ID243" s="28"/>
      <c r="IE243" s="28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8"/>
      <c r="IR243" s="28"/>
      <c r="IS243" s="28"/>
      <c r="IT243" s="25"/>
    </row>
    <row r="244" spans="1:254" ht="9">
      <c r="A244" s="28"/>
      <c r="B244" s="29"/>
      <c r="C244" s="28"/>
      <c r="D244" s="25"/>
      <c r="E244" s="25"/>
      <c r="F244" s="30"/>
      <c r="G244" s="25"/>
      <c r="H244" s="25"/>
      <c r="I244" s="25"/>
      <c r="J244" s="25"/>
      <c r="K244" s="25"/>
      <c r="L244" s="25"/>
      <c r="M244" s="25"/>
      <c r="N244" s="25"/>
      <c r="O244" s="28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8"/>
      <c r="AB244" s="28"/>
      <c r="AC244" s="28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8"/>
      <c r="AP244" s="28"/>
      <c r="AQ244" s="28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8"/>
      <c r="BD244" s="28"/>
      <c r="BE244" s="28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8"/>
      <c r="BR244" s="28"/>
      <c r="BS244" s="28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8"/>
      <c r="CF244" s="28"/>
      <c r="CG244" s="28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8"/>
      <c r="CT244" s="28"/>
      <c r="CU244" s="28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8"/>
      <c r="DH244" s="28"/>
      <c r="DI244" s="28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8"/>
      <c r="DV244" s="28"/>
      <c r="DW244" s="28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8"/>
      <c r="EJ244" s="28"/>
      <c r="EK244" s="28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8"/>
      <c r="EX244" s="28"/>
      <c r="EY244" s="28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8"/>
      <c r="FL244" s="28"/>
      <c r="FM244" s="28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8"/>
      <c r="FZ244" s="28"/>
      <c r="GA244" s="28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8"/>
      <c r="GN244" s="28"/>
      <c r="GO244" s="28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8"/>
      <c r="HB244" s="28"/>
      <c r="HC244" s="28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8"/>
      <c r="HP244" s="28"/>
      <c r="HQ244" s="28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8"/>
      <c r="ID244" s="28"/>
      <c r="IE244" s="28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8"/>
      <c r="IR244" s="28"/>
      <c r="IS244" s="28"/>
      <c r="IT244" s="25"/>
    </row>
    <row r="245" spans="1:254" ht="9">
      <c r="A245" s="28"/>
      <c r="B245" s="29"/>
      <c r="C245" s="28"/>
      <c r="D245" s="25"/>
      <c r="E245" s="25"/>
      <c r="F245" s="30"/>
      <c r="G245" s="25"/>
      <c r="H245" s="25"/>
      <c r="I245" s="25"/>
      <c r="J245" s="25"/>
      <c r="K245" s="25"/>
      <c r="L245" s="25"/>
      <c r="M245" s="25"/>
      <c r="N245" s="25"/>
      <c r="O245" s="28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8"/>
      <c r="AB245" s="28"/>
      <c r="AC245" s="28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8"/>
      <c r="AP245" s="28"/>
      <c r="AQ245" s="28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8"/>
      <c r="BD245" s="28"/>
      <c r="BE245" s="28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8"/>
      <c r="BR245" s="28"/>
      <c r="BS245" s="28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8"/>
      <c r="CF245" s="28"/>
      <c r="CG245" s="28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8"/>
      <c r="CT245" s="28"/>
      <c r="CU245" s="28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8"/>
      <c r="DH245" s="28"/>
      <c r="DI245" s="28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8"/>
      <c r="DV245" s="28"/>
      <c r="DW245" s="28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8"/>
      <c r="EJ245" s="28"/>
      <c r="EK245" s="28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8"/>
      <c r="EX245" s="28"/>
      <c r="EY245" s="28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8"/>
      <c r="FL245" s="28"/>
      <c r="FM245" s="28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8"/>
      <c r="FZ245" s="28"/>
      <c r="GA245" s="28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8"/>
      <c r="GN245" s="28"/>
      <c r="GO245" s="28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8"/>
      <c r="HB245" s="28"/>
      <c r="HC245" s="28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8"/>
      <c r="HP245" s="28"/>
      <c r="HQ245" s="28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8"/>
      <c r="ID245" s="28"/>
      <c r="IE245" s="28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  <c r="IQ245" s="28"/>
      <c r="IR245" s="28"/>
      <c r="IS245" s="28"/>
      <c r="IT245" s="25"/>
    </row>
    <row r="246" spans="1:254" ht="9">
      <c r="A246" s="28"/>
      <c r="B246" s="29"/>
      <c r="C246" s="28"/>
      <c r="D246" s="25"/>
      <c r="E246" s="25"/>
      <c r="F246" s="30"/>
      <c r="G246" s="25"/>
      <c r="H246" s="25"/>
      <c r="I246" s="25"/>
      <c r="J246" s="25"/>
      <c r="K246" s="25"/>
      <c r="L246" s="25"/>
      <c r="M246" s="25"/>
      <c r="N246" s="25"/>
      <c r="O246" s="28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8"/>
      <c r="AB246" s="28"/>
      <c r="AC246" s="28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8"/>
      <c r="AP246" s="28"/>
      <c r="AQ246" s="28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8"/>
      <c r="BD246" s="28"/>
      <c r="BE246" s="28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8"/>
      <c r="BR246" s="28"/>
      <c r="BS246" s="28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8"/>
      <c r="CF246" s="28"/>
      <c r="CG246" s="28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8"/>
      <c r="CT246" s="28"/>
      <c r="CU246" s="28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8"/>
      <c r="DH246" s="28"/>
      <c r="DI246" s="28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8"/>
      <c r="DV246" s="28"/>
      <c r="DW246" s="28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8"/>
      <c r="EJ246" s="28"/>
      <c r="EK246" s="28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8"/>
      <c r="EX246" s="28"/>
      <c r="EY246" s="28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8"/>
      <c r="FL246" s="28"/>
      <c r="FM246" s="28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8"/>
      <c r="FZ246" s="28"/>
      <c r="GA246" s="28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8"/>
      <c r="GN246" s="28"/>
      <c r="GO246" s="28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8"/>
      <c r="HB246" s="28"/>
      <c r="HC246" s="28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8"/>
      <c r="HP246" s="28"/>
      <c r="HQ246" s="28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8"/>
      <c r="ID246" s="28"/>
      <c r="IE246" s="28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8"/>
      <c r="IR246" s="28"/>
      <c r="IS246" s="28"/>
      <c r="IT246" s="25"/>
    </row>
    <row r="247" spans="1:254" ht="9">
      <c r="A247" s="28"/>
      <c r="B247" s="29"/>
      <c r="C247" s="28"/>
      <c r="D247" s="25"/>
      <c r="E247" s="25"/>
      <c r="F247" s="30"/>
      <c r="G247" s="25"/>
      <c r="H247" s="25"/>
      <c r="I247" s="25"/>
      <c r="J247" s="25"/>
      <c r="K247" s="25"/>
      <c r="L247" s="25"/>
      <c r="M247" s="25"/>
      <c r="N247" s="25"/>
      <c r="O247" s="28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8"/>
      <c r="AB247" s="28"/>
      <c r="AC247" s="28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8"/>
      <c r="AP247" s="28"/>
      <c r="AQ247" s="28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8"/>
      <c r="BD247" s="28"/>
      <c r="BE247" s="28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8"/>
      <c r="BR247" s="28"/>
      <c r="BS247" s="28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8"/>
      <c r="CF247" s="28"/>
      <c r="CG247" s="28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8"/>
      <c r="CT247" s="28"/>
      <c r="CU247" s="28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8"/>
      <c r="DH247" s="28"/>
      <c r="DI247" s="28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8"/>
      <c r="DV247" s="28"/>
      <c r="DW247" s="28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8"/>
      <c r="EJ247" s="28"/>
      <c r="EK247" s="28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8"/>
      <c r="EX247" s="28"/>
      <c r="EY247" s="28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8"/>
      <c r="FL247" s="28"/>
      <c r="FM247" s="28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8"/>
      <c r="FZ247" s="28"/>
      <c r="GA247" s="28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8"/>
      <c r="GN247" s="28"/>
      <c r="GO247" s="28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8"/>
      <c r="HB247" s="28"/>
      <c r="HC247" s="28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8"/>
      <c r="HP247" s="28"/>
      <c r="HQ247" s="28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8"/>
      <c r="ID247" s="28"/>
      <c r="IE247" s="28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8"/>
      <c r="IR247" s="28"/>
      <c r="IS247" s="28"/>
      <c r="IT247" s="25"/>
    </row>
    <row r="248" spans="1:254" ht="9">
      <c r="A248" s="28"/>
      <c r="B248" s="29"/>
      <c r="C248" s="28"/>
      <c r="D248" s="25"/>
      <c r="E248" s="25"/>
      <c r="F248" s="30"/>
      <c r="G248" s="25"/>
      <c r="H248" s="25"/>
      <c r="I248" s="25"/>
      <c r="J248" s="25"/>
      <c r="K248" s="25"/>
      <c r="L248" s="25"/>
      <c r="M248" s="25"/>
      <c r="N248" s="25"/>
      <c r="O248" s="28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8"/>
      <c r="AB248" s="28"/>
      <c r="AC248" s="28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8"/>
      <c r="AP248" s="28"/>
      <c r="AQ248" s="28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8"/>
      <c r="BD248" s="28"/>
      <c r="BE248" s="28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8"/>
      <c r="BR248" s="28"/>
      <c r="BS248" s="28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8"/>
      <c r="CF248" s="28"/>
      <c r="CG248" s="28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8"/>
      <c r="CT248" s="28"/>
      <c r="CU248" s="28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8"/>
      <c r="DH248" s="28"/>
      <c r="DI248" s="28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8"/>
      <c r="DV248" s="28"/>
      <c r="DW248" s="28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8"/>
      <c r="EJ248" s="28"/>
      <c r="EK248" s="28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8"/>
      <c r="EX248" s="28"/>
      <c r="EY248" s="28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8"/>
      <c r="FL248" s="28"/>
      <c r="FM248" s="28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8"/>
      <c r="FZ248" s="28"/>
      <c r="GA248" s="28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8"/>
      <c r="GN248" s="28"/>
      <c r="GO248" s="28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8"/>
      <c r="HB248" s="28"/>
      <c r="HC248" s="28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8"/>
      <c r="HP248" s="28"/>
      <c r="HQ248" s="28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8"/>
      <c r="ID248" s="28"/>
      <c r="IE248" s="28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8"/>
      <c r="IR248" s="28"/>
      <c r="IS248" s="28"/>
      <c r="IT248" s="25"/>
    </row>
    <row r="249" spans="1:254" ht="9">
      <c r="A249" s="28"/>
      <c r="B249" s="29"/>
      <c r="C249" s="28"/>
      <c r="D249" s="25"/>
      <c r="E249" s="25"/>
      <c r="F249" s="30"/>
      <c r="G249" s="25"/>
      <c r="H249" s="25"/>
      <c r="I249" s="25"/>
      <c r="J249" s="25"/>
      <c r="K249" s="25"/>
      <c r="L249" s="25"/>
      <c r="M249" s="25"/>
      <c r="N249" s="25"/>
      <c r="O249" s="28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8"/>
      <c r="AB249" s="28"/>
      <c r="AC249" s="28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8"/>
      <c r="AP249" s="28"/>
      <c r="AQ249" s="28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8"/>
      <c r="BD249" s="28"/>
      <c r="BE249" s="28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8"/>
      <c r="BR249" s="28"/>
      <c r="BS249" s="28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8"/>
      <c r="CF249" s="28"/>
      <c r="CG249" s="28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8"/>
      <c r="CT249" s="28"/>
      <c r="CU249" s="28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8"/>
      <c r="DH249" s="28"/>
      <c r="DI249" s="28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8"/>
      <c r="DV249" s="28"/>
      <c r="DW249" s="28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8"/>
      <c r="EJ249" s="28"/>
      <c r="EK249" s="28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8"/>
      <c r="EX249" s="28"/>
      <c r="EY249" s="28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8"/>
      <c r="FL249" s="28"/>
      <c r="FM249" s="28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8"/>
      <c r="FZ249" s="28"/>
      <c r="GA249" s="28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8"/>
      <c r="GN249" s="28"/>
      <c r="GO249" s="28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8"/>
      <c r="HB249" s="28"/>
      <c r="HC249" s="28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8"/>
      <c r="HP249" s="28"/>
      <c r="HQ249" s="28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8"/>
      <c r="ID249" s="28"/>
      <c r="IE249" s="28"/>
      <c r="IF249" s="25"/>
      <c r="IG249" s="25"/>
      <c r="IH249" s="25"/>
      <c r="II249" s="25"/>
      <c r="IJ249" s="25"/>
      <c r="IK249" s="25"/>
      <c r="IL249" s="25"/>
      <c r="IM249" s="25"/>
      <c r="IN249" s="25"/>
      <c r="IO249" s="25"/>
      <c r="IP249" s="25"/>
      <c r="IQ249" s="28"/>
      <c r="IR249" s="28"/>
      <c r="IS249" s="28"/>
      <c r="IT249" s="25"/>
    </row>
    <row r="250" spans="1:254" ht="9">
      <c r="A250" s="28"/>
      <c r="B250" s="29"/>
      <c r="C250" s="28"/>
      <c r="D250" s="25"/>
      <c r="E250" s="25"/>
      <c r="F250" s="30"/>
      <c r="G250" s="25"/>
      <c r="H250" s="25"/>
      <c r="I250" s="25"/>
      <c r="J250" s="25"/>
      <c r="K250" s="25"/>
      <c r="L250" s="25"/>
      <c r="M250" s="25"/>
      <c r="N250" s="25"/>
      <c r="O250" s="28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8"/>
      <c r="AB250" s="28"/>
      <c r="AC250" s="28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8"/>
      <c r="AP250" s="28"/>
      <c r="AQ250" s="28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8"/>
      <c r="BD250" s="28"/>
      <c r="BE250" s="28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8"/>
      <c r="BR250" s="28"/>
      <c r="BS250" s="28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8"/>
      <c r="CF250" s="28"/>
      <c r="CG250" s="28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8"/>
      <c r="CT250" s="28"/>
      <c r="CU250" s="28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8"/>
      <c r="DH250" s="28"/>
      <c r="DI250" s="28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8"/>
      <c r="DV250" s="28"/>
      <c r="DW250" s="28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8"/>
      <c r="EJ250" s="28"/>
      <c r="EK250" s="28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8"/>
      <c r="EX250" s="28"/>
      <c r="EY250" s="28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8"/>
      <c r="FL250" s="28"/>
      <c r="FM250" s="28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8"/>
      <c r="FZ250" s="28"/>
      <c r="GA250" s="28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8"/>
      <c r="GN250" s="28"/>
      <c r="GO250" s="28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8"/>
      <c r="HB250" s="28"/>
      <c r="HC250" s="28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8"/>
      <c r="HP250" s="28"/>
      <c r="HQ250" s="28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8"/>
      <c r="ID250" s="28"/>
      <c r="IE250" s="28"/>
      <c r="IF250" s="25"/>
      <c r="IG250" s="25"/>
      <c r="IH250" s="25"/>
      <c r="II250" s="25"/>
      <c r="IJ250" s="25"/>
      <c r="IK250" s="25"/>
      <c r="IL250" s="25"/>
      <c r="IM250" s="25"/>
      <c r="IN250" s="25"/>
      <c r="IO250" s="25"/>
      <c r="IP250" s="25"/>
      <c r="IQ250" s="28"/>
      <c r="IR250" s="28"/>
      <c r="IS250" s="28"/>
      <c r="IT250" s="25"/>
    </row>
    <row r="251" spans="1:254" ht="9">
      <c r="A251" s="28"/>
      <c r="B251" s="29"/>
      <c r="C251" s="28"/>
      <c r="D251" s="25"/>
      <c r="E251" s="25"/>
      <c r="F251" s="30"/>
      <c r="G251" s="25"/>
      <c r="H251" s="25"/>
      <c r="I251" s="25"/>
      <c r="J251" s="25"/>
      <c r="K251" s="25"/>
      <c r="L251" s="25"/>
      <c r="M251" s="25"/>
      <c r="N251" s="25"/>
      <c r="O251" s="28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8"/>
      <c r="AB251" s="28"/>
      <c r="AC251" s="28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8"/>
      <c r="AP251" s="28"/>
      <c r="AQ251" s="28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8"/>
      <c r="BD251" s="28"/>
      <c r="BE251" s="28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8"/>
      <c r="BR251" s="28"/>
      <c r="BS251" s="28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8"/>
      <c r="CF251" s="28"/>
      <c r="CG251" s="28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8"/>
      <c r="CT251" s="28"/>
      <c r="CU251" s="28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8"/>
      <c r="DH251" s="28"/>
      <c r="DI251" s="28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8"/>
      <c r="DV251" s="28"/>
      <c r="DW251" s="28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8"/>
      <c r="EJ251" s="28"/>
      <c r="EK251" s="28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8"/>
      <c r="EX251" s="28"/>
      <c r="EY251" s="28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8"/>
      <c r="FL251" s="28"/>
      <c r="FM251" s="28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8"/>
      <c r="FZ251" s="28"/>
      <c r="GA251" s="28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8"/>
      <c r="GN251" s="28"/>
      <c r="GO251" s="28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8"/>
      <c r="HB251" s="28"/>
      <c r="HC251" s="28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8"/>
      <c r="HP251" s="28"/>
      <c r="HQ251" s="28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8"/>
      <c r="ID251" s="28"/>
      <c r="IE251" s="28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8"/>
      <c r="IR251" s="28"/>
      <c r="IS251" s="28"/>
      <c r="IT251" s="25"/>
    </row>
    <row r="252" spans="1:254" ht="9">
      <c r="A252" s="28"/>
      <c r="B252" s="29"/>
      <c r="C252" s="28"/>
      <c r="D252" s="25"/>
      <c r="E252" s="25"/>
      <c r="F252" s="30"/>
      <c r="G252" s="25"/>
      <c r="H252" s="25"/>
      <c r="I252" s="25"/>
      <c r="J252" s="25"/>
      <c r="K252" s="25"/>
      <c r="L252" s="25"/>
      <c r="M252" s="25"/>
      <c r="N252" s="25"/>
      <c r="O252" s="28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8"/>
      <c r="AB252" s="28"/>
      <c r="AC252" s="28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8"/>
      <c r="AP252" s="28"/>
      <c r="AQ252" s="28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8"/>
      <c r="BD252" s="28"/>
      <c r="BE252" s="28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8"/>
      <c r="BR252" s="28"/>
      <c r="BS252" s="28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8"/>
      <c r="CF252" s="28"/>
      <c r="CG252" s="28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8"/>
      <c r="CT252" s="28"/>
      <c r="CU252" s="28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8"/>
      <c r="DH252" s="28"/>
      <c r="DI252" s="28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8"/>
      <c r="DV252" s="28"/>
      <c r="DW252" s="28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8"/>
      <c r="EJ252" s="28"/>
      <c r="EK252" s="28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8"/>
      <c r="EX252" s="28"/>
      <c r="EY252" s="28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8"/>
      <c r="FL252" s="28"/>
      <c r="FM252" s="28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8"/>
      <c r="FZ252" s="28"/>
      <c r="GA252" s="28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8"/>
      <c r="GN252" s="28"/>
      <c r="GO252" s="28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8"/>
      <c r="HB252" s="28"/>
      <c r="HC252" s="28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8"/>
      <c r="HP252" s="28"/>
      <c r="HQ252" s="28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8"/>
      <c r="ID252" s="28"/>
      <c r="IE252" s="28"/>
      <c r="IF252" s="25"/>
      <c r="IG252" s="25"/>
      <c r="IH252" s="25"/>
      <c r="II252" s="25"/>
      <c r="IJ252" s="25"/>
      <c r="IK252" s="25"/>
      <c r="IL252" s="25"/>
      <c r="IM252" s="25"/>
      <c r="IN252" s="25"/>
      <c r="IO252" s="25"/>
      <c r="IP252" s="25"/>
      <c r="IQ252" s="28"/>
      <c r="IR252" s="28"/>
      <c r="IS252" s="28"/>
      <c r="IT252" s="25"/>
    </row>
    <row r="253" spans="1:254" ht="9">
      <c r="A253" s="28"/>
      <c r="B253" s="29"/>
      <c r="C253" s="28"/>
      <c r="D253" s="25"/>
      <c r="E253" s="25"/>
      <c r="F253" s="30"/>
      <c r="G253" s="25"/>
      <c r="H253" s="25"/>
      <c r="I253" s="25"/>
      <c r="J253" s="25"/>
      <c r="K253" s="25"/>
      <c r="L253" s="25"/>
      <c r="M253" s="25"/>
      <c r="N253" s="25"/>
      <c r="O253" s="28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8"/>
      <c r="AB253" s="28"/>
      <c r="AC253" s="28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8"/>
      <c r="AP253" s="28"/>
      <c r="AQ253" s="28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8"/>
      <c r="BD253" s="28"/>
      <c r="BE253" s="28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8"/>
      <c r="BR253" s="28"/>
      <c r="BS253" s="28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8"/>
      <c r="CF253" s="28"/>
      <c r="CG253" s="28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8"/>
      <c r="CT253" s="28"/>
      <c r="CU253" s="28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8"/>
      <c r="DH253" s="28"/>
      <c r="DI253" s="28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8"/>
      <c r="DV253" s="28"/>
      <c r="DW253" s="28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8"/>
      <c r="EJ253" s="28"/>
      <c r="EK253" s="28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8"/>
      <c r="EX253" s="28"/>
      <c r="EY253" s="28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8"/>
      <c r="FL253" s="28"/>
      <c r="FM253" s="28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8"/>
      <c r="FZ253" s="28"/>
      <c r="GA253" s="28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8"/>
      <c r="GN253" s="28"/>
      <c r="GO253" s="28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8"/>
      <c r="HB253" s="28"/>
      <c r="HC253" s="28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8"/>
      <c r="HP253" s="28"/>
      <c r="HQ253" s="28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8"/>
      <c r="ID253" s="28"/>
      <c r="IE253" s="28"/>
      <c r="IF253" s="25"/>
      <c r="IG253" s="25"/>
      <c r="IH253" s="25"/>
      <c r="II253" s="25"/>
      <c r="IJ253" s="25"/>
      <c r="IK253" s="25"/>
      <c r="IL253" s="25"/>
      <c r="IM253" s="25"/>
      <c r="IN253" s="25"/>
      <c r="IO253" s="25"/>
      <c r="IP253" s="25"/>
      <c r="IQ253" s="28"/>
      <c r="IR253" s="28"/>
      <c r="IS253" s="28"/>
      <c r="IT253" s="25"/>
    </row>
    <row r="254" spans="1:254" ht="9">
      <c r="A254" s="28"/>
      <c r="B254" s="29"/>
      <c r="C254" s="28"/>
      <c r="D254" s="25"/>
      <c r="E254" s="25"/>
      <c r="F254" s="30"/>
      <c r="G254" s="25"/>
      <c r="H254" s="25"/>
      <c r="I254" s="25"/>
      <c r="J254" s="25"/>
      <c r="K254" s="25"/>
      <c r="L254" s="25"/>
      <c r="M254" s="25"/>
      <c r="N254" s="25"/>
      <c r="O254" s="28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8"/>
      <c r="AB254" s="28"/>
      <c r="AC254" s="28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8"/>
      <c r="AP254" s="28"/>
      <c r="AQ254" s="28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8"/>
      <c r="BD254" s="28"/>
      <c r="BE254" s="28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8"/>
      <c r="BR254" s="28"/>
      <c r="BS254" s="28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8"/>
      <c r="CF254" s="28"/>
      <c r="CG254" s="28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8"/>
      <c r="CT254" s="28"/>
      <c r="CU254" s="28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8"/>
      <c r="DH254" s="28"/>
      <c r="DI254" s="28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8"/>
      <c r="DV254" s="28"/>
      <c r="DW254" s="28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8"/>
      <c r="EJ254" s="28"/>
      <c r="EK254" s="28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8"/>
      <c r="EX254" s="28"/>
      <c r="EY254" s="28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8"/>
      <c r="FL254" s="28"/>
      <c r="FM254" s="28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8"/>
      <c r="FZ254" s="28"/>
      <c r="GA254" s="28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8"/>
      <c r="GN254" s="28"/>
      <c r="GO254" s="28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8"/>
      <c r="HB254" s="28"/>
      <c r="HC254" s="28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8"/>
      <c r="HP254" s="28"/>
      <c r="HQ254" s="28"/>
      <c r="HR254" s="25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8"/>
      <c r="ID254" s="28"/>
      <c r="IE254" s="28"/>
      <c r="IF254" s="25"/>
      <c r="IG254" s="25"/>
      <c r="IH254" s="25"/>
      <c r="II254" s="25"/>
      <c r="IJ254" s="25"/>
      <c r="IK254" s="25"/>
      <c r="IL254" s="25"/>
      <c r="IM254" s="25"/>
      <c r="IN254" s="25"/>
      <c r="IO254" s="25"/>
      <c r="IP254" s="25"/>
      <c r="IQ254" s="28"/>
      <c r="IR254" s="28"/>
      <c r="IS254" s="28"/>
      <c r="IT254" s="25"/>
    </row>
    <row r="255" spans="1:254" ht="9">
      <c r="A255" s="28"/>
      <c r="B255" s="29"/>
      <c r="C255" s="28"/>
      <c r="D255" s="25"/>
      <c r="E255" s="25"/>
      <c r="F255" s="30"/>
      <c r="G255" s="25"/>
      <c r="H255" s="25"/>
      <c r="I255" s="25"/>
      <c r="J255" s="25"/>
      <c r="K255" s="25"/>
      <c r="L255" s="25"/>
      <c r="M255" s="25"/>
      <c r="N255" s="25"/>
      <c r="O255" s="28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8"/>
      <c r="AB255" s="28"/>
      <c r="AC255" s="28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8"/>
      <c r="AP255" s="28"/>
      <c r="AQ255" s="28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8"/>
      <c r="BD255" s="28"/>
      <c r="BE255" s="28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8"/>
      <c r="BR255" s="28"/>
      <c r="BS255" s="28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8"/>
      <c r="CF255" s="28"/>
      <c r="CG255" s="28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8"/>
      <c r="CT255" s="28"/>
      <c r="CU255" s="28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8"/>
      <c r="DH255" s="28"/>
      <c r="DI255" s="28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8"/>
      <c r="DV255" s="28"/>
      <c r="DW255" s="28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8"/>
      <c r="EJ255" s="28"/>
      <c r="EK255" s="28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8"/>
      <c r="EX255" s="28"/>
      <c r="EY255" s="28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8"/>
      <c r="FL255" s="28"/>
      <c r="FM255" s="28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8"/>
      <c r="FZ255" s="28"/>
      <c r="GA255" s="28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8"/>
      <c r="GN255" s="28"/>
      <c r="GO255" s="28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8"/>
      <c r="HB255" s="28"/>
      <c r="HC255" s="28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8"/>
      <c r="HP255" s="28"/>
      <c r="HQ255" s="28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8"/>
      <c r="ID255" s="28"/>
      <c r="IE255" s="28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8"/>
      <c r="IR255" s="28"/>
      <c r="IS255" s="28"/>
      <c r="IT255" s="25"/>
    </row>
    <row r="256" spans="1:254" ht="9">
      <c r="A256" s="28"/>
      <c r="B256" s="29"/>
      <c r="C256" s="28"/>
      <c r="D256" s="25"/>
      <c r="E256" s="25"/>
      <c r="F256" s="30"/>
      <c r="G256" s="25"/>
      <c r="H256" s="25"/>
      <c r="I256" s="25"/>
      <c r="J256" s="25"/>
      <c r="K256" s="25"/>
      <c r="L256" s="25"/>
      <c r="M256" s="25"/>
      <c r="N256" s="25"/>
      <c r="O256" s="28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8"/>
      <c r="AB256" s="28"/>
      <c r="AC256" s="28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8"/>
      <c r="AP256" s="28"/>
      <c r="AQ256" s="28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8"/>
      <c r="BD256" s="28"/>
      <c r="BE256" s="28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8"/>
      <c r="BR256" s="28"/>
      <c r="BS256" s="28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8"/>
      <c r="CF256" s="28"/>
      <c r="CG256" s="28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8"/>
      <c r="CT256" s="28"/>
      <c r="CU256" s="28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8"/>
      <c r="DH256" s="28"/>
      <c r="DI256" s="28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8"/>
      <c r="DV256" s="28"/>
      <c r="DW256" s="28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8"/>
      <c r="EJ256" s="28"/>
      <c r="EK256" s="28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8"/>
      <c r="EX256" s="28"/>
      <c r="EY256" s="28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8"/>
      <c r="FL256" s="28"/>
      <c r="FM256" s="28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8"/>
      <c r="FZ256" s="28"/>
      <c r="GA256" s="28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8"/>
      <c r="GN256" s="28"/>
      <c r="GO256" s="28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8"/>
      <c r="HB256" s="28"/>
      <c r="HC256" s="28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8"/>
      <c r="HP256" s="28"/>
      <c r="HQ256" s="28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8"/>
      <c r="ID256" s="28"/>
      <c r="IE256" s="28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8"/>
      <c r="IR256" s="28"/>
      <c r="IS256" s="28"/>
      <c r="IT256" s="25"/>
    </row>
    <row r="257" spans="1:254" ht="9">
      <c r="A257" s="28"/>
      <c r="B257" s="29"/>
      <c r="C257" s="28"/>
      <c r="D257" s="25"/>
      <c r="E257" s="25"/>
      <c r="F257" s="30"/>
      <c r="G257" s="25"/>
      <c r="H257" s="25"/>
      <c r="I257" s="25"/>
      <c r="J257" s="25"/>
      <c r="K257" s="25"/>
      <c r="L257" s="25"/>
      <c r="M257" s="25"/>
      <c r="N257" s="25"/>
      <c r="O257" s="28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8"/>
      <c r="AB257" s="28"/>
      <c r="AC257" s="28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8"/>
      <c r="AP257" s="28"/>
      <c r="AQ257" s="28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8"/>
      <c r="BD257" s="28"/>
      <c r="BE257" s="28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8"/>
      <c r="BR257" s="28"/>
      <c r="BS257" s="28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8"/>
      <c r="CF257" s="28"/>
      <c r="CG257" s="28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8"/>
      <c r="CT257" s="28"/>
      <c r="CU257" s="28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8"/>
      <c r="DH257" s="28"/>
      <c r="DI257" s="28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8"/>
      <c r="DV257" s="28"/>
      <c r="DW257" s="28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8"/>
      <c r="EJ257" s="28"/>
      <c r="EK257" s="28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8"/>
      <c r="EX257" s="28"/>
      <c r="EY257" s="28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8"/>
      <c r="FL257" s="28"/>
      <c r="FM257" s="28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8"/>
      <c r="FZ257" s="28"/>
      <c r="GA257" s="28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8"/>
      <c r="GN257" s="28"/>
      <c r="GO257" s="28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8"/>
      <c r="HB257" s="28"/>
      <c r="HC257" s="28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8"/>
      <c r="HP257" s="28"/>
      <c r="HQ257" s="28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8"/>
      <c r="ID257" s="28"/>
      <c r="IE257" s="28"/>
      <c r="IF257" s="25"/>
      <c r="IG257" s="25"/>
      <c r="IH257" s="25"/>
      <c r="II257" s="25"/>
      <c r="IJ257" s="25"/>
      <c r="IK257" s="25"/>
      <c r="IL257" s="25"/>
      <c r="IM257" s="25"/>
      <c r="IN257" s="25"/>
      <c r="IO257" s="25"/>
      <c r="IP257" s="25"/>
      <c r="IQ257" s="28"/>
      <c r="IR257" s="28"/>
      <c r="IS257" s="28"/>
      <c r="IT257" s="25"/>
    </row>
    <row r="258" spans="1:254" ht="9">
      <c r="A258" s="28"/>
      <c r="B258" s="29"/>
      <c r="C258" s="28"/>
      <c r="D258" s="25"/>
      <c r="E258" s="25"/>
      <c r="F258" s="30"/>
      <c r="G258" s="25"/>
      <c r="H258" s="25"/>
      <c r="I258" s="25"/>
      <c r="J258" s="25"/>
      <c r="K258" s="25"/>
      <c r="L258" s="25"/>
      <c r="M258" s="25"/>
      <c r="N258" s="25"/>
      <c r="O258" s="28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8"/>
      <c r="AB258" s="28"/>
      <c r="AC258" s="28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8"/>
      <c r="AP258" s="28"/>
      <c r="AQ258" s="28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8"/>
      <c r="BD258" s="28"/>
      <c r="BE258" s="28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8"/>
      <c r="BR258" s="28"/>
      <c r="BS258" s="28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8"/>
      <c r="CF258" s="28"/>
      <c r="CG258" s="28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8"/>
      <c r="CT258" s="28"/>
      <c r="CU258" s="28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8"/>
      <c r="DH258" s="28"/>
      <c r="DI258" s="28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8"/>
      <c r="DV258" s="28"/>
      <c r="DW258" s="28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8"/>
      <c r="EJ258" s="28"/>
      <c r="EK258" s="28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8"/>
      <c r="EX258" s="28"/>
      <c r="EY258" s="28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8"/>
      <c r="FL258" s="28"/>
      <c r="FM258" s="28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8"/>
      <c r="FZ258" s="28"/>
      <c r="GA258" s="28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8"/>
      <c r="GN258" s="28"/>
      <c r="GO258" s="28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8"/>
      <c r="HB258" s="28"/>
      <c r="HC258" s="28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8"/>
      <c r="HP258" s="28"/>
      <c r="HQ258" s="28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8"/>
      <c r="ID258" s="28"/>
      <c r="IE258" s="28"/>
      <c r="IF258" s="25"/>
      <c r="IG258" s="25"/>
      <c r="IH258" s="25"/>
      <c r="II258" s="25"/>
      <c r="IJ258" s="25"/>
      <c r="IK258" s="25"/>
      <c r="IL258" s="25"/>
      <c r="IM258" s="25"/>
      <c r="IN258" s="25"/>
      <c r="IO258" s="25"/>
      <c r="IP258" s="25"/>
      <c r="IQ258" s="28"/>
      <c r="IR258" s="28"/>
      <c r="IS258" s="28"/>
      <c r="IT258" s="25"/>
    </row>
    <row r="259" spans="1:254" ht="9">
      <c r="A259" s="28"/>
      <c r="B259" s="29"/>
      <c r="C259" s="28"/>
      <c r="D259" s="25"/>
      <c r="E259" s="25"/>
      <c r="F259" s="30"/>
      <c r="G259" s="25"/>
      <c r="H259" s="25"/>
      <c r="I259" s="25"/>
      <c r="J259" s="25"/>
      <c r="K259" s="25"/>
      <c r="L259" s="25"/>
      <c r="M259" s="25"/>
      <c r="N259" s="25"/>
      <c r="O259" s="28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8"/>
      <c r="AB259" s="28"/>
      <c r="AC259" s="28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8"/>
      <c r="AP259" s="28"/>
      <c r="AQ259" s="28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8"/>
      <c r="BD259" s="28"/>
      <c r="BE259" s="28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8"/>
      <c r="BR259" s="28"/>
      <c r="BS259" s="28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8"/>
      <c r="CF259" s="28"/>
      <c r="CG259" s="28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8"/>
      <c r="CT259" s="28"/>
      <c r="CU259" s="28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8"/>
      <c r="DH259" s="28"/>
      <c r="DI259" s="28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8"/>
      <c r="DV259" s="28"/>
      <c r="DW259" s="28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8"/>
      <c r="EJ259" s="28"/>
      <c r="EK259" s="28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8"/>
      <c r="EX259" s="28"/>
      <c r="EY259" s="28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8"/>
      <c r="FL259" s="28"/>
      <c r="FM259" s="28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8"/>
      <c r="FZ259" s="28"/>
      <c r="GA259" s="28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8"/>
      <c r="GN259" s="28"/>
      <c r="GO259" s="28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8"/>
      <c r="HB259" s="28"/>
      <c r="HC259" s="28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8"/>
      <c r="HP259" s="28"/>
      <c r="HQ259" s="28"/>
      <c r="HR259" s="25"/>
      <c r="HS259" s="25"/>
      <c r="HT259" s="25"/>
      <c r="HU259" s="25"/>
      <c r="HV259" s="25"/>
      <c r="HW259" s="25"/>
      <c r="HX259" s="25"/>
      <c r="HY259" s="25"/>
      <c r="HZ259" s="25"/>
      <c r="IA259" s="25"/>
      <c r="IB259" s="25"/>
      <c r="IC259" s="28"/>
      <c r="ID259" s="28"/>
      <c r="IE259" s="28"/>
      <c r="IF259" s="25"/>
      <c r="IG259" s="25"/>
      <c r="IH259" s="25"/>
      <c r="II259" s="25"/>
      <c r="IJ259" s="25"/>
      <c r="IK259" s="25"/>
      <c r="IL259" s="25"/>
      <c r="IM259" s="25"/>
      <c r="IN259" s="25"/>
      <c r="IO259" s="25"/>
      <c r="IP259" s="25"/>
      <c r="IQ259" s="28"/>
      <c r="IR259" s="28"/>
      <c r="IS259" s="28"/>
      <c r="IT259" s="25"/>
    </row>
    <row r="260" spans="1:254" ht="9">
      <c r="A260" s="28"/>
      <c r="B260" s="29"/>
      <c r="C260" s="28"/>
      <c r="D260" s="25"/>
      <c r="E260" s="25"/>
      <c r="F260" s="30"/>
      <c r="G260" s="25"/>
      <c r="H260" s="25"/>
      <c r="I260" s="25"/>
      <c r="J260" s="25"/>
      <c r="K260" s="25"/>
      <c r="L260" s="25"/>
      <c r="M260" s="25"/>
      <c r="N260" s="25"/>
      <c r="O260" s="28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8"/>
      <c r="AB260" s="28"/>
      <c r="AC260" s="28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8"/>
      <c r="AP260" s="28"/>
      <c r="AQ260" s="28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8"/>
      <c r="BD260" s="28"/>
      <c r="BE260" s="28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8"/>
      <c r="BR260" s="28"/>
      <c r="BS260" s="28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8"/>
      <c r="CF260" s="28"/>
      <c r="CG260" s="28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8"/>
      <c r="CT260" s="28"/>
      <c r="CU260" s="28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8"/>
      <c r="DH260" s="28"/>
      <c r="DI260" s="28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8"/>
      <c r="DV260" s="28"/>
      <c r="DW260" s="28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8"/>
      <c r="EJ260" s="28"/>
      <c r="EK260" s="28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8"/>
      <c r="EX260" s="28"/>
      <c r="EY260" s="28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8"/>
      <c r="FL260" s="28"/>
      <c r="FM260" s="28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8"/>
      <c r="FZ260" s="28"/>
      <c r="GA260" s="28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8"/>
      <c r="GN260" s="28"/>
      <c r="GO260" s="28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8"/>
      <c r="HB260" s="28"/>
      <c r="HC260" s="28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8"/>
      <c r="HP260" s="28"/>
      <c r="HQ260" s="28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8"/>
      <c r="ID260" s="28"/>
      <c r="IE260" s="28"/>
      <c r="IF260" s="25"/>
      <c r="IG260" s="25"/>
      <c r="IH260" s="25"/>
      <c r="II260" s="25"/>
      <c r="IJ260" s="25"/>
      <c r="IK260" s="25"/>
      <c r="IL260" s="25"/>
      <c r="IM260" s="25"/>
      <c r="IN260" s="25"/>
      <c r="IO260" s="25"/>
      <c r="IP260" s="25"/>
      <c r="IQ260" s="28"/>
      <c r="IR260" s="28"/>
      <c r="IS260" s="28"/>
      <c r="IT260" s="25"/>
    </row>
    <row r="261" spans="1:254" ht="9">
      <c r="A261" s="28"/>
      <c r="B261" s="29"/>
      <c r="C261" s="28"/>
      <c r="D261" s="25"/>
      <c r="E261" s="25"/>
      <c r="F261" s="30"/>
      <c r="G261" s="25"/>
      <c r="H261" s="25"/>
      <c r="I261" s="25"/>
      <c r="J261" s="25"/>
      <c r="K261" s="25"/>
      <c r="L261" s="25"/>
      <c r="M261" s="25"/>
      <c r="N261" s="25"/>
      <c r="O261" s="28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8"/>
      <c r="AB261" s="28"/>
      <c r="AC261" s="28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8"/>
      <c r="AP261" s="28"/>
      <c r="AQ261" s="28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8"/>
      <c r="BD261" s="28"/>
      <c r="BE261" s="28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8"/>
      <c r="BR261" s="28"/>
      <c r="BS261" s="28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8"/>
      <c r="CF261" s="28"/>
      <c r="CG261" s="28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8"/>
      <c r="CT261" s="28"/>
      <c r="CU261" s="28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8"/>
      <c r="DH261" s="28"/>
      <c r="DI261" s="28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8"/>
      <c r="DV261" s="28"/>
      <c r="DW261" s="28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8"/>
      <c r="EJ261" s="28"/>
      <c r="EK261" s="28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8"/>
      <c r="EX261" s="28"/>
      <c r="EY261" s="28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8"/>
      <c r="FL261" s="28"/>
      <c r="FM261" s="28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8"/>
      <c r="FZ261" s="28"/>
      <c r="GA261" s="28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8"/>
      <c r="GN261" s="28"/>
      <c r="GO261" s="28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8"/>
      <c r="HB261" s="28"/>
      <c r="HC261" s="28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8"/>
      <c r="HP261" s="28"/>
      <c r="HQ261" s="28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8"/>
      <c r="ID261" s="28"/>
      <c r="IE261" s="28"/>
      <c r="IF261" s="25"/>
      <c r="IG261" s="25"/>
      <c r="IH261" s="25"/>
      <c r="II261" s="25"/>
      <c r="IJ261" s="25"/>
      <c r="IK261" s="25"/>
      <c r="IL261" s="25"/>
      <c r="IM261" s="25"/>
      <c r="IN261" s="25"/>
      <c r="IO261" s="25"/>
      <c r="IP261" s="25"/>
      <c r="IQ261" s="28"/>
      <c r="IR261" s="28"/>
      <c r="IS261" s="28"/>
      <c r="IT261" s="25"/>
    </row>
    <row r="262" spans="1:254" ht="9">
      <c r="A262" s="28"/>
      <c r="B262" s="29"/>
      <c r="C262" s="28"/>
      <c r="D262" s="25"/>
      <c r="E262" s="25"/>
      <c r="F262" s="30"/>
      <c r="G262" s="25"/>
      <c r="H262" s="25"/>
      <c r="I262" s="25"/>
      <c r="J262" s="25"/>
      <c r="K262" s="25"/>
      <c r="L262" s="25"/>
      <c r="M262" s="25"/>
      <c r="N262" s="25"/>
      <c r="O262" s="28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8"/>
      <c r="AB262" s="28"/>
      <c r="AC262" s="28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8"/>
      <c r="AP262" s="28"/>
      <c r="AQ262" s="28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8"/>
      <c r="BD262" s="28"/>
      <c r="BE262" s="28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8"/>
      <c r="BR262" s="28"/>
      <c r="BS262" s="28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8"/>
      <c r="CF262" s="28"/>
      <c r="CG262" s="28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8"/>
      <c r="CT262" s="28"/>
      <c r="CU262" s="28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8"/>
      <c r="DH262" s="28"/>
      <c r="DI262" s="28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8"/>
      <c r="DV262" s="28"/>
      <c r="DW262" s="28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8"/>
      <c r="EJ262" s="28"/>
      <c r="EK262" s="28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8"/>
      <c r="EX262" s="28"/>
      <c r="EY262" s="28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8"/>
      <c r="FL262" s="28"/>
      <c r="FM262" s="28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8"/>
      <c r="FZ262" s="28"/>
      <c r="GA262" s="28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8"/>
      <c r="GN262" s="28"/>
      <c r="GO262" s="28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8"/>
      <c r="HB262" s="28"/>
      <c r="HC262" s="28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8"/>
      <c r="HP262" s="28"/>
      <c r="HQ262" s="28"/>
      <c r="HR262" s="25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8"/>
      <c r="ID262" s="28"/>
      <c r="IE262" s="28"/>
      <c r="IF262" s="25"/>
      <c r="IG262" s="25"/>
      <c r="IH262" s="25"/>
      <c r="II262" s="25"/>
      <c r="IJ262" s="25"/>
      <c r="IK262" s="25"/>
      <c r="IL262" s="25"/>
      <c r="IM262" s="25"/>
      <c r="IN262" s="25"/>
      <c r="IO262" s="25"/>
      <c r="IP262" s="25"/>
      <c r="IQ262" s="28"/>
      <c r="IR262" s="28"/>
      <c r="IS262" s="28"/>
      <c r="IT262" s="25"/>
    </row>
    <row r="263" spans="1:254" ht="9">
      <c r="A263" s="28"/>
      <c r="B263" s="29"/>
      <c r="C263" s="28"/>
      <c r="D263" s="25"/>
      <c r="E263" s="25"/>
      <c r="F263" s="30"/>
      <c r="G263" s="25"/>
      <c r="H263" s="25"/>
      <c r="I263" s="25"/>
      <c r="J263" s="25"/>
      <c r="K263" s="25"/>
      <c r="L263" s="25"/>
      <c r="M263" s="25"/>
      <c r="N263" s="25"/>
      <c r="O263" s="28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8"/>
      <c r="AB263" s="28"/>
      <c r="AC263" s="28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8"/>
      <c r="AP263" s="28"/>
      <c r="AQ263" s="28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8"/>
      <c r="BD263" s="28"/>
      <c r="BE263" s="28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8"/>
      <c r="BR263" s="28"/>
      <c r="BS263" s="28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8"/>
      <c r="CF263" s="28"/>
      <c r="CG263" s="28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8"/>
      <c r="CT263" s="28"/>
      <c r="CU263" s="28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8"/>
      <c r="DH263" s="28"/>
      <c r="DI263" s="28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8"/>
      <c r="DV263" s="28"/>
      <c r="DW263" s="28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8"/>
      <c r="EJ263" s="28"/>
      <c r="EK263" s="28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8"/>
      <c r="EX263" s="28"/>
      <c r="EY263" s="28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8"/>
      <c r="FL263" s="28"/>
      <c r="FM263" s="28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8"/>
      <c r="FZ263" s="28"/>
      <c r="GA263" s="28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8"/>
      <c r="GN263" s="28"/>
      <c r="GO263" s="28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8"/>
      <c r="HB263" s="28"/>
      <c r="HC263" s="28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8"/>
      <c r="HP263" s="28"/>
      <c r="HQ263" s="28"/>
      <c r="HR263" s="25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8"/>
      <c r="ID263" s="28"/>
      <c r="IE263" s="28"/>
      <c r="IF263" s="25"/>
      <c r="IG263" s="25"/>
      <c r="IH263" s="25"/>
      <c r="II263" s="25"/>
      <c r="IJ263" s="25"/>
      <c r="IK263" s="25"/>
      <c r="IL263" s="25"/>
      <c r="IM263" s="25"/>
      <c r="IN263" s="25"/>
      <c r="IO263" s="25"/>
      <c r="IP263" s="25"/>
      <c r="IQ263" s="28"/>
      <c r="IR263" s="28"/>
      <c r="IS263" s="28"/>
      <c r="IT263" s="25"/>
    </row>
    <row r="264" spans="1:254" ht="9">
      <c r="A264" s="28"/>
      <c r="B264" s="29"/>
      <c r="C264" s="28"/>
      <c r="D264" s="25"/>
      <c r="E264" s="25"/>
      <c r="F264" s="30"/>
      <c r="G264" s="25"/>
      <c r="H264" s="25"/>
      <c r="I264" s="25"/>
      <c r="J264" s="25"/>
      <c r="K264" s="25"/>
      <c r="L264" s="25"/>
      <c r="M264" s="25"/>
      <c r="N264" s="25"/>
      <c r="O264" s="28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8"/>
      <c r="AB264" s="28"/>
      <c r="AC264" s="28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8"/>
      <c r="AP264" s="28"/>
      <c r="AQ264" s="28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8"/>
      <c r="BD264" s="28"/>
      <c r="BE264" s="28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8"/>
      <c r="BR264" s="28"/>
      <c r="BS264" s="28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8"/>
      <c r="CF264" s="28"/>
      <c r="CG264" s="28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8"/>
      <c r="CT264" s="28"/>
      <c r="CU264" s="28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8"/>
      <c r="DH264" s="28"/>
      <c r="DI264" s="28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8"/>
      <c r="DV264" s="28"/>
      <c r="DW264" s="28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8"/>
      <c r="EJ264" s="28"/>
      <c r="EK264" s="28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8"/>
      <c r="EX264" s="28"/>
      <c r="EY264" s="28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8"/>
      <c r="FL264" s="28"/>
      <c r="FM264" s="28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8"/>
      <c r="FZ264" s="28"/>
      <c r="GA264" s="28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8"/>
      <c r="GN264" s="28"/>
      <c r="GO264" s="28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8"/>
      <c r="HB264" s="28"/>
      <c r="HC264" s="28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8"/>
      <c r="HP264" s="28"/>
      <c r="HQ264" s="28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8"/>
      <c r="ID264" s="28"/>
      <c r="IE264" s="28"/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  <c r="IQ264" s="28"/>
      <c r="IR264" s="28"/>
      <c r="IS264" s="28"/>
      <c r="IT264" s="25"/>
    </row>
    <row r="265" spans="1:254" ht="9">
      <c r="A265" s="28"/>
      <c r="B265" s="29"/>
      <c r="C265" s="28"/>
      <c r="D265" s="25"/>
      <c r="E265" s="25"/>
      <c r="F265" s="30"/>
      <c r="G265" s="25"/>
      <c r="H265" s="25"/>
      <c r="I265" s="25"/>
      <c r="J265" s="25"/>
      <c r="K265" s="25"/>
      <c r="L265" s="25"/>
      <c r="M265" s="25"/>
      <c r="N265" s="25"/>
      <c r="O265" s="28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8"/>
      <c r="AB265" s="28"/>
      <c r="AC265" s="28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8"/>
      <c r="AP265" s="28"/>
      <c r="AQ265" s="28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8"/>
      <c r="BD265" s="28"/>
      <c r="BE265" s="28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8"/>
      <c r="BR265" s="28"/>
      <c r="BS265" s="28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8"/>
      <c r="CF265" s="28"/>
      <c r="CG265" s="28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8"/>
      <c r="CT265" s="28"/>
      <c r="CU265" s="28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8"/>
      <c r="DH265" s="28"/>
      <c r="DI265" s="28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8"/>
      <c r="DV265" s="28"/>
      <c r="DW265" s="28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8"/>
      <c r="EJ265" s="28"/>
      <c r="EK265" s="28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8"/>
      <c r="EX265" s="28"/>
      <c r="EY265" s="28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8"/>
      <c r="FL265" s="28"/>
      <c r="FM265" s="28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8"/>
      <c r="FZ265" s="28"/>
      <c r="GA265" s="28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8"/>
      <c r="GN265" s="28"/>
      <c r="GO265" s="28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8"/>
      <c r="HB265" s="28"/>
      <c r="HC265" s="28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8"/>
      <c r="HP265" s="28"/>
      <c r="HQ265" s="28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8"/>
      <c r="ID265" s="28"/>
      <c r="IE265" s="28"/>
      <c r="IF265" s="25"/>
      <c r="IG265" s="25"/>
      <c r="IH265" s="25"/>
      <c r="II265" s="25"/>
      <c r="IJ265" s="25"/>
      <c r="IK265" s="25"/>
      <c r="IL265" s="25"/>
      <c r="IM265" s="25"/>
      <c r="IN265" s="25"/>
      <c r="IO265" s="25"/>
      <c r="IP265" s="25"/>
      <c r="IQ265" s="28"/>
      <c r="IR265" s="28"/>
      <c r="IS265" s="28"/>
      <c r="IT265" s="25"/>
    </row>
    <row r="266" spans="1:254" ht="9">
      <c r="A266" s="28"/>
      <c r="B266" s="29"/>
      <c r="C266" s="28"/>
      <c r="D266" s="25"/>
      <c r="E266" s="25"/>
      <c r="F266" s="30"/>
      <c r="G266" s="25"/>
      <c r="H266" s="25"/>
      <c r="I266" s="25"/>
      <c r="J266" s="25"/>
      <c r="K266" s="25"/>
      <c r="L266" s="25"/>
      <c r="M266" s="25"/>
      <c r="N266" s="25"/>
      <c r="O266" s="28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8"/>
      <c r="AB266" s="28"/>
      <c r="AC266" s="28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8"/>
      <c r="AP266" s="28"/>
      <c r="AQ266" s="28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8"/>
      <c r="BD266" s="28"/>
      <c r="BE266" s="28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8"/>
      <c r="BR266" s="28"/>
      <c r="BS266" s="28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8"/>
      <c r="CF266" s="28"/>
      <c r="CG266" s="28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8"/>
      <c r="CT266" s="28"/>
      <c r="CU266" s="28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8"/>
      <c r="DH266" s="28"/>
      <c r="DI266" s="28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8"/>
      <c r="DV266" s="28"/>
      <c r="DW266" s="28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8"/>
      <c r="EJ266" s="28"/>
      <c r="EK266" s="28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8"/>
      <c r="EX266" s="28"/>
      <c r="EY266" s="28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8"/>
      <c r="FL266" s="28"/>
      <c r="FM266" s="28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8"/>
      <c r="FZ266" s="28"/>
      <c r="GA266" s="28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8"/>
      <c r="GN266" s="28"/>
      <c r="GO266" s="28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8"/>
      <c r="HB266" s="28"/>
      <c r="HC266" s="28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8"/>
      <c r="HP266" s="28"/>
      <c r="HQ266" s="28"/>
      <c r="HR266" s="25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8"/>
      <c r="ID266" s="28"/>
      <c r="IE266" s="28"/>
      <c r="IF266" s="25"/>
      <c r="IG266" s="25"/>
      <c r="IH266" s="25"/>
      <c r="II266" s="25"/>
      <c r="IJ266" s="25"/>
      <c r="IK266" s="25"/>
      <c r="IL266" s="25"/>
      <c r="IM266" s="25"/>
      <c r="IN266" s="25"/>
      <c r="IO266" s="25"/>
      <c r="IP266" s="25"/>
      <c r="IQ266" s="28"/>
      <c r="IR266" s="28"/>
      <c r="IS266" s="28"/>
      <c r="IT266" s="25"/>
    </row>
    <row r="267" spans="1:254" ht="9">
      <c r="A267" s="28"/>
      <c r="B267" s="29"/>
      <c r="C267" s="28"/>
      <c r="D267" s="25"/>
      <c r="E267" s="25"/>
      <c r="F267" s="30"/>
      <c r="G267" s="25"/>
      <c r="H267" s="25"/>
      <c r="I267" s="25"/>
      <c r="J267" s="25"/>
      <c r="K267" s="25"/>
      <c r="L267" s="25"/>
      <c r="M267" s="25"/>
      <c r="N267" s="25"/>
      <c r="O267" s="28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8"/>
      <c r="AB267" s="28"/>
      <c r="AC267" s="28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8"/>
      <c r="AP267" s="28"/>
      <c r="AQ267" s="28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8"/>
      <c r="BD267" s="28"/>
      <c r="BE267" s="28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8"/>
      <c r="BR267" s="28"/>
      <c r="BS267" s="28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8"/>
      <c r="CF267" s="28"/>
      <c r="CG267" s="28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8"/>
      <c r="CT267" s="28"/>
      <c r="CU267" s="28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8"/>
      <c r="DH267" s="28"/>
      <c r="DI267" s="28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8"/>
      <c r="DV267" s="28"/>
      <c r="DW267" s="28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8"/>
      <c r="EJ267" s="28"/>
      <c r="EK267" s="28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8"/>
      <c r="EX267" s="28"/>
      <c r="EY267" s="28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8"/>
      <c r="FL267" s="28"/>
      <c r="FM267" s="28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8"/>
      <c r="FZ267" s="28"/>
      <c r="GA267" s="28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8"/>
      <c r="GN267" s="28"/>
      <c r="GO267" s="28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8"/>
      <c r="HB267" s="28"/>
      <c r="HC267" s="28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8"/>
      <c r="HP267" s="28"/>
      <c r="HQ267" s="28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8"/>
      <c r="ID267" s="28"/>
      <c r="IE267" s="28"/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8"/>
      <c r="IR267" s="28"/>
      <c r="IS267" s="28"/>
      <c r="IT267" s="25"/>
    </row>
    <row r="268" spans="1:254" ht="9">
      <c r="A268" s="28"/>
      <c r="B268" s="29"/>
      <c r="C268" s="28"/>
      <c r="D268" s="25"/>
      <c r="E268" s="25"/>
      <c r="F268" s="30"/>
      <c r="G268" s="25"/>
      <c r="H268" s="25"/>
      <c r="I268" s="25"/>
      <c r="J268" s="25"/>
      <c r="K268" s="25"/>
      <c r="L268" s="25"/>
      <c r="M268" s="25"/>
      <c r="N268" s="25"/>
      <c r="O268" s="28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8"/>
      <c r="AB268" s="28"/>
      <c r="AC268" s="28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8"/>
      <c r="AP268" s="28"/>
      <c r="AQ268" s="28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8"/>
      <c r="BD268" s="28"/>
      <c r="BE268" s="28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8"/>
      <c r="BR268" s="28"/>
      <c r="BS268" s="28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8"/>
      <c r="CF268" s="28"/>
      <c r="CG268" s="28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8"/>
      <c r="CT268" s="28"/>
      <c r="CU268" s="28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8"/>
      <c r="DH268" s="28"/>
      <c r="DI268" s="28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8"/>
      <c r="DV268" s="28"/>
      <c r="DW268" s="28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8"/>
      <c r="EJ268" s="28"/>
      <c r="EK268" s="28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8"/>
      <c r="EX268" s="28"/>
      <c r="EY268" s="28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8"/>
      <c r="FL268" s="28"/>
      <c r="FM268" s="28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8"/>
      <c r="FZ268" s="28"/>
      <c r="GA268" s="28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8"/>
      <c r="GN268" s="28"/>
      <c r="GO268" s="28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8"/>
      <c r="HB268" s="28"/>
      <c r="HC268" s="28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8"/>
      <c r="HP268" s="28"/>
      <c r="HQ268" s="28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8"/>
      <c r="ID268" s="28"/>
      <c r="IE268" s="28"/>
      <c r="IF268" s="25"/>
      <c r="IG268" s="25"/>
      <c r="IH268" s="25"/>
      <c r="II268" s="25"/>
      <c r="IJ268" s="25"/>
      <c r="IK268" s="25"/>
      <c r="IL268" s="25"/>
      <c r="IM268" s="25"/>
      <c r="IN268" s="25"/>
      <c r="IO268" s="25"/>
      <c r="IP268" s="25"/>
      <c r="IQ268" s="28"/>
      <c r="IR268" s="28"/>
      <c r="IS268" s="28"/>
      <c r="IT268" s="25"/>
    </row>
    <row r="269" spans="1:254" ht="9">
      <c r="A269" s="28"/>
      <c r="B269" s="29"/>
      <c r="C269" s="28"/>
      <c r="D269" s="25"/>
      <c r="E269" s="25"/>
      <c r="F269" s="30"/>
      <c r="G269" s="25"/>
      <c r="H269" s="25"/>
      <c r="I269" s="25"/>
      <c r="J269" s="25"/>
      <c r="K269" s="25"/>
      <c r="L269" s="25"/>
      <c r="M269" s="25"/>
      <c r="N269" s="25"/>
      <c r="O269" s="28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8"/>
      <c r="AB269" s="28"/>
      <c r="AC269" s="28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8"/>
      <c r="AP269" s="28"/>
      <c r="AQ269" s="28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8"/>
      <c r="BD269" s="28"/>
      <c r="BE269" s="28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8"/>
      <c r="BR269" s="28"/>
      <c r="BS269" s="28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8"/>
      <c r="CF269" s="28"/>
      <c r="CG269" s="28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8"/>
      <c r="CT269" s="28"/>
      <c r="CU269" s="28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8"/>
      <c r="DH269" s="28"/>
      <c r="DI269" s="28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8"/>
      <c r="DV269" s="28"/>
      <c r="DW269" s="28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8"/>
      <c r="EJ269" s="28"/>
      <c r="EK269" s="28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8"/>
      <c r="EX269" s="28"/>
      <c r="EY269" s="28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8"/>
      <c r="FL269" s="28"/>
      <c r="FM269" s="28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8"/>
      <c r="FZ269" s="28"/>
      <c r="GA269" s="28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8"/>
      <c r="GN269" s="28"/>
      <c r="GO269" s="28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8"/>
      <c r="HB269" s="28"/>
      <c r="HC269" s="28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8"/>
      <c r="HP269" s="28"/>
      <c r="HQ269" s="28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8"/>
      <c r="ID269" s="28"/>
      <c r="IE269" s="28"/>
      <c r="IF269" s="25"/>
      <c r="IG269" s="25"/>
      <c r="IH269" s="25"/>
      <c r="II269" s="25"/>
      <c r="IJ269" s="25"/>
      <c r="IK269" s="25"/>
      <c r="IL269" s="25"/>
      <c r="IM269" s="25"/>
      <c r="IN269" s="25"/>
      <c r="IO269" s="25"/>
      <c r="IP269" s="25"/>
      <c r="IQ269" s="28"/>
      <c r="IR269" s="28"/>
      <c r="IS269" s="28"/>
      <c r="IT269" s="25"/>
    </row>
    <row r="270" spans="1:254" ht="9">
      <c r="A270" s="28"/>
      <c r="B270" s="29"/>
      <c r="C270" s="28"/>
      <c r="D270" s="25"/>
      <c r="E270" s="25"/>
      <c r="F270" s="30"/>
      <c r="G270" s="25"/>
      <c r="H270" s="25"/>
      <c r="I270" s="25"/>
      <c r="J270" s="25"/>
      <c r="K270" s="25"/>
      <c r="L270" s="25"/>
      <c r="M270" s="25"/>
      <c r="N270" s="25"/>
      <c r="O270" s="28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8"/>
      <c r="AB270" s="28"/>
      <c r="AC270" s="28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8"/>
      <c r="AP270" s="28"/>
      <c r="AQ270" s="28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8"/>
      <c r="BD270" s="28"/>
      <c r="BE270" s="28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8"/>
      <c r="BR270" s="28"/>
      <c r="BS270" s="28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8"/>
      <c r="CF270" s="28"/>
      <c r="CG270" s="28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8"/>
      <c r="CT270" s="28"/>
      <c r="CU270" s="28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8"/>
      <c r="DH270" s="28"/>
      <c r="DI270" s="28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8"/>
      <c r="DV270" s="28"/>
      <c r="DW270" s="28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8"/>
      <c r="EJ270" s="28"/>
      <c r="EK270" s="28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8"/>
      <c r="EX270" s="28"/>
      <c r="EY270" s="28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8"/>
      <c r="FL270" s="28"/>
      <c r="FM270" s="28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8"/>
      <c r="FZ270" s="28"/>
      <c r="GA270" s="28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8"/>
      <c r="GN270" s="28"/>
      <c r="GO270" s="28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8"/>
      <c r="HB270" s="28"/>
      <c r="HC270" s="28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8"/>
      <c r="HP270" s="28"/>
      <c r="HQ270" s="28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8"/>
      <c r="ID270" s="28"/>
      <c r="IE270" s="28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8"/>
      <c r="IR270" s="28"/>
      <c r="IS270" s="28"/>
      <c r="IT270" s="25"/>
    </row>
    <row r="271" spans="1:254" ht="9">
      <c r="A271" s="28"/>
      <c r="B271" s="29"/>
      <c r="C271" s="28"/>
      <c r="D271" s="25"/>
      <c r="E271" s="25"/>
      <c r="F271" s="30"/>
      <c r="G271" s="25"/>
      <c r="H271" s="25"/>
      <c r="I271" s="25"/>
      <c r="J271" s="25"/>
      <c r="K271" s="25"/>
      <c r="L271" s="25"/>
      <c r="M271" s="25"/>
      <c r="N271" s="25"/>
      <c r="O271" s="28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8"/>
      <c r="AB271" s="28"/>
      <c r="AC271" s="28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8"/>
      <c r="AP271" s="28"/>
      <c r="AQ271" s="28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8"/>
      <c r="BD271" s="28"/>
      <c r="BE271" s="28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8"/>
      <c r="BR271" s="28"/>
      <c r="BS271" s="28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8"/>
      <c r="CF271" s="28"/>
      <c r="CG271" s="28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8"/>
      <c r="CT271" s="28"/>
      <c r="CU271" s="28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8"/>
      <c r="DH271" s="28"/>
      <c r="DI271" s="28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8"/>
      <c r="DV271" s="28"/>
      <c r="DW271" s="28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8"/>
      <c r="EJ271" s="28"/>
      <c r="EK271" s="28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8"/>
      <c r="EX271" s="28"/>
      <c r="EY271" s="28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8"/>
      <c r="FL271" s="28"/>
      <c r="FM271" s="28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8"/>
      <c r="FZ271" s="28"/>
      <c r="GA271" s="28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8"/>
      <c r="GN271" s="28"/>
      <c r="GO271" s="28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8"/>
      <c r="HB271" s="28"/>
      <c r="HC271" s="28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8"/>
      <c r="HP271" s="28"/>
      <c r="HQ271" s="28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8"/>
      <c r="ID271" s="28"/>
      <c r="IE271" s="28"/>
      <c r="IF271" s="25"/>
      <c r="IG271" s="25"/>
      <c r="IH271" s="25"/>
      <c r="II271" s="25"/>
      <c r="IJ271" s="25"/>
      <c r="IK271" s="25"/>
      <c r="IL271" s="25"/>
      <c r="IM271" s="25"/>
      <c r="IN271" s="25"/>
      <c r="IO271" s="25"/>
      <c r="IP271" s="25"/>
      <c r="IQ271" s="28"/>
      <c r="IR271" s="28"/>
      <c r="IS271" s="28"/>
      <c r="IT271" s="25"/>
    </row>
    <row r="272" spans="1:254" ht="9">
      <c r="A272" s="28"/>
      <c r="B272" s="29"/>
      <c r="C272" s="28"/>
      <c r="D272" s="25"/>
      <c r="E272" s="25"/>
      <c r="F272" s="30"/>
      <c r="G272" s="25"/>
      <c r="H272" s="25"/>
      <c r="I272" s="25"/>
      <c r="J272" s="25"/>
      <c r="K272" s="25"/>
      <c r="L272" s="25"/>
      <c r="M272" s="25"/>
      <c r="N272" s="25"/>
      <c r="O272" s="28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8"/>
      <c r="AB272" s="28"/>
      <c r="AC272" s="28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8"/>
      <c r="AP272" s="28"/>
      <c r="AQ272" s="28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8"/>
      <c r="BD272" s="28"/>
      <c r="BE272" s="28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8"/>
      <c r="BR272" s="28"/>
      <c r="BS272" s="28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8"/>
      <c r="CF272" s="28"/>
      <c r="CG272" s="28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8"/>
      <c r="CT272" s="28"/>
      <c r="CU272" s="28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8"/>
      <c r="DH272" s="28"/>
      <c r="DI272" s="28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8"/>
      <c r="DV272" s="28"/>
      <c r="DW272" s="28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8"/>
      <c r="EJ272" s="28"/>
      <c r="EK272" s="28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8"/>
      <c r="EX272" s="28"/>
      <c r="EY272" s="28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8"/>
      <c r="FL272" s="28"/>
      <c r="FM272" s="28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8"/>
      <c r="FZ272" s="28"/>
      <c r="GA272" s="28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8"/>
      <c r="GN272" s="28"/>
      <c r="GO272" s="28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8"/>
      <c r="HB272" s="28"/>
      <c r="HC272" s="28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8"/>
      <c r="HP272" s="28"/>
      <c r="HQ272" s="28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8"/>
      <c r="ID272" s="28"/>
      <c r="IE272" s="28"/>
      <c r="IF272" s="25"/>
      <c r="IG272" s="25"/>
      <c r="IH272" s="25"/>
      <c r="II272" s="25"/>
      <c r="IJ272" s="25"/>
      <c r="IK272" s="25"/>
      <c r="IL272" s="25"/>
      <c r="IM272" s="25"/>
      <c r="IN272" s="25"/>
      <c r="IO272" s="25"/>
      <c r="IP272" s="25"/>
      <c r="IQ272" s="28"/>
      <c r="IR272" s="28"/>
      <c r="IS272" s="28"/>
      <c r="IT272" s="25"/>
    </row>
    <row r="273" spans="1:254" ht="9">
      <c r="A273" s="28"/>
      <c r="B273" s="29"/>
      <c r="C273" s="28"/>
      <c r="D273" s="25"/>
      <c r="E273" s="25"/>
      <c r="F273" s="30"/>
      <c r="G273" s="25"/>
      <c r="H273" s="25"/>
      <c r="I273" s="25"/>
      <c r="J273" s="25"/>
      <c r="K273" s="25"/>
      <c r="L273" s="25"/>
      <c r="M273" s="25"/>
      <c r="N273" s="25"/>
      <c r="O273" s="28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8"/>
      <c r="AB273" s="28"/>
      <c r="AC273" s="28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8"/>
      <c r="AP273" s="28"/>
      <c r="AQ273" s="28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8"/>
      <c r="BD273" s="28"/>
      <c r="BE273" s="28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8"/>
      <c r="BR273" s="28"/>
      <c r="BS273" s="28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8"/>
      <c r="CF273" s="28"/>
      <c r="CG273" s="28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8"/>
      <c r="CT273" s="28"/>
      <c r="CU273" s="28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8"/>
      <c r="DH273" s="28"/>
      <c r="DI273" s="28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8"/>
      <c r="DV273" s="28"/>
      <c r="DW273" s="28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8"/>
      <c r="EJ273" s="28"/>
      <c r="EK273" s="28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8"/>
      <c r="EX273" s="28"/>
      <c r="EY273" s="28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8"/>
      <c r="FL273" s="28"/>
      <c r="FM273" s="28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8"/>
      <c r="FZ273" s="28"/>
      <c r="GA273" s="28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8"/>
      <c r="GN273" s="28"/>
      <c r="GO273" s="28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8"/>
      <c r="HB273" s="28"/>
      <c r="HC273" s="28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8"/>
      <c r="HP273" s="28"/>
      <c r="HQ273" s="28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8"/>
      <c r="ID273" s="28"/>
      <c r="IE273" s="28"/>
      <c r="IF273" s="25"/>
      <c r="IG273" s="25"/>
      <c r="IH273" s="25"/>
      <c r="II273" s="25"/>
      <c r="IJ273" s="25"/>
      <c r="IK273" s="25"/>
      <c r="IL273" s="25"/>
      <c r="IM273" s="25"/>
      <c r="IN273" s="25"/>
      <c r="IO273" s="25"/>
      <c r="IP273" s="25"/>
      <c r="IQ273" s="28"/>
      <c r="IR273" s="28"/>
      <c r="IS273" s="28"/>
      <c r="IT273" s="25"/>
    </row>
    <row r="274" spans="1:254" ht="9">
      <c r="A274" s="28"/>
      <c r="B274" s="29"/>
      <c r="C274" s="28"/>
      <c r="D274" s="25"/>
      <c r="E274" s="25"/>
      <c r="F274" s="30"/>
      <c r="G274" s="25"/>
      <c r="H274" s="25"/>
      <c r="I274" s="25"/>
      <c r="J274" s="25"/>
      <c r="K274" s="25"/>
      <c r="L274" s="25"/>
      <c r="M274" s="25"/>
      <c r="N274" s="25"/>
      <c r="O274" s="28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8"/>
      <c r="AB274" s="28"/>
      <c r="AC274" s="28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8"/>
      <c r="AP274" s="28"/>
      <c r="AQ274" s="28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8"/>
      <c r="BD274" s="28"/>
      <c r="BE274" s="28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8"/>
      <c r="BR274" s="28"/>
      <c r="BS274" s="28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8"/>
      <c r="CF274" s="28"/>
      <c r="CG274" s="28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8"/>
      <c r="CT274" s="28"/>
      <c r="CU274" s="28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8"/>
      <c r="DH274" s="28"/>
      <c r="DI274" s="28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8"/>
      <c r="DV274" s="28"/>
      <c r="DW274" s="28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8"/>
      <c r="EJ274" s="28"/>
      <c r="EK274" s="28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8"/>
      <c r="EX274" s="28"/>
      <c r="EY274" s="28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8"/>
      <c r="FL274" s="28"/>
      <c r="FM274" s="28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8"/>
      <c r="FZ274" s="28"/>
      <c r="GA274" s="28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8"/>
      <c r="GN274" s="28"/>
      <c r="GO274" s="28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8"/>
      <c r="HB274" s="28"/>
      <c r="HC274" s="28"/>
      <c r="HD274" s="25"/>
      <c r="HE274" s="25"/>
      <c r="HF274" s="25"/>
      <c r="HG274" s="25"/>
      <c r="HH274" s="25"/>
      <c r="HI274" s="25"/>
      <c r="HJ274" s="25"/>
      <c r="HK274" s="25"/>
      <c r="HL274" s="25"/>
      <c r="HM274" s="25"/>
      <c r="HN274" s="25"/>
      <c r="HO274" s="28"/>
      <c r="HP274" s="28"/>
      <c r="HQ274" s="28"/>
      <c r="HR274" s="25"/>
      <c r="HS274" s="25"/>
      <c r="HT274" s="25"/>
      <c r="HU274" s="25"/>
      <c r="HV274" s="25"/>
      <c r="HW274" s="25"/>
      <c r="HX274" s="25"/>
      <c r="HY274" s="25"/>
      <c r="HZ274" s="25"/>
      <c r="IA274" s="25"/>
      <c r="IB274" s="25"/>
      <c r="IC274" s="28"/>
      <c r="ID274" s="28"/>
      <c r="IE274" s="28"/>
      <c r="IF274" s="25"/>
      <c r="IG274" s="25"/>
      <c r="IH274" s="25"/>
      <c r="II274" s="25"/>
      <c r="IJ274" s="25"/>
      <c r="IK274" s="25"/>
      <c r="IL274" s="25"/>
      <c r="IM274" s="25"/>
      <c r="IN274" s="25"/>
      <c r="IO274" s="25"/>
      <c r="IP274" s="25"/>
      <c r="IQ274" s="28"/>
      <c r="IR274" s="28"/>
      <c r="IS274" s="28"/>
      <c r="IT274" s="25"/>
    </row>
    <row r="275" spans="1:254" ht="9">
      <c r="A275" s="28"/>
      <c r="B275" s="29"/>
      <c r="C275" s="28"/>
      <c r="D275" s="25"/>
      <c r="E275" s="25"/>
      <c r="F275" s="30"/>
      <c r="G275" s="25"/>
      <c r="H275" s="25"/>
      <c r="I275" s="25"/>
      <c r="J275" s="25"/>
      <c r="K275" s="25"/>
      <c r="L275" s="25"/>
      <c r="M275" s="25"/>
      <c r="N275" s="25"/>
      <c r="O275" s="28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8"/>
      <c r="AB275" s="28"/>
      <c r="AC275" s="28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8"/>
      <c r="AP275" s="28"/>
      <c r="AQ275" s="28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8"/>
      <c r="BD275" s="28"/>
      <c r="BE275" s="28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8"/>
      <c r="BR275" s="28"/>
      <c r="BS275" s="28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8"/>
      <c r="CF275" s="28"/>
      <c r="CG275" s="28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8"/>
      <c r="CT275" s="28"/>
      <c r="CU275" s="28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8"/>
      <c r="DH275" s="28"/>
      <c r="DI275" s="28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8"/>
      <c r="DV275" s="28"/>
      <c r="DW275" s="28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8"/>
      <c r="EJ275" s="28"/>
      <c r="EK275" s="28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8"/>
      <c r="EX275" s="28"/>
      <c r="EY275" s="28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8"/>
      <c r="FL275" s="28"/>
      <c r="FM275" s="28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8"/>
      <c r="FZ275" s="28"/>
      <c r="GA275" s="28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8"/>
      <c r="GN275" s="28"/>
      <c r="GO275" s="28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8"/>
      <c r="HB275" s="28"/>
      <c r="HC275" s="28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8"/>
      <c r="HP275" s="28"/>
      <c r="HQ275" s="28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8"/>
      <c r="ID275" s="28"/>
      <c r="IE275" s="28"/>
      <c r="IF275" s="25"/>
      <c r="IG275" s="25"/>
      <c r="IH275" s="25"/>
      <c r="II275" s="25"/>
      <c r="IJ275" s="25"/>
      <c r="IK275" s="25"/>
      <c r="IL275" s="25"/>
      <c r="IM275" s="25"/>
      <c r="IN275" s="25"/>
      <c r="IO275" s="25"/>
      <c r="IP275" s="25"/>
      <c r="IQ275" s="28"/>
      <c r="IR275" s="28"/>
      <c r="IS275" s="28"/>
      <c r="IT275" s="25"/>
    </row>
    <row r="276" spans="1:254" ht="9">
      <c r="A276" s="28"/>
      <c r="B276" s="29"/>
      <c r="C276" s="28"/>
      <c r="D276" s="25"/>
      <c r="E276" s="25"/>
      <c r="F276" s="30"/>
      <c r="G276" s="25"/>
      <c r="H276" s="25"/>
      <c r="I276" s="25"/>
      <c r="J276" s="25"/>
      <c r="K276" s="25"/>
      <c r="L276" s="25"/>
      <c r="M276" s="25"/>
      <c r="N276" s="25"/>
      <c r="O276" s="28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8"/>
      <c r="AB276" s="28"/>
      <c r="AC276" s="28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8"/>
      <c r="AP276" s="28"/>
      <c r="AQ276" s="28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8"/>
      <c r="BD276" s="28"/>
      <c r="BE276" s="28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8"/>
      <c r="BR276" s="28"/>
      <c r="BS276" s="28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8"/>
      <c r="CF276" s="28"/>
      <c r="CG276" s="28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8"/>
      <c r="CT276" s="28"/>
      <c r="CU276" s="28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8"/>
      <c r="DH276" s="28"/>
      <c r="DI276" s="28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8"/>
      <c r="DV276" s="28"/>
      <c r="DW276" s="28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8"/>
      <c r="EJ276" s="28"/>
      <c r="EK276" s="28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8"/>
      <c r="EX276" s="28"/>
      <c r="EY276" s="28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8"/>
      <c r="FL276" s="28"/>
      <c r="FM276" s="28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8"/>
      <c r="FZ276" s="28"/>
      <c r="GA276" s="28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8"/>
      <c r="GN276" s="28"/>
      <c r="GO276" s="28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8"/>
      <c r="HB276" s="28"/>
      <c r="HC276" s="28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8"/>
      <c r="HP276" s="28"/>
      <c r="HQ276" s="28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8"/>
      <c r="ID276" s="28"/>
      <c r="IE276" s="28"/>
      <c r="IF276" s="25"/>
      <c r="IG276" s="25"/>
      <c r="IH276" s="25"/>
      <c r="II276" s="25"/>
      <c r="IJ276" s="25"/>
      <c r="IK276" s="25"/>
      <c r="IL276" s="25"/>
      <c r="IM276" s="25"/>
      <c r="IN276" s="25"/>
      <c r="IO276" s="25"/>
      <c r="IP276" s="25"/>
      <c r="IQ276" s="28"/>
      <c r="IR276" s="28"/>
      <c r="IS276" s="28"/>
      <c r="IT276" s="25"/>
    </row>
    <row r="277" spans="1:254" ht="9">
      <c r="A277" s="28"/>
      <c r="B277" s="29"/>
      <c r="C277" s="28"/>
      <c r="D277" s="25"/>
      <c r="E277" s="25"/>
      <c r="F277" s="30"/>
      <c r="G277" s="25"/>
      <c r="H277" s="25"/>
      <c r="I277" s="25"/>
      <c r="J277" s="25"/>
      <c r="K277" s="25"/>
      <c r="L277" s="25"/>
      <c r="M277" s="25"/>
      <c r="N277" s="25"/>
      <c r="O277" s="28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8"/>
      <c r="AB277" s="28"/>
      <c r="AC277" s="28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8"/>
      <c r="AP277" s="28"/>
      <c r="AQ277" s="28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8"/>
      <c r="BD277" s="28"/>
      <c r="BE277" s="28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8"/>
      <c r="BR277" s="28"/>
      <c r="BS277" s="28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8"/>
      <c r="CF277" s="28"/>
      <c r="CG277" s="28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8"/>
      <c r="CT277" s="28"/>
      <c r="CU277" s="28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8"/>
      <c r="DH277" s="28"/>
      <c r="DI277" s="28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8"/>
      <c r="DV277" s="28"/>
      <c r="DW277" s="28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8"/>
      <c r="EJ277" s="28"/>
      <c r="EK277" s="28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8"/>
      <c r="EX277" s="28"/>
      <c r="EY277" s="28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8"/>
      <c r="FL277" s="28"/>
      <c r="FM277" s="28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8"/>
      <c r="FZ277" s="28"/>
      <c r="GA277" s="28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8"/>
      <c r="GN277" s="28"/>
      <c r="GO277" s="28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8"/>
      <c r="HB277" s="28"/>
      <c r="HC277" s="28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8"/>
      <c r="HP277" s="28"/>
      <c r="HQ277" s="28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8"/>
      <c r="ID277" s="28"/>
      <c r="IE277" s="28"/>
      <c r="IF277" s="25"/>
      <c r="IG277" s="25"/>
      <c r="IH277" s="25"/>
      <c r="II277" s="25"/>
      <c r="IJ277" s="25"/>
      <c r="IK277" s="25"/>
      <c r="IL277" s="25"/>
      <c r="IM277" s="25"/>
      <c r="IN277" s="25"/>
      <c r="IO277" s="25"/>
      <c r="IP277" s="25"/>
      <c r="IQ277" s="28"/>
      <c r="IR277" s="28"/>
      <c r="IS277" s="28"/>
      <c r="IT277" s="25"/>
    </row>
    <row r="278" spans="1:254" ht="9">
      <c r="A278" s="28"/>
      <c r="B278" s="29"/>
      <c r="C278" s="28"/>
      <c r="D278" s="25"/>
      <c r="E278" s="25"/>
      <c r="F278" s="30"/>
      <c r="G278" s="25"/>
      <c r="H278" s="25"/>
      <c r="I278" s="25"/>
      <c r="J278" s="25"/>
      <c r="K278" s="25"/>
      <c r="L278" s="25"/>
      <c r="M278" s="25"/>
      <c r="N278" s="25"/>
      <c r="O278" s="28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8"/>
      <c r="AB278" s="28"/>
      <c r="AC278" s="28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8"/>
      <c r="AP278" s="28"/>
      <c r="AQ278" s="28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8"/>
      <c r="BD278" s="28"/>
      <c r="BE278" s="28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8"/>
      <c r="BR278" s="28"/>
      <c r="BS278" s="28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8"/>
      <c r="CF278" s="28"/>
      <c r="CG278" s="28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8"/>
      <c r="CT278" s="28"/>
      <c r="CU278" s="28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8"/>
      <c r="DH278" s="28"/>
      <c r="DI278" s="28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8"/>
      <c r="DV278" s="28"/>
      <c r="DW278" s="28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8"/>
      <c r="EJ278" s="28"/>
      <c r="EK278" s="28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8"/>
      <c r="EX278" s="28"/>
      <c r="EY278" s="28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8"/>
      <c r="FL278" s="28"/>
      <c r="FM278" s="28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8"/>
      <c r="FZ278" s="28"/>
      <c r="GA278" s="28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8"/>
      <c r="GN278" s="28"/>
      <c r="GO278" s="28"/>
      <c r="GP278" s="25"/>
      <c r="GQ278" s="25"/>
      <c r="GR278" s="25"/>
      <c r="GS278" s="25"/>
      <c r="GT278" s="25"/>
      <c r="GU278" s="25"/>
      <c r="GV278" s="25"/>
      <c r="GW278" s="25"/>
      <c r="GX278" s="25"/>
      <c r="GY278" s="25"/>
      <c r="GZ278" s="25"/>
      <c r="HA278" s="28"/>
      <c r="HB278" s="28"/>
      <c r="HC278" s="28"/>
      <c r="HD278" s="25"/>
      <c r="HE278" s="25"/>
      <c r="HF278" s="25"/>
      <c r="HG278" s="25"/>
      <c r="HH278" s="25"/>
      <c r="HI278" s="25"/>
      <c r="HJ278" s="25"/>
      <c r="HK278" s="25"/>
      <c r="HL278" s="25"/>
      <c r="HM278" s="25"/>
      <c r="HN278" s="25"/>
      <c r="HO278" s="28"/>
      <c r="HP278" s="28"/>
      <c r="HQ278" s="28"/>
      <c r="HR278" s="25"/>
      <c r="HS278" s="25"/>
      <c r="HT278" s="25"/>
      <c r="HU278" s="25"/>
      <c r="HV278" s="25"/>
      <c r="HW278" s="25"/>
      <c r="HX278" s="25"/>
      <c r="HY278" s="25"/>
      <c r="HZ278" s="25"/>
      <c r="IA278" s="25"/>
      <c r="IB278" s="25"/>
      <c r="IC278" s="28"/>
      <c r="ID278" s="28"/>
      <c r="IE278" s="28"/>
      <c r="IF278" s="25"/>
      <c r="IG278" s="25"/>
      <c r="IH278" s="25"/>
      <c r="II278" s="25"/>
      <c r="IJ278" s="25"/>
      <c r="IK278" s="25"/>
      <c r="IL278" s="25"/>
      <c r="IM278" s="25"/>
      <c r="IN278" s="25"/>
      <c r="IO278" s="25"/>
      <c r="IP278" s="25"/>
      <c r="IQ278" s="28"/>
      <c r="IR278" s="28"/>
      <c r="IS278" s="28"/>
      <c r="IT278" s="25"/>
    </row>
    <row r="279" spans="1:254" ht="9">
      <c r="A279" s="28"/>
      <c r="B279" s="29"/>
      <c r="C279" s="28"/>
      <c r="D279" s="25"/>
      <c r="E279" s="25"/>
      <c r="F279" s="30"/>
      <c r="G279" s="25"/>
      <c r="H279" s="25"/>
      <c r="I279" s="25"/>
      <c r="J279" s="25"/>
      <c r="K279" s="25"/>
      <c r="L279" s="25"/>
      <c r="M279" s="25"/>
      <c r="N279" s="25"/>
      <c r="O279" s="28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8"/>
      <c r="AB279" s="28"/>
      <c r="AC279" s="28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8"/>
      <c r="AP279" s="28"/>
      <c r="AQ279" s="28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8"/>
      <c r="BD279" s="28"/>
      <c r="BE279" s="28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8"/>
      <c r="BR279" s="28"/>
      <c r="BS279" s="28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8"/>
      <c r="CF279" s="28"/>
      <c r="CG279" s="28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8"/>
      <c r="CT279" s="28"/>
      <c r="CU279" s="28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8"/>
      <c r="DH279" s="28"/>
      <c r="DI279" s="28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8"/>
      <c r="DV279" s="28"/>
      <c r="DW279" s="28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8"/>
      <c r="EJ279" s="28"/>
      <c r="EK279" s="28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8"/>
      <c r="EX279" s="28"/>
      <c r="EY279" s="28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8"/>
      <c r="FL279" s="28"/>
      <c r="FM279" s="28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8"/>
      <c r="FZ279" s="28"/>
      <c r="GA279" s="28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8"/>
      <c r="GN279" s="28"/>
      <c r="GO279" s="28"/>
      <c r="GP279" s="25"/>
      <c r="GQ279" s="25"/>
      <c r="GR279" s="25"/>
      <c r="GS279" s="25"/>
      <c r="GT279" s="25"/>
      <c r="GU279" s="25"/>
      <c r="GV279" s="25"/>
      <c r="GW279" s="25"/>
      <c r="GX279" s="25"/>
      <c r="GY279" s="25"/>
      <c r="GZ279" s="25"/>
      <c r="HA279" s="28"/>
      <c r="HB279" s="28"/>
      <c r="HC279" s="28"/>
      <c r="HD279" s="25"/>
      <c r="HE279" s="25"/>
      <c r="HF279" s="25"/>
      <c r="HG279" s="25"/>
      <c r="HH279" s="25"/>
      <c r="HI279" s="25"/>
      <c r="HJ279" s="25"/>
      <c r="HK279" s="25"/>
      <c r="HL279" s="25"/>
      <c r="HM279" s="25"/>
      <c r="HN279" s="25"/>
      <c r="HO279" s="28"/>
      <c r="HP279" s="28"/>
      <c r="HQ279" s="28"/>
      <c r="HR279" s="25"/>
      <c r="HS279" s="25"/>
      <c r="HT279" s="25"/>
      <c r="HU279" s="25"/>
      <c r="HV279" s="25"/>
      <c r="HW279" s="25"/>
      <c r="HX279" s="25"/>
      <c r="HY279" s="25"/>
      <c r="HZ279" s="25"/>
      <c r="IA279" s="25"/>
      <c r="IB279" s="25"/>
      <c r="IC279" s="28"/>
      <c r="ID279" s="28"/>
      <c r="IE279" s="28"/>
      <c r="IF279" s="25"/>
      <c r="IG279" s="25"/>
      <c r="IH279" s="25"/>
      <c r="II279" s="25"/>
      <c r="IJ279" s="25"/>
      <c r="IK279" s="25"/>
      <c r="IL279" s="25"/>
      <c r="IM279" s="25"/>
      <c r="IN279" s="25"/>
      <c r="IO279" s="25"/>
      <c r="IP279" s="25"/>
      <c r="IQ279" s="28"/>
      <c r="IR279" s="28"/>
      <c r="IS279" s="28"/>
      <c r="IT279" s="25"/>
    </row>
    <row r="280" spans="1:254" ht="9">
      <c r="A280" s="28"/>
      <c r="B280" s="29"/>
      <c r="C280" s="28"/>
      <c r="D280" s="25"/>
      <c r="E280" s="25"/>
      <c r="F280" s="30"/>
      <c r="G280" s="25"/>
      <c r="H280" s="25"/>
      <c r="I280" s="25"/>
      <c r="J280" s="25"/>
      <c r="K280" s="25"/>
      <c r="L280" s="25"/>
      <c r="M280" s="25"/>
      <c r="N280" s="25"/>
      <c r="O280" s="28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8"/>
      <c r="AB280" s="28"/>
      <c r="AC280" s="28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8"/>
      <c r="AP280" s="28"/>
      <c r="AQ280" s="28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8"/>
      <c r="BD280" s="28"/>
      <c r="BE280" s="28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8"/>
      <c r="BR280" s="28"/>
      <c r="BS280" s="28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8"/>
      <c r="CF280" s="28"/>
      <c r="CG280" s="28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8"/>
      <c r="CT280" s="28"/>
      <c r="CU280" s="28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8"/>
      <c r="DH280" s="28"/>
      <c r="DI280" s="28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8"/>
      <c r="DV280" s="28"/>
      <c r="DW280" s="28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8"/>
      <c r="EJ280" s="28"/>
      <c r="EK280" s="28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8"/>
      <c r="EX280" s="28"/>
      <c r="EY280" s="28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8"/>
      <c r="FL280" s="28"/>
      <c r="FM280" s="28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8"/>
      <c r="FZ280" s="28"/>
      <c r="GA280" s="28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8"/>
      <c r="GN280" s="28"/>
      <c r="GO280" s="28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8"/>
      <c r="HB280" s="28"/>
      <c r="HC280" s="28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8"/>
      <c r="HP280" s="28"/>
      <c r="HQ280" s="28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8"/>
      <c r="ID280" s="28"/>
      <c r="IE280" s="28"/>
      <c r="IF280" s="25"/>
      <c r="IG280" s="25"/>
      <c r="IH280" s="25"/>
      <c r="II280" s="25"/>
      <c r="IJ280" s="25"/>
      <c r="IK280" s="25"/>
      <c r="IL280" s="25"/>
      <c r="IM280" s="25"/>
      <c r="IN280" s="25"/>
      <c r="IO280" s="25"/>
      <c r="IP280" s="25"/>
      <c r="IQ280" s="28"/>
      <c r="IR280" s="28"/>
      <c r="IS280" s="28"/>
      <c r="IT280" s="25"/>
    </row>
    <row r="281" spans="1:254" ht="9">
      <c r="A281" s="28"/>
      <c r="B281" s="29"/>
      <c r="C281" s="28"/>
      <c r="D281" s="25"/>
      <c r="E281" s="25"/>
      <c r="F281" s="30"/>
      <c r="G281" s="25"/>
      <c r="H281" s="25"/>
      <c r="I281" s="25"/>
      <c r="J281" s="25"/>
      <c r="K281" s="25"/>
      <c r="L281" s="25"/>
      <c r="M281" s="25"/>
      <c r="N281" s="25"/>
      <c r="O281" s="28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8"/>
      <c r="AB281" s="28"/>
      <c r="AC281" s="28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8"/>
      <c r="AP281" s="28"/>
      <c r="AQ281" s="28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8"/>
      <c r="BD281" s="28"/>
      <c r="BE281" s="28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8"/>
      <c r="BR281" s="28"/>
      <c r="BS281" s="28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8"/>
      <c r="CF281" s="28"/>
      <c r="CG281" s="28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8"/>
      <c r="CT281" s="28"/>
      <c r="CU281" s="28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8"/>
      <c r="DH281" s="28"/>
      <c r="DI281" s="28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8"/>
      <c r="DV281" s="28"/>
      <c r="DW281" s="28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8"/>
      <c r="EJ281" s="28"/>
      <c r="EK281" s="28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8"/>
      <c r="EX281" s="28"/>
      <c r="EY281" s="28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8"/>
      <c r="FL281" s="28"/>
      <c r="FM281" s="28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8"/>
      <c r="FZ281" s="28"/>
      <c r="GA281" s="28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8"/>
      <c r="GN281" s="28"/>
      <c r="GO281" s="28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8"/>
      <c r="HB281" s="28"/>
      <c r="HC281" s="28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8"/>
      <c r="HP281" s="28"/>
      <c r="HQ281" s="28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8"/>
      <c r="ID281" s="28"/>
      <c r="IE281" s="28"/>
      <c r="IF281" s="25"/>
      <c r="IG281" s="25"/>
      <c r="IH281" s="25"/>
      <c r="II281" s="25"/>
      <c r="IJ281" s="25"/>
      <c r="IK281" s="25"/>
      <c r="IL281" s="25"/>
      <c r="IM281" s="25"/>
      <c r="IN281" s="25"/>
      <c r="IO281" s="25"/>
      <c r="IP281" s="25"/>
      <c r="IQ281" s="28"/>
      <c r="IR281" s="28"/>
      <c r="IS281" s="28"/>
      <c r="IT281" s="25"/>
    </row>
    <row r="282" spans="1:254" ht="9">
      <c r="A282" s="28"/>
      <c r="B282" s="29"/>
      <c r="C282" s="28"/>
      <c r="D282" s="25"/>
      <c r="E282" s="25"/>
      <c r="F282" s="30"/>
      <c r="G282" s="25"/>
      <c r="H282" s="25"/>
      <c r="I282" s="25"/>
      <c r="J282" s="25"/>
      <c r="K282" s="25"/>
      <c r="L282" s="25"/>
      <c r="M282" s="25"/>
      <c r="N282" s="25"/>
      <c r="O282" s="28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8"/>
      <c r="AB282" s="28"/>
      <c r="AC282" s="28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8"/>
      <c r="AP282" s="28"/>
      <c r="AQ282" s="28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8"/>
      <c r="BD282" s="28"/>
      <c r="BE282" s="28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8"/>
      <c r="BR282" s="28"/>
      <c r="BS282" s="28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8"/>
      <c r="CF282" s="28"/>
      <c r="CG282" s="28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8"/>
      <c r="CT282" s="28"/>
      <c r="CU282" s="28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8"/>
      <c r="DH282" s="28"/>
      <c r="DI282" s="28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8"/>
      <c r="DV282" s="28"/>
      <c r="DW282" s="28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8"/>
      <c r="EJ282" s="28"/>
      <c r="EK282" s="28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8"/>
      <c r="EX282" s="28"/>
      <c r="EY282" s="28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8"/>
      <c r="FL282" s="28"/>
      <c r="FM282" s="28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8"/>
      <c r="FZ282" s="28"/>
      <c r="GA282" s="28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8"/>
      <c r="GN282" s="28"/>
      <c r="GO282" s="28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8"/>
      <c r="HB282" s="28"/>
      <c r="HC282" s="28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8"/>
      <c r="HP282" s="28"/>
      <c r="HQ282" s="28"/>
      <c r="HR282" s="25"/>
      <c r="HS282" s="25"/>
      <c r="HT282" s="25"/>
      <c r="HU282" s="25"/>
      <c r="HV282" s="25"/>
      <c r="HW282" s="25"/>
      <c r="HX282" s="25"/>
      <c r="HY282" s="25"/>
      <c r="HZ282" s="25"/>
      <c r="IA282" s="25"/>
      <c r="IB282" s="25"/>
      <c r="IC282" s="28"/>
      <c r="ID282" s="28"/>
      <c r="IE282" s="28"/>
      <c r="IF282" s="25"/>
      <c r="IG282" s="25"/>
      <c r="IH282" s="25"/>
      <c r="II282" s="25"/>
      <c r="IJ282" s="25"/>
      <c r="IK282" s="25"/>
      <c r="IL282" s="25"/>
      <c r="IM282" s="25"/>
      <c r="IN282" s="25"/>
      <c r="IO282" s="25"/>
      <c r="IP282" s="25"/>
      <c r="IQ282" s="28"/>
      <c r="IR282" s="28"/>
      <c r="IS282" s="28"/>
      <c r="IT282" s="25"/>
    </row>
    <row r="283" spans="1:254" ht="9">
      <c r="A283" s="28"/>
      <c r="B283" s="29"/>
      <c r="C283" s="28"/>
      <c r="D283" s="25"/>
      <c r="E283" s="25"/>
      <c r="F283" s="30"/>
      <c r="G283" s="25"/>
      <c r="H283" s="25"/>
      <c r="I283" s="25"/>
      <c r="J283" s="25"/>
      <c r="K283" s="25"/>
      <c r="L283" s="25"/>
      <c r="M283" s="25"/>
      <c r="N283" s="25"/>
      <c r="O283" s="28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8"/>
      <c r="AB283" s="28"/>
      <c r="AC283" s="28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8"/>
      <c r="AP283" s="28"/>
      <c r="AQ283" s="28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8"/>
      <c r="BD283" s="28"/>
      <c r="BE283" s="28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8"/>
      <c r="BR283" s="28"/>
      <c r="BS283" s="28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8"/>
      <c r="CF283" s="28"/>
      <c r="CG283" s="28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8"/>
      <c r="CT283" s="28"/>
      <c r="CU283" s="28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8"/>
      <c r="DH283" s="28"/>
      <c r="DI283" s="28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8"/>
      <c r="DV283" s="28"/>
      <c r="DW283" s="28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8"/>
      <c r="EJ283" s="28"/>
      <c r="EK283" s="28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8"/>
      <c r="EX283" s="28"/>
      <c r="EY283" s="28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8"/>
      <c r="FL283" s="28"/>
      <c r="FM283" s="28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8"/>
      <c r="FZ283" s="28"/>
      <c r="GA283" s="28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8"/>
      <c r="GN283" s="28"/>
      <c r="GO283" s="28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8"/>
      <c r="HB283" s="28"/>
      <c r="HC283" s="28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8"/>
      <c r="HP283" s="28"/>
      <c r="HQ283" s="28"/>
      <c r="HR283" s="25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8"/>
      <c r="ID283" s="28"/>
      <c r="IE283" s="28"/>
      <c r="IF283" s="25"/>
      <c r="IG283" s="25"/>
      <c r="IH283" s="25"/>
      <c r="II283" s="25"/>
      <c r="IJ283" s="25"/>
      <c r="IK283" s="25"/>
      <c r="IL283" s="25"/>
      <c r="IM283" s="25"/>
      <c r="IN283" s="25"/>
      <c r="IO283" s="25"/>
      <c r="IP283" s="25"/>
      <c r="IQ283" s="28"/>
      <c r="IR283" s="28"/>
      <c r="IS283" s="28"/>
      <c r="IT283" s="25"/>
    </row>
    <row r="284" spans="1:254" ht="9">
      <c r="A284" s="28"/>
      <c r="B284" s="29"/>
      <c r="C284" s="28"/>
      <c r="D284" s="25"/>
      <c r="E284" s="25"/>
      <c r="F284" s="30"/>
      <c r="G284" s="25"/>
      <c r="H284" s="25"/>
      <c r="I284" s="25"/>
      <c r="J284" s="25"/>
      <c r="K284" s="25"/>
      <c r="L284" s="25"/>
      <c r="M284" s="25"/>
      <c r="N284" s="25"/>
      <c r="O284" s="28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8"/>
      <c r="AB284" s="28"/>
      <c r="AC284" s="28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8"/>
      <c r="AP284" s="28"/>
      <c r="AQ284" s="28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8"/>
      <c r="BD284" s="28"/>
      <c r="BE284" s="28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8"/>
      <c r="BR284" s="28"/>
      <c r="BS284" s="28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8"/>
      <c r="CF284" s="28"/>
      <c r="CG284" s="28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8"/>
      <c r="CT284" s="28"/>
      <c r="CU284" s="28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8"/>
      <c r="DH284" s="28"/>
      <c r="DI284" s="28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8"/>
      <c r="DV284" s="28"/>
      <c r="DW284" s="28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8"/>
      <c r="EJ284" s="28"/>
      <c r="EK284" s="28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8"/>
      <c r="EX284" s="28"/>
      <c r="EY284" s="28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8"/>
      <c r="FL284" s="28"/>
      <c r="FM284" s="28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8"/>
      <c r="FZ284" s="28"/>
      <c r="GA284" s="28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8"/>
      <c r="GN284" s="28"/>
      <c r="GO284" s="28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8"/>
      <c r="HB284" s="28"/>
      <c r="HC284" s="28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8"/>
      <c r="HP284" s="28"/>
      <c r="HQ284" s="28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8"/>
      <c r="ID284" s="28"/>
      <c r="IE284" s="28"/>
      <c r="IF284" s="25"/>
      <c r="IG284" s="25"/>
      <c r="IH284" s="25"/>
      <c r="II284" s="25"/>
      <c r="IJ284" s="25"/>
      <c r="IK284" s="25"/>
      <c r="IL284" s="25"/>
      <c r="IM284" s="25"/>
      <c r="IN284" s="25"/>
      <c r="IO284" s="25"/>
      <c r="IP284" s="25"/>
      <c r="IQ284" s="28"/>
      <c r="IR284" s="28"/>
      <c r="IS284" s="28"/>
      <c r="IT284" s="25"/>
    </row>
    <row r="285" spans="1:254" ht="9">
      <c r="A285" s="28"/>
      <c r="B285" s="29"/>
      <c r="C285" s="28"/>
      <c r="D285" s="25"/>
      <c r="E285" s="25"/>
      <c r="F285" s="30"/>
      <c r="G285" s="25"/>
      <c r="H285" s="25"/>
      <c r="I285" s="25"/>
      <c r="J285" s="25"/>
      <c r="K285" s="25"/>
      <c r="L285" s="25"/>
      <c r="M285" s="25"/>
      <c r="N285" s="25"/>
      <c r="O285" s="28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8"/>
      <c r="AB285" s="28"/>
      <c r="AC285" s="28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8"/>
      <c r="AP285" s="28"/>
      <c r="AQ285" s="28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8"/>
      <c r="BD285" s="28"/>
      <c r="BE285" s="28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8"/>
      <c r="BR285" s="28"/>
      <c r="BS285" s="28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8"/>
      <c r="CF285" s="28"/>
      <c r="CG285" s="28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8"/>
      <c r="CT285" s="28"/>
      <c r="CU285" s="28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8"/>
      <c r="DH285" s="28"/>
      <c r="DI285" s="28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8"/>
      <c r="DV285" s="28"/>
      <c r="DW285" s="28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8"/>
      <c r="EJ285" s="28"/>
      <c r="EK285" s="28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8"/>
      <c r="EX285" s="28"/>
      <c r="EY285" s="28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8"/>
      <c r="FL285" s="28"/>
      <c r="FM285" s="28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8"/>
      <c r="FZ285" s="28"/>
      <c r="GA285" s="28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8"/>
      <c r="GN285" s="28"/>
      <c r="GO285" s="28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8"/>
      <c r="HB285" s="28"/>
      <c r="HC285" s="28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8"/>
      <c r="HP285" s="28"/>
      <c r="HQ285" s="28"/>
      <c r="HR285" s="25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8"/>
      <c r="ID285" s="28"/>
      <c r="IE285" s="28"/>
      <c r="IF285" s="25"/>
      <c r="IG285" s="25"/>
      <c r="IH285" s="25"/>
      <c r="II285" s="25"/>
      <c r="IJ285" s="25"/>
      <c r="IK285" s="25"/>
      <c r="IL285" s="25"/>
      <c r="IM285" s="25"/>
      <c r="IN285" s="25"/>
      <c r="IO285" s="25"/>
      <c r="IP285" s="25"/>
      <c r="IQ285" s="28"/>
      <c r="IR285" s="28"/>
      <c r="IS285" s="28"/>
      <c r="IT285" s="25"/>
    </row>
    <row r="286" spans="1:254" ht="9">
      <c r="A286" s="28"/>
      <c r="B286" s="29"/>
      <c r="C286" s="28"/>
      <c r="D286" s="25"/>
      <c r="E286" s="25"/>
      <c r="F286" s="30"/>
      <c r="G286" s="25"/>
      <c r="H286" s="25"/>
      <c r="I286" s="25"/>
      <c r="J286" s="25"/>
      <c r="K286" s="25"/>
      <c r="L286" s="25"/>
      <c r="M286" s="25"/>
      <c r="N286" s="25"/>
      <c r="O286" s="28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8"/>
      <c r="AB286" s="28"/>
      <c r="AC286" s="28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8"/>
      <c r="AP286" s="28"/>
      <c r="AQ286" s="28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8"/>
      <c r="BD286" s="28"/>
      <c r="BE286" s="28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8"/>
      <c r="BR286" s="28"/>
      <c r="BS286" s="28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8"/>
      <c r="CF286" s="28"/>
      <c r="CG286" s="28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8"/>
      <c r="CT286" s="28"/>
      <c r="CU286" s="28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8"/>
      <c r="DH286" s="28"/>
      <c r="DI286" s="28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8"/>
      <c r="DV286" s="28"/>
      <c r="DW286" s="28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8"/>
      <c r="EJ286" s="28"/>
      <c r="EK286" s="28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8"/>
      <c r="EX286" s="28"/>
      <c r="EY286" s="28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8"/>
      <c r="FL286" s="28"/>
      <c r="FM286" s="28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8"/>
      <c r="FZ286" s="28"/>
      <c r="GA286" s="28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8"/>
      <c r="GN286" s="28"/>
      <c r="GO286" s="28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8"/>
      <c r="HB286" s="28"/>
      <c r="HC286" s="28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8"/>
      <c r="HP286" s="28"/>
      <c r="HQ286" s="28"/>
      <c r="HR286" s="25"/>
      <c r="HS286" s="25"/>
      <c r="HT286" s="25"/>
      <c r="HU286" s="25"/>
      <c r="HV286" s="25"/>
      <c r="HW286" s="25"/>
      <c r="HX286" s="25"/>
      <c r="HY286" s="25"/>
      <c r="HZ286" s="25"/>
      <c r="IA286" s="25"/>
      <c r="IB286" s="25"/>
      <c r="IC286" s="28"/>
      <c r="ID286" s="28"/>
      <c r="IE286" s="28"/>
      <c r="IF286" s="25"/>
      <c r="IG286" s="25"/>
      <c r="IH286" s="25"/>
      <c r="II286" s="25"/>
      <c r="IJ286" s="25"/>
      <c r="IK286" s="25"/>
      <c r="IL286" s="25"/>
      <c r="IM286" s="25"/>
      <c r="IN286" s="25"/>
      <c r="IO286" s="25"/>
      <c r="IP286" s="25"/>
      <c r="IQ286" s="28"/>
      <c r="IR286" s="28"/>
      <c r="IS286" s="28"/>
      <c r="IT286" s="25"/>
    </row>
    <row r="287" spans="1:254" ht="9">
      <c r="A287" s="28"/>
      <c r="B287" s="29"/>
      <c r="C287" s="28"/>
      <c r="D287" s="25"/>
      <c r="E287" s="25"/>
      <c r="F287" s="30"/>
      <c r="G287" s="25"/>
      <c r="H287" s="25"/>
      <c r="I287" s="25"/>
      <c r="J287" s="25"/>
      <c r="K287" s="25"/>
      <c r="L287" s="25"/>
      <c r="M287" s="25"/>
      <c r="N287" s="25"/>
      <c r="O287" s="28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8"/>
      <c r="AB287" s="28"/>
      <c r="AC287" s="28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8"/>
      <c r="AP287" s="28"/>
      <c r="AQ287" s="28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8"/>
      <c r="BD287" s="28"/>
      <c r="BE287" s="28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8"/>
      <c r="BR287" s="28"/>
      <c r="BS287" s="28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8"/>
      <c r="CF287" s="28"/>
      <c r="CG287" s="28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8"/>
      <c r="CT287" s="28"/>
      <c r="CU287" s="28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8"/>
      <c r="DH287" s="28"/>
      <c r="DI287" s="28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8"/>
      <c r="DV287" s="28"/>
      <c r="DW287" s="28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8"/>
      <c r="EJ287" s="28"/>
      <c r="EK287" s="28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8"/>
      <c r="EX287" s="28"/>
      <c r="EY287" s="28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8"/>
      <c r="FL287" s="28"/>
      <c r="FM287" s="28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8"/>
      <c r="FZ287" s="28"/>
      <c r="GA287" s="28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8"/>
      <c r="GN287" s="28"/>
      <c r="GO287" s="28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8"/>
      <c r="HB287" s="28"/>
      <c r="HC287" s="28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8"/>
      <c r="HP287" s="28"/>
      <c r="HQ287" s="28"/>
      <c r="HR287" s="25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8"/>
      <c r="ID287" s="28"/>
      <c r="IE287" s="28"/>
      <c r="IF287" s="25"/>
      <c r="IG287" s="25"/>
      <c r="IH287" s="25"/>
      <c r="II287" s="25"/>
      <c r="IJ287" s="25"/>
      <c r="IK287" s="25"/>
      <c r="IL287" s="25"/>
      <c r="IM287" s="25"/>
      <c r="IN287" s="25"/>
      <c r="IO287" s="25"/>
      <c r="IP287" s="25"/>
      <c r="IQ287" s="28"/>
      <c r="IR287" s="28"/>
      <c r="IS287" s="28"/>
      <c r="IT287" s="25"/>
    </row>
    <row r="288" spans="1:254" ht="9">
      <c r="A288" s="28"/>
      <c r="B288" s="29"/>
      <c r="C288" s="28"/>
      <c r="D288" s="25"/>
      <c r="E288" s="25"/>
      <c r="F288" s="30"/>
      <c r="G288" s="25"/>
      <c r="H288" s="25"/>
      <c r="I288" s="25"/>
      <c r="J288" s="25"/>
      <c r="K288" s="25"/>
      <c r="L288" s="25"/>
      <c r="M288" s="25"/>
      <c r="N288" s="25"/>
      <c r="O288" s="28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8"/>
      <c r="AB288" s="28"/>
      <c r="AC288" s="28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8"/>
      <c r="AP288" s="28"/>
      <c r="AQ288" s="28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8"/>
      <c r="BD288" s="28"/>
      <c r="BE288" s="28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8"/>
      <c r="BR288" s="28"/>
      <c r="BS288" s="28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8"/>
      <c r="CF288" s="28"/>
      <c r="CG288" s="28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8"/>
      <c r="CT288" s="28"/>
      <c r="CU288" s="28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8"/>
      <c r="DH288" s="28"/>
      <c r="DI288" s="28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8"/>
      <c r="DV288" s="28"/>
      <c r="DW288" s="28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8"/>
      <c r="EJ288" s="28"/>
      <c r="EK288" s="28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8"/>
      <c r="EX288" s="28"/>
      <c r="EY288" s="28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8"/>
      <c r="FL288" s="28"/>
      <c r="FM288" s="28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8"/>
      <c r="FZ288" s="28"/>
      <c r="GA288" s="28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8"/>
      <c r="GN288" s="28"/>
      <c r="GO288" s="28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8"/>
      <c r="HB288" s="28"/>
      <c r="HC288" s="28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8"/>
      <c r="HP288" s="28"/>
      <c r="HQ288" s="28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8"/>
      <c r="ID288" s="28"/>
      <c r="IE288" s="28"/>
      <c r="IF288" s="25"/>
      <c r="IG288" s="25"/>
      <c r="IH288" s="25"/>
      <c r="II288" s="25"/>
      <c r="IJ288" s="25"/>
      <c r="IK288" s="25"/>
      <c r="IL288" s="25"/>
      <c r="IM288" s="25"/>
      <c r="IN288" s="25"/>
      <c r="IO288" s="25"/>
      <c r="IP288" s="25"/>
      <c r="IQ288" s="28"/>
      <c r="IR288" s="28"/>
      <c r="IS288" s="28"/>
      <c r="IT288" s="25"/>
    </row>
    <row r="289" spans="1:254" ht="9">
      <c r="A289" s="28"/>
      <c r="B289" s="29"/>
      <c r="C289" s="28"/>
      <c r="D289" s="25"/>
      <c r="E289" s="25"/>
      <c r="F289" s="30"/>
      <c r="G289" s="25"/>
      <c r="H289" s="25"/>
      <c r="I289" s="25"/>
      <c r="J289" s="25"/>
      <c r="K289" s="25"/>
      <c r="L289" s="25"/>
      <c r="M289" s="25"/>
      <c r="N289" s="25"/>
      <c r="O289" s="28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8"/>
      <c r="AB289" s="28"/>
      <c r="AC289" s="28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8"/>
      <c r="AP289" s="28"/>
      <c r="AQ289" s="28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8"/>
      <c r="BD289" s="28"/>
      <c r="BE289" s="28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8"/>
      <c r="BR289" s="28"/>
      <c r="BS289" s="28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8"/>
      <c r="CF289" s="28"/>
      <c r="CG289" s="28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8"/>
      <c r="CT289" s="28"/>
      <c r="CU289" s="28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8"/>
      <c r="DH289" s="28"/>
      <c r="DI289" s="28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8"/>
      <c r="DV289" s="28"/>
      <c r="DW289" s="28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8"/>
      <c r="EJ289" s="28"/>
      <c r="EK289" s="28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8"/>
      <c r="EX289" s="28"/>
      <c r="EY289" s="28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8"/>
      <c r="FL289" s="28"/>
      <c r="FM289" s="28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8"/>
      <c r="FZ289" s="28"/>
      <c r="GA289" s="28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8"/>
      <c r="GN289" s="28"/>
      <c r="GO289" s="28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8"/>
      <c r="HB289" s="28"/>
      <c r="HC289" s="28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8"/>
      <c r="HP289" s="28"/>
      <c r="HQ289" s="28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8"/>
      <c r="ID289" s="28"/>
      <c r="IE289" s="28"/>
      <c r="IF289" s="25"/>
      <c r="IG289" s="25"/>
      <c r="IH289" s="25"/>
      <c r="II289" s="25"/>
      <c r="IJ289" s="25"/>
      <c r="IK289" s="25"/>
      <c r="IL289" s="25"/>
      <c r="IM289" s="25"/>
      <c r="IN289" s="25"/>
      <c r="IO289" s="25"/>
      <c r="IP289" s="25"/>
      <c r="IQ289" s="28"/>
      <c r="IR289" s="28"/>
      <c r="IS289" s="28"/>
      <c r="IT289" s="25"/>
    </row>
    <row r="290" spans="1:254" ht="9">
      <c r="A290" s="28"/>
      <c r="B290" s="29"/>
      <c r="C290" s="28"/>
      <c r="D290" s="25"/>
      <c r="E290" s="25"/>
      <c r="F290" s="30"/>
      <c r="G290" s="25"/>
      <c r="H290" s="25"/>
      <c r="I290" s="25"/>
      <c r="J290" s="25"/>
      <c r="K290" s="25"/>
      <c r="L290" s="25"/>
      <c r="M290" s="25"/>
      <c r="N290" s="25"/>
      <c r="O290" s="28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8"/>
      <c r="AB290" s="28"/>
      <c r="AC290" s="28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8"/>
      <c r="AP290" s="28"/>
      <c r="AQ290" s="28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8"/>
      <c r="BD290" s="28"/>
      <c r="BE290" s="28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8"/>
      <c r="BR290" s="28"/>
      <c r="BS290" s="28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8"/>
      <c r="CF290" s="28"/>
      <c r="CG290" s="28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8"/>
      <c r="CT290" s="28"/>
      <c r="CU290" s="28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8"/>
      <c r="DH290" s="28"/>
      <c r="DI290" s="28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8"/>
      <c r="DV290" s="28"/>
      <c r="DW290" s="28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8"/>
      <c r="EJ290" s="28"/>
      <c r="EK290" s="28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8"/>
      <c r="EX290" s="28"/>
      <c r="EY290" s="28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8"/>
      <c r="FL290" s="28"/>
      <c r="FM290" s="28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8"/>
      <c r="FZ290" s="28"/>
      <c r="GA290" s="28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8"/>
      <c r="GN290" s="28"/>
      <c r="GO290" s="28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8"/>
      <c r="HB290" s="28"/>
      <c r="HC290" s="28"/>
      <c r="HD290" s="25"/>
      <c r="HE290" s="25"/>
      <c r="HF290" s="25"/>
      <c r="HG290" s="25"/>
      <c r="HH290" s="25"/>
      <c r="HI290" s="25"/>
      <c r="HJ290" s="25"/>
      <c r="HK290" s="25"/>
      <c r="HL290" s="25"/>
      <c r="HM290" s="25"/>
      <c r="HN290" s="25"/>
      <c r="HO290" s="28"/>
      <c r="HP290" s="28"/>
      <c r="HQ290" s="28"/>
      <c r="HR290" s="25"/>
      <c r="HS290" s="25"/>
      <c r="HT290" s="25"/>
      <c r="HU290" s="25"/>
      <c r="HV290" s="25"/>
      <c r="HW290" s="25"/>
      <c r="HX290" s="25"/>
      <c r="HY290" s="25"/>
      <c r="HZ290" s="25"/>
      <c r="IA290" s="25"/>
      <c r="IB290" s="25"/>
      <c r="IC290" s="28"/>
      <c r="ID290" s="28"/>
      <c r="IE290" s="28"/>
      <c r="IF290" s="25"/>
      <c r="IG290" s="25"/>
      <c r="IH290" s="25"/>
      <c r="II290" s="25"/>
      <c r="IJ290" s="25"/>
      <c r="IK290" s="25"/>
      <c r="IL290" s="25"/>
      <c r="IM290" s="25"/>
      <c r="IN290" s="25"/>
      <c r="IO290" s="25"/>
      <c r="IP290" s="25"/>
      <c r="IQ290" s="28"/>
      <c r="IR290" s="28"/>
      <c r="IS290" s="28"/>
      <c r="IT290" s="25"/>
    </row>
    <row r="291" spans="1:254" ht="9">
      <c r="A291" s="28"/>
      <c r="B291" s="29"/>
      <c r="C291" s="28"/>
      <c r="D291" s="25"/>
      <c r="E291" s="25"/>
      <c r="F291" s="30"/>
      <c r="G291" s="25"/>
      <c r="H291" s="25"/>
      <c r="I291" s="25"/>
      <c r="J291" s="25"/>
      <c r="K291" s="25"/>
      <c r="L291" s="25"/>
      <c r="M291" s="25"/>
      <c r="N291" s="25"/>
      <c r="O291" s="28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8"/>
      <c r="AB291" s="28"/>
      <c r="AC291" s="28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8"/>
      <c r="AP291" s="28"/>
      <c r="AQ291" s="28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8"/>
      <c r="BD291" s="28"/>
      <c r="BE291" s="28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8"/>
      <c r="BR291" s="28"/>
      <c r="BS291" s="28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8"/>
      <c r="CF291" s="28"/>
      <c r="CG291" s="28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8"/>
      <c r="CT291" s="28"/>
      <c r="CU291" s="28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8"/>
      <c r="DH291" s="28"/>
      <c r="DI291" s="28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8"/>
      <c r="DV291" s="28"/>
      <c r="DW291" s="28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8"/>
      <c r="EJ291" s="28"/>
      <c r="EK291" s="28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8"/>
      <c r="EX291" s="28"/>
      <c r="EY291" s="28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8"/>
      <c r="FL291" s="28"/>
      <c r="FM291" s="28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8"/>
      <c r="FZ291" s="28"/>
      <c r="GA291" s="28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8"/>
      <c r="GN291" s="28"/>
      <c r="GO291" s="28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8"/>
      <c r="HB291" s="28"/>
      <c r="HC291" s="28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8"/>
      <c r="HP291" s="28"/>
      <c r="HQ291" s="28"/>
      <c r="HR291" s="25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8"/>
      <c r="ID291" s="28"/>
      <c r="IE291" s="28"/>
      <c r="IF291" s="25"/>
      <c r="IG291" s="25"/>
      <c r="IH291" s="25"/>
      <c r="II291" s="25"/>
      <c r="IJ291" s="25"/>
      <c r="IK291" s="25"/>
      <c r="IL291" s="25"/>
      <c r="IM291" s="25"/>
      <c r="IN291" s="25"/>
      <c r="IO291" s="25"/>
      <c r="IP291" s="25"/>
      <c r="IQ291" s="28"/>
      <c r="IR291" s="28"/>
      <c r="IS291" s="28"/>
      <c r="IT291" s="25"/>
    </row>
    <row r="292" spans="1:254" ht="9">
      <c r="A292" s="28"/>
      <c r="B292" s="29"/>
      <c r="C292" s="28"/>
      <c r="D292" s="25"/>
      <c r="E292" s="25"/>
      <c r="F292" s="30"/>
      <c r="G292" s="25"/>
      <c r="H292" s="25"/>
      <c r="I292" s="25"/>
      <c r="J292" s="25"/>
      <c r="K292" s="25"/>
      <c r="L292" s="25"/>
      <c r="M292" s="25"/>
      <c r="N292" s="25"/>
      <c r="O292" s="28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8"/>
      <c r="AB292" s="28"/>
      <c r="AC292" s="28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8"/>
      <c r="AP292" s="28"/>
      <c r="AQ292" s="28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8"/>
      <c r="BD292" s="28"/>
      <c r="BE292" s="28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8"/>
      <c r="BR292" s="28"/>
      <c r="BS292" s="28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8"/>
      <c r="CF292" s="28"/>
      <c r="CG292" s="28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8"/>
      <c r="CT292" s="28"/>
      <c r="CU292" s="28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8"/>
      <c r="DH292" s="28"/>
      <c r="DI292" s="28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8"/>
      <c r="DV292" s="28"/>
      <c r="DW292" s="28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8"/>
      <c r="EJ292" s="28"/>
      <c r="EK292" s="28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8"/>
      <c r="EX292" s="28"/>
      <c r="EY292" s="28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8"/>
      <c r="FL292" s="28"/>
      <c r="FM292" s="28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8"/>
      <c r="FZ292" s="28"/>
      <c r="GA292" s="28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8"/>
      <c r="GN292" s="28"/>
      <c r="GO292" s="28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8"/>
      <c r="HB292" s="28"/>
      <c r="HC292" s="28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8"/>
      <c r="HP292" s="28"/>
      <c r="HQ292" s="28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8"/>
      <c r="ID292" s="28"/>
      <c r="IE292" s="28"/>
      <c r="IF292" s="25"/>
      <c r="IG292" s="25"/>
      <c r="IH292" s="25"/>
      <c r="II292" s="25"/>
      <c r="IJ292" s="25"/>
      <c r="IK292" s="25"/>
      <c r="IL292" s="25"/>
      <c r="IM292" s="25"/>
      <c r="IN292" s="25"/>
      <c r="IO292" s="25"/>
      <c r="IP292" s="25"/>
      <c r="IQ292" s="28"/>
      <c r="IR292" s="28"/>
      <c r="IS292" s="28"/>
      <c r="IT292" s="25"/>
    </row>
    <row r="293" spans="1:254" ht="9">
      <c r="A293" s="28"/>
      <c r="B293" s="29"/>
      <c r="C293" s="28"/>
      <c r="D293" s="25"/>
      <c r="E293" s="25"/>
      <c r="F293" s="30"/>
      <c r="G293" s="25"/>
      <c r="H293" s="25"/>
      <c r="I293" s="25"/>
      <c r="J293" s="25"/>
      <c r="K293" s="25"/>
      <c r="L293" s="25"/>
      <c r="M293" s="25"/>
      <c r="N293" s="25"/>
      <c r="O293" s="28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8"/>
      <c r="AB293" s="28"/>
      <c r="AC293" s="28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8"/>
      <c r="AP293" s="28"/>
      <c r="AQ293" s="28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8"/>
      <c r="BD293" s="28"/>
      <c r="BE293" s="28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8"/>
      <c r="BR293" s="28"/>
      <c r="BS293" s="28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8"/>
      <c r="CF293" s="28"/>
      <c r="CG293" s="28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8"/>
      <c r="CT293" s="28"/>
      <c r="CU293" s="28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8"/>
      <c r="DH293" s="28"/>
      <c r="DI293" s="28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8"/>
      <c r="DV293" s="28"/>
      <c r="DW293" s="28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8"/>
      <c r="EJ293" s="28"/>
      <c r="EK293" s="28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8"/>
      <c r="EX293" s="28"/>
      <c r="EY293" s="28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8"/>
      <c r="FL293" s="28"/>
      <c r="FM293" s="28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8"/>
      <c r="FZ293" s="28"/>
      <c r="GA293" s="28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8"/>
      <c r="GN293" s="28"/>
      <c r="GO293" s="28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8"/>
      <c r="HB293" s="28"/>
      <c r="HC293" s="28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8"/>
      <c r="HP293" s="28"/>
      <c r="HQ293" s="28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8"/>
      <c r="ID293" s="28"/>
      <c r="IE293" s="28"/>
      <c r="IF293" s="25"/>
      <c r="IG293" s="25"/>
      <c r="IH293" s="25"/>
      <c r="II293" s="25"/>
      <c r="IJ293" s="25"/>
      <c r="IK293" s="25"/>
      <c r="IL293" s="25"/>
      <c r="IM293" s="25"/>
      <c r="IN293" s="25"/>
      <c r="IO293" s="25"/>
      <c r="IP293" s="25"/>
      <c r="IQ293" s="28"/>
      <c r="IR293" s="28"/>
      <c r="IS293" s="28"/>
      <c r="IT293" s="25"/>
    </row>
    <row r="294" spans="1:254" ht="9">
      <c r="A294" s="28"/>
      <c r="B294" s="29"/>
      <c r="C294" s="28"/>
      <c r="D294" s="25"/>
      <c r="E294" s="25"/>
      <c r="F294" s="30"/>
      <c r="G294" s="25"/>
      <c r="H294" s="25"/>
      <c r="I294" s="25"/>
      <c r="J294" s="25"/>
      <c r="K294" s="25"/>
      <c r="L294" s="25"/>
      <c r="M294" s="25"/>
      <c r="N294" s="25"/>
      <c r="O294" s="28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8"/>
      <c r="AB294" s="28"/>
      <c r="AC294" s="28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8"/>
      <c r="AP294" s="28"/>
      <c r="AQ294" s="28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8"/>
      <c r="BD294" s="28"/>
      <c r="BE294" s="28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8"/>
      <c r="BR294" s="28"/>
      <c r="BS294" s="28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8"/>
      <c r="CF294" s="28"/>
      <c r="CG294" s="28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8"/>
      <c r="CT294" s="28"/>
      <c r="CU294" s="28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8"/>
      <c r="DH294" s="28"/>
      <c r="DI294" s="28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8"/>
      <c r="DV294" s="28"/>
      <c r="DW294" s="28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8"/>
      <c r="EJ294" s="28"/>
      <c r="EK294" s="28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8"/>
      <c r="EX294" s="28"/>
      <c r="EY294" s="28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8"/>
      <c r="FL294" s="28"/>
      <c r="FM294" s="28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8"/>
      <c r="FZ294" s="28"/>
      <c r="GA294" s="28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8"/>
      <c r="GN294" s="28"/>
      <c r="GO294" s="28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8"/>
      <c r="HB294" s="28"/>
      <c r="HC294" s="28"/>
      <c r="HD294" s="25"/>
      <c r="HE294" s="25"/>
      <c r="HF294" s="25"/>
      <c r="HG294" s="25"/>
      <c r="HH294" s="25"/>
      <c r="HI294" s="25"/>
      <c r="HJ294" s="25"/>
      <c r="HK294" s="25"/>
      <c r="HL294" s="25"/>
      <c r="HM294" s="25"/>
      <c r="HN294" s="25"/>
      <c r="HO294" s="28"/>
      <c r="HP294" s="28"/>
      <c r="HQ294" s="28"/>
      <c r="HR294" s="25"/>
      <c r="HS294" s="25"/>
      <c r="HT294" s="25"/>
      <c r="HU294" s="25"/>
      <c r="HV294" s="25"/>
      <c r="HW294" s="25"/>
      <c r="HX294" s="25"/>
      <c r="HY294" s="25"/>
      <c r="HZ294" s="25"/>
      <c r="IA294" s="25"/>
      <c r="IB294" s="25"/>
      <c r="IC294" s="28"/>
      <c r="ID294" s="28"/>
      <c r="IE294" s="28"/>
      <c r="IF294" s="25"/>
      <c r="IG294" s="25"/>
      <c r="IH294" s="25"/>
      <c r="II294" s="25"/>
      <c r="IJ294" s="25"/>
      <c r="IK294" s="25"/>
      <c r="IL294" s="25"/>
      <c r="IM294" s="25"/>
      <c r="IN294" s="25"/>
      <c r="IO294" s="25"/>
      <c r="IP294" s="25"/>
      <c r="IQ294" s="28"/>
      <c r="IR294" s="28"/>
      <c r="IS294" s="28"/>
      <c r="IT294" s="25"/>
    </row>
    <row r="295" spans="1:254" ht="9">
      <c r="A295" s="28"/>
      <c r="B295" s="29"/>
      <c r="C295" s="28"/>
      <c r="D295" s="25"/>
      <c r="E295" s="25"/>
      <c r="F295" s="30"/>
      <c r="G295" s="25"/>
      <c r="H295" s="25"/>
      <c r="I295" s="25"/>
      <c r="J295" s="25"/>
      <c r="K295" s="25"/>
      <c r="L295" s="25"/>
      <c r="M295" s="25"/>
      <c r="N295" s="25"/>
      <c r="O295" s="28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8"/>
      <c r="AB295" s="28"/>
      <c r="AC295" s="28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8"/>
      <c r="AP295" s="28"/>
      <c r="AQ295" s="28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8"/>
      <c r="BD295" s="28"/>
      <c r="BE295" s="28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8"/>
      <c r="BR295" s="28"/>
      <c r="BS295" s="28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8"/>
      <c r="CF295" s="28"/>
      <c r="CG295" s="28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8"/>
      <c r="CT295" s="28"/>
      <c r="CU295" s="28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8"/>
      <c r="DH295" s="28"/>
      <c r="DI295" s="28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8"/>
      <c r="DV295" s="28"/>
      <c r="DW295" s="28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8"/>
      <c r="EJ295" s="28"/>
      <c r="EK295" s="28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8"/>
      <c r="EX295" s="28"/>
      <c r="EY295" s="28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8"/>
      <c r="FL295" s="28"/>
      <c r="FM295" s="28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8"/>
      <c r="FZ295" s="28"/>
      <c r="GA295" s="28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8"/>
      <c r="GN295" s="28"/>
      <c r="GO295" s="28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8"/>
      <c r="HB295" s="28"/>
      <c r="HC295" s="28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8"/>
      <c r="HP295" s="28"/>
      <c r="HQ295" s="28"/>
      <c r="HR295" s="25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8"/>
      <c r="ID295" s="28"/>
      <c r="IE295" s="28"/>
      <c r="IF295" s="25"/>
      <c r="IG295" s="25"/>
      <c r="IH295" s="25"/>
      <c r="II295" s="25"/>
      <c r="IJ295" s="25"/>
      <c r="IK295" s="25"/>
      <c r="IL295" s="25"/>
      <c r="IM295" s="25"/>
      <c r="IN295" s="25"/>
      <c r="IO295" s="25"/>
      <c r="IP295" s="25"/>
      <c r="IQ295" s="28"/>
      <c r="IR295" s="28"/>
      <c r="IS295" s="28"/>
      <c r="IT295" s="25"/>
    </row>
    <row r="296" spans="1:254" ht="9">
      <c r="A296" s="28"/>
      <c r="B296" s="29"/>
      <c r="C296" s="28"/>
      <c r="D296" s="25"/>
      <c r="E296" s="25"/>
      <c r="F296" s="30"/>
      <c r="G296" s="25"/>
      <c r="H296" s="25"/>
      <c r="I296" s="25"/>
      <c r="J296" s="25"/>
      <c r="K296" s="25"/>
      <c r="L296" s="25"/>
      <c r="M296" s="25"/>
      <c r="N296" s="25"/>
      <c r="O296" s="28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8"/>
      <c r="AB296" s="28"/>
      <c r="AC296" s="28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8"/>
      <c r="AP296" s="28"/>
      <c r="AQ296" s="28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8"/>
      <c r="BD296" s="28"/>
      <c r="BE296" s="28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8"/>
      <c r="BR296" s="28"/>
      <c r="BS296" s="28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8"/>
      <c r="CF296" s="28"/>
      <c r="CG296" s="28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8"/>
      <c r="CT296" s="28"/>
      <c r="CU296" s="28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8"/>
      <c r="DH296" s="28"/>
      <c r="DI296" s="28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8"/>
      <c r="DV296" s="28"/>
      <c r="DW296" s="28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8"/>
      <c r="EJ296" s="28"/>
      <c r="EK296" s="28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8"/>
      <c r="EX296" s="28"/>
      <c r="EY296" s="28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8"/>
      <c r="FL296" s="28"/>
      <c r="FM296" s="28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8"/>
      <c r="FZ296" s="28"/>
      <c r="GA296" s="28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8"/>
      <c r="GN296" s="28"/>
      <c r="GO296" s="28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8"/>
      <c r="HB296" s="28"/>
      <c r="HC296" s="28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8"/>
      <c r="HP296" s="28"/>
      <c r="HQ296" s="28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8"/>
      <c r="ID296" s="28"/>
      <c r="IE296" s="28"/>
      <c r="IF296" s="25"/>
      <c r="IG296" s="25"/>
      <c r="IH296" s="25"/>
      <c r="II296" s="25"/>
      <c r="IJ296" s="25"/>
      <c r="IK296" s="25"/>
      <c r="IL296" s="25"/>
      <c r="IM296" s="25"/>
      <c r="IN296" s="25"/>
      <c r="IO296" s="25"/>
      <c r="IP296" s="25"/>
      <c r="IQ296" s="28"/>
      <c r="IR296" s="28"/>
      <c r="IS296" s="28"/>
      <c r="IT296" s="25"/>
    </row>
    <row r="297" spans="1:254" ht="9">
      <c r="A297" s="28"/>
      <c r="B297" s="29"/>
      <c r="C297" s="28"/>
      <c r="D297" s="25"/>
      <c r="E297" s="25"/>
      <c r="F297" s="30"/>
      <c r="G297" s="25"/>
      <c r="H297" s="25"/>
      <c r="I297" s="25"/>
      <c r="J297" s="25"/>
      <c r="K297" s="25"/>
      <c r="L297" s="25"/>
      <c r="M297" s="25"/>
      <c r="N297" s="25"/>
      <c r="O297" s="28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8"/>
      <c r="AB297" s="28"/>
      <c r="AC297" s="28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8"/>
      <c r="AP297" s="28"/>
      <c r="AQ297" s="28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8"/>
      <c r="BD297" s="28"/>
      <c r="BE297" s="28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8"/>
      <c r="BR297" s="28"/>
      <c r="BS297" s="28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8"/>
      <c r="CF297" s="28"/>
      <c r="CG297" s="28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8"/>
      <c r="CT297" s="28"/>
      <c r="CU297" s="28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8"/>
      <c r="DH297" s="28"/>
      <c r="DI297" s="28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8"/>
      <c r="DV297" s="28"/>
      <c r="DW297" s="28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8"/>
      <c r="EJ297" s="28"/>
      <c r="EK297" s="28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8"/>
      <c r="EX297" s="28"/>
      <c r="EY297" s="28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8"/>
      <c r="FL297" s="28"/>
      <c r="FM297" s="28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8"/>
      <c r="FZ297" s="28"/>
      <c r="GA297" s="28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8"/>
      <c r="GN297" s="28"/>
      <c r="GO297" s="28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8"/>
      <c r="HB297" s="28"/>
      <c r="HC297" s="28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8"/>
      <c r="HP297" s="28"/>
      <c r="HQ297" s="28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8"/>
      <c r="ID297" s="28"/>
      <c r="IE297" s="28"/>
      <c r="IF297" s="25"/>
      <c r="IG297" s="25"/>
      <c r="IH297" s="25"/>
      <c r="II297" s="25"/>
      <c r="IJ297" s="25"/>
      <c r="IK297" s="25"/>
      <c r="IL297" s="25"/>
      <c r="IM297" s="25"/>
      <c r="IN297" s="25"/>
      <c r="IO297" s="25"/>
      <c r="IP297" s="25"/>
      <c r="IQ297" s="28"/>
      <c r="IR297" s="28"/>
      <c r="IS297" s="28"/>
      <c r="IT297" s="25"/>
    </row>
    <row r="298" spans="1:254" ht="9">
      <c r="A298" s="28"/>
      <c r="B298" s="29"/>
      <c r="C298" s="28"/>
      <c r="D298" s="25"/>
      <c r="E298" s="25"/>
      <c r="F298" s="30"/>
      <c r="G298" s="25"/>
      <c r="H298" s="25"/>
      <c r="I298" s="25"/>
      <c r="J298" s="25"/>
      <c r="K298" s="25"/>
      <c r="L298" s="25"/>
      <c r="M298" s="25"/>
      <c r="N298" s="25"/>
      <c r="O298" s="28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8"/>
      <c r="AB298" s="28"/>
      <c r="AC298" s="28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8"/>
      <c r="AP298" s="28"/>
      <c r="AQ298" s="28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8"/>
      <c r="BD298" s="28"/>
      <c r="BE298" s="28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8"/>
      <c r="BR298" s="28"/>
      <c r="BS298" s="28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8"/>
      <c r="CF298" s="28"/>
      <c r="CG298" s="28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8"/>
      <c r="CT298" s="28"/>
      <c r="CU298" s="28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8"/>
      <c r="DH298" s="28"/>
      <c r="DI298" s="28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8"/>
      <c r="DV298" s="28"/>
      <c r="DW298" s="28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8"/>
      <c r="EJ298" s="28"/>
      <c r="EK298" s="28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8"/>
      <c r="EX298" s="28"/>
      <c r="EY298" s="28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8"/>
      <c r="FL298" s="28"/>
      <c r="FM298" s="28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8"/>
      <c r="FZ298" s="28"/>
      <c r="GA298" s="28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8"/>
      <c r="GN298" s="28"/>
      <c r="GO298" s="28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8"/>
      <c r="HB298" s="28"/>
      <c r="HC298" s="28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8"/>
      <c r="HP298" s="28"/>
      <c r="HQ298" s="28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8"/>
      <c r="ID298" s="28"/>
      <c r="IE298" s="28"/>
      <c r="IF298" s="25"/>
      <c r="IG298" s="25"/>
      <c r="IH298" s="25"/>
      <c r="II298" s="25"/>
      <c r="IJ298" s="25"/>
      <c r="IK298" s="25"/>
      <c r="IL298" s="25"/>
      <c r="IM298" s="25"/>
      <c r="IN298" s="25"/>
      <c r="IO298" s="25"/>
      <c r="IP298" s="25"/>
      <c r="IQ298" s="28"/>
      <c r="IR298" s="28"/>
      <c r="IS298" s="28"/>
      <c r="IT298" s="25"/>
    </row>
    <row r="299" spans="1:254" ht="9">
      <c r="A299" s="28"/>
      <c r="B299" s="29"/>
      <c r="C299" s="28"/>
      <c r="D299" s="25"/>
      <c r="E299" s="25"/>
      <c r="F299" s="30"/>
      <c r="G299" s="25"/>
      <c r="H299" s="25"/>
      <c r="I299" s="25"/>
      <c r="J299" s="25"/>
      <c r="K299" s="25"/>
      <c r="L299" s="25"/>
      <c r="M299" s="25"/>
      <c r="N299" s="25"/>
      <c r="O299" s="28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8"/>
      <c r="AB299" s="28"/>
      <c r="AC299" s="28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8"/>
      <c r="AP299" s="28"/>
      <c r="AQ299" s="28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8"/>
      <c r="BD299" s="28"/>
      <c r="BE299" s="28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8"/>
      <c r="BR299" s="28"/>
      <c r="BS299" s="28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8"/>
      <c r="CF299" s="28"/>
      <c r="CG299" s="28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8"/>
      <c r="CT299" s="28"/>
      <c r="CU299" s="28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8"/>
      <c r="DH299" s="28"/>
      <c r="DI299" s="28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8"/>
      <c r="DV299" s="28"/>
      <c r="DW299" s="28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8"/>
      <c r="EJ299" s="28"/>
      <c r="EK299" s="28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8"/>
      <c r="EX299" s="28"/>
      <c r="EY299" s="28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8"/>
      <c r="FL299" s="28"/>
      <c r="FM299" s="28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8"/>
      <c r="FZ299" s="28"/>
      <c r="GA299" s="28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8"/>
      <c r="GN299" s="28"/>
      <c r="GO299" s="28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8"/>
      <c r="HB299" s="28"/>
      <c r="HC299" s="28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8"/>
      <c r="HP299" s="28"/>
      <c r="HQ299" s="28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8"/>
      <c r="ID299" s="28"/>
      <c r="IE299" s="28"/>
      <c r="IF299" s="25"/>
      <c r="IG299" s="25"/>
      <c r="IH299" s="25"/>
      <c r="II299" s="25"/>
      <c r="IJ299" s="25"/>
      <c r="IK299" s="25"/>
      <c r="IL299" s="25"/>
      <c r="IM299" s="25"/>
      <c r="IN299" s="25"/>
      <c r="IO299" s="25"/>
      <c r="IP299" s="25"/>
      <c r="IQ299" s="28"/>
      <c r="IR299" s="28"/>
      <c r="IS299" s="28"/>
      <c r="IT299" s="25"/>
    </row>
    <row r="300" spans="1:254" ht="9">
      <c r="A300" s="28"/>
      <c r="B300" s="29"/>
      <c r="C300" s="28"/>
      <c r="D300" s="25"/>
      <c r="E300" s="25"/>
      <c r="F300" s="30"/>
      <c r="G300" s="25"/>
      <c r="H300" s="25"/>
      <c r="I300" s="25"/>
      <c r="J300" s="25"/>
      <c r="K300" s="25"/>
      <c r="L300" s="25"/>
      <c r="M300" s="25"/>
      <c r="N300" s="25"/>
      <c r="O300" s="28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8"/>
      <c r="AB300" s="28"/>
      <c r="AC300" s="28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8"/>
      <c r="AP300" s="28"/>
      <c r="AQ300" s="28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8"/>
      <c r="BD300" s="28"/>
      <c r="BE300" s="28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8"/>
      <c r="BR300" s="28"/>
      <c r="BS300" s="28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8"/>
      <c r="CF300" s="28"/>
      <c r="CG300" s="28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8"/>
      <c r="CT300" s="28"/>
      <c r="CU300" s="28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8"/>
      <c r="DH300" s="28"/>
      <c r="DI300" s="28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8"/>
      <c r="DV300" s="28"/>
      <c r="DW300" s="28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8"/>
      <c r="EJ300" s="28"/>
      <c r="EK300" s="28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8"/>
      <c r="EX300" s="28"/>
      <c r="EY300" s="28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8"/>
      <c r="FL300" s="28"/>
      <c r="FM300" s="28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8"/>
      <c r="FZ300" s="28"/>
      <c r="GA300" s="28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8"/>
      <c r="GN300" s="28"/>
      <c r="GO300" s="28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8"/>
      <c r="HB300" s="28"/>
      <c r="HC300" s="28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8"/>
      <c r="HP300" s="28"/>
      <c r="HQ300" s="28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8"/>
      <c r="ID300" s="28"/>
      <c r="IE300" s="28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8"/>
      <c r="IR300" s="28"/>
      <c r="IS300" s="28"/>
      <c r="IT300" s="25"/>
    </row>
    <row r="301" spans="1:254" ht="9">
      <c r="A301" s="28"/>
      <c r="B301" s="29"/>
      <c r="C301" s="28"/>
      <c r="D301" s="25"/>
      <c r="E301" s="25"/>
      <c r="F301" s="30"/>
      <c r="G301" s="25"/>
      <c r="H301" s="25"/>
      <c r="I301" s="25"/>
      <c r="J301" s="25"/>
      <c r="K301" s="25"/>
      <c r="L301" s="25"/>
      <c r="M301" s="25"/>
      <c r="N301" s="25"/>
      <c r="O301" s="28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8"/>
      <c r="AB301" s="28"/>
      <c r="AC301" s="28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8"/>
      <c r="AP301" s="28"/>
      <c r="AQ301" s="28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8"/>
      <c r="BD301" s="28"/>
      <c r="BE301" s="28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8"/>
      <c r="BR301" s="28"/>
      <c r="BS301" s="28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8"/>
      <c r="CF301" s="28"/>
      <c r="CG301" s="28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8"/>
      <c r="CT301" s="28"/>
      <c r="CU301" s="28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8"/>
      <c r="DH301" s="28"/>
      <c r="DI301" s="28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8"/>
      <c r="DV301" s="28"/>
      <c r="DW301" s="28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8"/>
      <c r="EJ301" s="28"/>
      <c r="EK301" s="28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8"/>
      <c r="EX301" s="28"/>
      <c r="EY301" s="28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8"/>
      <c r="FL301" s="28"/>
      <c r="FM301" s="28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8"/>
      <c r="FZ301" s="28"/>
      <c r="GA301" s="28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8"/>
      <c r="GN301" s="28"/>
      <c r="GO301" s="28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8"/>
      <c r="HB301" s="28"/>
      <c r="HC301" s="28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8"/>
      <c r="HP301" s="28"/>
      <c r="HQ301" s="28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8"/>
      <c r="ID301" s="28"/>
      <c r="IE301" s="28"/>
      <c r="IF301" s="25"/>
      <c r="IG301" s="25"/>
      <c r="IH301" s="25"/>
      <c r="II301" s="25"/>
      <c r="IJ301" s="25"/>
      <c r="IK301" s="25"/>
      <c r="IL301" s="25"/>
      <c r="IM301" s="25"/>
      <c r="IN301" s="25"/>
      <c r="IO301" s="25"/>
      <c r="IP301" s="25"/>
      <c r="IQ301" s="28"/>
      <c r="IR301" s="28"/>
      <c r="IS301" s="28"/>
      <c r="IT301" s="25"/>
    </row>
    <row r="302" spans="1:254" ht="9">
      <c r="A302" s="28"/>
      <c r="B302" s="29"/>
      <c r="C302" s="28"/>
      <c r="D302" s="25"/>
      <c r="E302" s="25"/>
      <c r="F302" s="30"/>
      <c r="G302" s="25"/>
      <c r="H302" s="25"/>
      <c r="I302" s="25"/>
      <c r="J302" s="25"/>
      <c r="K302" s="25"/>
      <c r="L302" s="25"/>
      <c r="M302" s="25"/>
      <c r="N302" s="25"/>
      <c r="O302" s="28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8"/>
      <c r="AB302" s="28"/>
      <c r="AC302" s="28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8"/>
      <c r="AP302" s="28"/>
      <c r="AQ302" s="28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8"/>
      <c r="BD302" s="28"/>
      <c r="BE302" s="28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8"/>
      <c r="BR302" s="28"/>
      <c r="BS302" s="28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8"/>
      <c r="CF302" s="28"/>
      <c r="CG302" s="28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8"/>
      <c r="CT302" s="28"/>
      <c r="CU302" s="28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8"/>
      <c r="DH302" s="28"/>
      <c r="DI302" s="28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8"/>
      <c r="DV302" s="28"/>
      <c r="DW302" s="28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8"/>
      <c r="EJ302" s="28"/>
      <c r="EK302" s="28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8"/>
      <c r="EX302" s="28"/>
      <c r="EY302" s="28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8"/>
      <c r="FL302" s="28"/>
      <c r="FM302" s="28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8"/>
      <c r="FZ302" s="28"/>
      <c r="GA302" s="28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8"/>
      <c r="GN302" s="28"/>
      <c r="GO302" s="28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8"/>
      <c r="HB302" s="28"/>
      <c r="HC302" s="28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8"/>
      <c r="HP302" s="28"/>
      <c r="HQ302" s="28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8"/>
      <c r="ID302" s="28"/>
      <c r="IE302" s="28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8"/>
      <c r="IR302" s="28"/>
      <c r="IS302" s="28"/>
      <c r="IT302" s="25"/>
    </row>
    <row r="303" spans="1:254" ht="9">
      <c r="A303" s="28"/>
      <c r="B303" s="29"/>
      <c r="C303" s="28"/>
      <c r="D303" s="25"/>
      <c r="E303" s="25"/>
      <c r="F303" s="30"/>
      <c r="G303" s="25"/>
      <c r="H303" s="25"/>
      <c r="I303" s="25"/>
      <c r="J303" s="25"/>
      <c r="K303" s="25"/>
      <c r="L303" s="25"/>
      <c r="M303" s="25"/>
      <c r="N303" s="25"/>
      <c r="O303" s="28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8"/>
      <c r="AB303" s="28"/>
      <c r="AC303" s="28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8"/>
      <c r="AP303" s="28"/>
      <c r="AQ303" s="28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8"/>
      <c r="BD303" s="28"/>
      <c r="BE303" s="28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8"/>
      <c r="BR303" s="28"/>
      <c r="BS303" s="28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8"/>
      <c r="CF303" s="28"/>
      <c r="CG303" s="28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8"/>
      <c r="CT303" s="28"/>
      <c r="CU303" s="28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8"/>
      <c r="DH303" s="28"/>
      <c r="DI303" s="28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8"/>
      <c r="DV303" s="28"/>
      <c r="DW303" s="28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8"/>
      <c r="EJ303" s="28"/>
      <c r="EK303" s="28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8"/>
      <c r="EX303" s="28"/>
      <c r="EY303" s="28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8"/>
      <c r="FL303" s="28"/>
      <c r="FM303" s="28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8"/>
      <c r="FZ303" s="28"/>
      <c r="GA303" s="28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8"/>
      <c r="GN303" s="28"/>
      <c r="GO303" s="28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8"/>
      <c r="HB303" s="28"/>
      <c r="HC303" s="28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8"/>
      <c r="HP303" s="28"/>
      <c r="HQ303" s="28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8"/>
      <c r="ID303" s="28"/>
      <c r="IE303" s="28"/>
      <c r="IF303" s="25"/>
      <c r="IG303" s="25"/>
      <c r="IH303" s="25"/>
      <c r="II303" s="25"/>
      <c r="IJ303" s="25"/>
      <c r="IK303" s="25"/>
      <c r="IL303" s="25"/>
      <c r="IM303" s="25"/>
      <c r="IN303" s="25"/>
      <c r="IO303" s="25"/>
      <c r="IP303" s="25"/>
      <c r="IQ303" s="28"/>
      <c r="IR303" s="28"/>
      <c r="IS303" s="28"/>
      <c r="IT303" s="25"/>
    </row>
    <row r="304" spans="1:254" ht="9">
      <c r="A304" s="28"/>
      <c r="B304" s="29"/>
      <c r="C304" s="28"/>
      <c r="D304" s="25"/>
      <c r="E304" s="25"/>
      <c r="F304" s="30"/>
      <c r="G304" s="25"/>
      <c r="H304" s="25"/>
      <c r="I304" s="25"/>
      <c r="J304" s="25"/>
      <c r="K304" s="25"/>
      <c r="L304" s="25"/>
      <c r="M304" s="25"/>
      <c r="N304" s="25"/>
      <c r="O304" s="28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8"/>
      <c r="AB304" s="28"/>
      <c r="AC304" s="28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8"/>
      <c r="AP304" s="28"/>
      <c r="AQ304" s="28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8"/>
      <c r="BD304" s="28"/>
      <c r="BE304" s="28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8"/>
      <c r="BR304" s="28"/>
      <c r="BS304" s="28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8"/>
      <c r="CF304" s="28"/>
      <c r="CG304" s="28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8"/>
      <c r="CT304" s="28"/>
      <c r="CU304" s="28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8"/>
      <c r="DH304" s="28"/>
      <c r="DI304" s="28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8"/>
      <c r="DV304" s="28"/>
      <c r="DW304" s="28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8"/>
      <c r="EJ304" s="28"/>
      <c r="EK304" s="28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8"/>
      <c r="EX304" s="28"/>
      <c r="EY304" s="28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8"/>
      <c r="FL304" s="28"/>
      <c r="FM304" s="28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8"/>
      <c r="FZ304" s="28"/>
      <c r="GA304" s="28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8"/>
      <c r="GN304" s="28"/>
      <c r="GO304" s="28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8"/>
      <c r="HB304" s="28"/>
      <c r="HC304" s="28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8"/>
      <c r="HP304" s="28"/>
      <c r="HQ304" s="28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8"/>
      <c r="ID304" s="28"/>
      <c r="IE304" s="28"/>
      <c r="IF304" s="25"/>
      <c r="IG304" s="25"/>
      <c r="IH304" s="25"/>
      <c r="II304" s="25"/>
      <c r="IJ304" s="25"/>
      <c r="IK304" s="25"/>
      <c r="IL304" s="25"/>
      <c r="IM304" s="25"/>
      <c r="IN304" s="25"/>
      <c r="IO304" s="25"/>
      <c r="IP304" s="25"/>
      <c r="IQ304" s="28"/>
      <c r="IR304" s="28"/>
      <c r="IS304" s="28"/>
      <c r="IT304" s="25"/>
    </row>
    <row r="305" spans="1:254" ht="9">
      <c r="A305" s="28"/>
      <c r="B305" s="29"/>
      <c r="C305" s="28"/>
      <c r="D305" s="25"/>
      <c r="E305" s="25"/>
      <c r="F305" s="30"/>
      <c r="G305" s="25"/>
      <c r="H305" s="25"/>
      <c r="I305" s="25"/>
      <c r="J305" s="25"/>
      <c r="K305" s="25"/>
      <c r="L305" s="25"/>
      <c r="M305" s="25"/>
      <c r="N305" s="25"/>
      <c r="O305" s="28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8"/>
      <c r="AB305" s="28"/>
      <c r="AC305" s="28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8"/>
      <c r="AP305" s="28"/>
      <c r="AQ305" s="28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8"/>
      <c r="BD305" s="28"/>
      <c r="BE305" s="28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8"/>
      <c r="BR305" s="28"/>
      <c r="BS305" s="28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8"/>
      <c r="CF305" s="28"/>
      <c r="CG305" s="28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8"/>
      <c r="CT305" s="28"/>
      <c r="CU305" s="28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8"/>
      <c r="DH305" s="28"/>
      <c r="DI305" s="28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8"/>
      <c r="DV305" s="28"/>
      <c r="DW305" s="28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8"/>
      <c r="EJ305" s="28"/>
      <c r="EK305" s="28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8"/>
      <c r="EX305" s="28"/>
      <c r="EY305" s="28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8"/>
      <c r="FL305" s="28"/>
      <c r="FM305" s="28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8"/>
      <c r="FZ305" s="28"/>
      <c r="GA305" s="28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8"/>
      <c r="GN305" s="28"/>
      <c r="GO305" s="28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8"/>
      <c r="HB305" s="28"/>
      <c r="HC305" s="28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8"/>
      <c r="HP305" s="28"/>
      <c r="HQ305" s="28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8"/>
      <c r="ID305" s="28"/>
      <c r="IE305" s="28"/>
      <c r="IF305" s="25"/>
      <c r="IG305" s="25"/>
      <c r="IH305" s="25"/>
      <c r="II305" s="25"/>
      <c r="IJ305" s="25"/>
      <c r="IK305" s="25"/>
      <c r="IL305" s="25"/>
      <c r="IM305" s="25"/>
      <c r="IN305" s="25"/>
      <c r="IO305" s="25"/>
      <c r="IP305" s="25"/>
      <c r="IQ305" s="28"/>
      <c r="IR305" s="28"/>
      <c r="IS305" s="28"/>
      <c r="IT305" s="25"/>
    </row>
    <row r="306" spans="1:254" ht="9">
      <c r="A306" s="28"/>
      <c r="B306" s="29"/>
      <c r="C306" s="28"/>
      <c r="D306" s="25"/>
      <c r="E306" s="25"/>
      <c r="F306" s="30"/>
      <c r="G306" s="25"/>
      <c r="H306" s="25"/>
      <c r="I306" s="25"/>
      <c r="J306" s="25"/>
      <c r="K306" s="25"/>
      <c r="L306" s="25"/>
      <c r="M306" s="25"/>
      <c r="N306" s="25"/>
      <c r="O306" s="28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8"/>
      <c r="AB306" s="28"/>
      <c r="AC306" s="28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8"/>
      <c r="AP306" s="28"/>
      <c r="AQ306" s="28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8"/>
      <c r="BD306" s="28"/>
      <c r="BE306" s="28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8"/>
      <c r="BR306" s="28"/>
      <c r="BS306" s="28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8"/>
      <c r="CF306" s="28"/>
      <c r="CG306" s="28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8"/>
      <c r="CT306" s="28"/>
      <c r="CU306" s="28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8"/>
      <c r="DH306" s="28"/>
      <c r="DI306" s="28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8"/>
      <c r="DV306" s="28"/>
      <c r="DW306" s="28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8"/>
      <c r="EJ306" s="28"/>
      <c r="EK306" s="28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8"/>
      <c r="EX306" s="28"/>
      <c r="EY306" s="28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8"/>
      <c r="FL306" s="28"/>
      <c r="FM306" s="28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8"/>
      <c r="FZ306" s="28"/>
      <c r="GA306" s="28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8"/>
      <c r="GN306" s="28"/>
      <c r="GO306" s="28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8"/>
      <c r="HB306" s="28"/>
      <c r="HC306" s="28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8"/>
      <c r="HP306" s="28"/>
      <c r="HQ306" s="28"/>
      <c r="HR306" s="25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8"/>
      <c r="ID306" s="28"/>
      <c r="IE306" s="28"/>
      <c r="IF306" s="25"/>
      <c r="IG306" s="25"/>
      <c r="IH306" s="25"/>
      <c r="II306" s="25"/>
      <c r="IJ306" s="25"/>
      <c r="IK306" s="25"/>
      <c r="IL306" s="25"/>
      <c r="IM306" s="25"/>
      <c r="IN306" s="25"/>
      <c r="IO306" s="25"/>
      <c r="IP306" s="25"/>
      <c r="IQ306" s="28"/>
      <c r="IR306" s="28"/>
      <c r="IS306" s="28"/>
      <c r="IT306" s="25"/>
    </row>
    <row r="307" spans="1:254" ht="9">
      <c r="A307" s="28"/>
      <c r="B307" s="29"/>
      <c r="C307" s="28"/>
      <c r="D307" s="25"/>
      <c r="E307" s="25"/>
      <c r="F307" s="30"/>
      <c r="G307" s="25"/>
      <c r="H307" s="25"/>
      <c r="I307" s="25"/>
      <c r="J307" s="25"/>
      <c r="K307" s="25"/>
      <c r="L307" s="25"/>
      <c r="M307" s="25"/>
      <c r="N307" s="25"/>
      <c r="O307" s="28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8"/>
      <c r="AB307" s="28"/>
      <c r="AC307" s="28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8"/>
      <c r="AP307" s="28"/>
      <c r="AQ307" s="28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8"/>
      <c r="BD307" s="28"/>
      <c r="BE307" s="28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8"/>
      <c r="BR307" s="28"/>
      <c r="BS307" s="28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8"/>
      <c r="CF307" s="28"/>
      <c r="CG307" s="28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8"/>
      <c r="CT307" s="28"/>
      <c r="CU307" s="28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8"/>
      <c r="DH307" s="28"/>
      <c r="DI307" s="28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8"/>
      <c r="DV307" s="28"/>
      <c r="DW307" s="28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8"/>
      <c r="EJ307" s="28"/>
      <c r="EK307" s="28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8"/>
      <c r="EX307" s="28"/>
      <c r="EY307" s="28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8"/>
      <c r="FL307" s="28"/>
      <c r="FM307" s="28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8"/>
      <c r="FZ307" s="28"/>
      <c r="GA307" s="28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8"/>
      <c r="GN307" s="28"/>
      <c r="GO307" s="28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8"/>
      <c r="HB307" s="28"/>
      <c r="HC307" s="28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8"/>
      <c r="HP307" s="28"/>
      <c r="HQ307" s="28"/>
      <c r="HR307" s="25"/>
      <c r="HS307" s="25"/>
      <c r="HT307" s="25"/>
      <c r="HU307" s="25"/>
      <c r="HV307" s="25"/>
      <c r="HW307" s="25"/>
      <c r="HX307" s="25"/>
      <c r="HY307" s="25"/>
      <c r="HZ307" s="25"/>
      <c r="IA307" s="25"/>
      <c r="IB307" s="25"/>
      <c r="IC307" s="28"/>
      <c r="ID307" s="28"/>
      <c r="IE307" s="28"/>
      <c r="IF307" s="25"/>
      <c r="IG307" s="25"/>
      <c r="IH307" s="25"/>
      <c r="II307" s="25"/>
      <c r="IJ307" s="25"/>
      <c r="IK307" s="25"/>
      <c r="IL307" s="25"/>
      <c r="IM307" s="25"/>
      <c r="IN307" s="25"/>
      <c r="IO307" s="25"/>
      <c r="IP307" s="25"/>
      <c r="IQ307" s="28"/>
      <c r="IR307" s="28"/>
      <c r="IS307" s="28"/>
      <c r="IT307" s="25"/>
    </row>
    <row r="308" spans="1:254" ht="9">
      <c r="A308" s="28"/>
      <c r="B308" s="29"/>
      <c r="C308" s="28"/>
      <c r="D308" s="25"/>
      <c r="E308" s="25"/>
      <c r="F308" s="30"/>
      <c r="G308" s="25"/>
      <c r="H308" s="25"/>
      <c r="I308" s="25"/>
      <c r="J308" s="25"/>
      <c r="K308" s="25"/>
      <c r="L308" s="25"/>
      <c r="M308" s="25"/>
      <c r="N308" s="25"/>
      <c r="O308" s="28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8"/>
      <c r="AB308" s="28"/>
      <c r="AC308" s="28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8"/>
      <c r="AP308" s="28"/>
      <c r="AQ308" s="28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8"/>
      <c r="BD308" s="28"/>
      <c r="BE308" s="28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8"/>
      <c r="BR308" s="28"/>
      <c r="BS308" s="28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8"/>
      <c r="CF308" s="28"/>
      <c r="CG308" s="28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8"/>
      <c r="CT308" s="28"/>
      <c r="CU308" s="28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8"/>
      <c r="DH308" s="28"/>
      <c r="DI308" s="28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8"/>
      <c r="DV308" s="28"/>
      <c r="DW308" s="28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8"/>
      <c r="EJ308" s="28"/>
      <c r="EK308" s="28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8"/>
      <c r="EX308" s="28"/>
      <c r="EY308" s="28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8"/>
      <c r="FL308" s="28"/>
      <c r="FM308" s="28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8"/>
      <c r="FZ308" s="28"/>
      <c r="GA308" s="28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8"/>
      <c r="GN308" s="28"/>
      <c r="GO308" s="28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8"/>
      <c r="HB308" s="28"/>
      <c r="HC308" s="28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8"/>
      <c r="HP308" s="28"/>
      <c r="HQ308" s="28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8"/>
      <c r="ID308" s="28"/>
      <c r="IE308" s="28"/>
      <c r="IF308" s="25"/>
      <c r="IG308" s="25"/>
      <c r="IH308" s="25"/>
      <c r="II308" s="25"/>
      <c r="IJ308" s="25"/>
      <c r="IK308" s="25"/>
      <c r="IL308" s="25"/>
      <c r="IM308" s="25"/>
      <c r="IN308" s="25"/>
      <c r="IO308" s="25"/>
      <c r="IP308" s="25"/>
      <c r="IQ308" s="28"/>
      <c r="IR308" s="28"/>
      <c r="IS308" s="28"/>
      <c r="IT308" s="25"/>
    </row>
    <row r="309" spans="1:254" ht="9">
      <c r="A309" s="28"/>
      <c r="B309" s="29"/>
      <c r="C309" s="28"/>
      <c r="D309" s="25"/>
      <c r="E309" s="25"/>
      <c r="F309" s="30"/>
      <c r="G309" s="25"/>
      <c r="H309" s="25"/>
      <c r="I309" s="25"/>
      <c r="J309" s="25"/>
      <c r="K309" s="25"/>
      <c r="L309" s="25"/>
      <c r="M309" s="25"/>
      <c r="N309" s="25"/>
      <c r="O309" s="28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8"/>
      <c r="AB309" s="28"/>
      <c r="AC309" s="28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8"/>
      <c r="AP309" s="28"/>
      <c r="AQ309" s="28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8"/>
      <c r="BD309" s="28"/>
      <c r="BE309" s="28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8"/>
      <c r="BR309" s="28"/>
      <c r="BS309" s="28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8"/>
      <c r="CF309" s="28"/>
      <c r="CG309" s="28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8"/>
      <c r="CT309" s="28"/>
      <c r="CU309" s="28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8"/>
      <c r="DH309" s="28"/>
      <c r="DI309" s="28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8"/>
      <c r="DV309" s="28"/>
      <c r="DW309" s="28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8"/>
      <c r="EJ309" s="28"/>
      <c r="EK309" s="28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8"/>
      <c r="EX309" s="28"/>
      <c r="EY309" s="28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8"/>
      <c r="FL309" s="28"/>
      <c r="FM309" s="28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8"/>
      <c r="FZ309" s="28"/>
      <c r="GA309" s="28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8"/>
      <c r="GN309" s="28"/>
      <c r="GO309" s="28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8"/>
      <c r="HB309" s="28"/>
      <c r="HC309" s="28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8"/>
      <c r="HP309" s="28"/>
      <c r="HQ309" s="28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8"/>
      <c r="ID309" s="28"/>
      <c r="IE309" s="28"/>
      <c r="IF309" s="25"/>
      <c r="IG309" s="25"/>
      <c r="IH309" s="25"/>
      <c r="II309" s="25"/>
      <c r="IJ309" s="25"/>
      <c r="IK309" s="25"/>
      <c r="IL309" s="25"/>
      <c r="IM309" s="25"/>
      <c r="IN309" s="25"/>
      <c r="IO309" s="25"/>
      <c r="IP309" s="25"/>
      <c r="IQ309" s="28"/>
      <c r="IR309" s="28"/>
      <c r="IS309" s="28"/>
      <c r="IT309" s="25"/>
    </row>
    <row r="310" spans="1:254" ht="9">
      <c r="A310" s="28"/>
      <c r="B310" s="29"/>
      <c r="C310" s="28"/>
      <c r="D310" s="25"/>
      <c r="E310" s="25"/>
      <c r="F310" s="30"/>
      <c r="G310" s="25"/>
      <c r="H310" s="25"/>
      <c r="I310" s="25"/>
      <c r="J310" s="25"/>
      <c r="K310" s="25"/>
      <c r="L310" s="25"/>
      <c r="M310" s="25"/>
      <c r="N310" s="25"/>
      <c r="O310" s="28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8"/>
      <c r="AB310" s="28"/>
      <c r="AC310" s="28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8"/>
      <c r="AP310" s="28"/>
      <c r="AQ310" s="28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8"/>
      <c r="BD310" s="28"/>
      <c r="BE310" s="28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8"/>
      <c r="BR310" s="28"/>
      <c r="BS310" s="28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8"/>
      <c r="CF310" s="28"/>
      <c r="CG310" s="28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8"/>
      <c r="CT310" s="28"/>
      <c r="CU310" s="28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8"/>
      <c r="DH310" s="28"/>
      <c r="DI310" s="28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8"/>
      <c r="DV310" s="28"/>
      <c r="DW310" s="28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8"/>
      <c r="EJ310" s="28"/>
      <c r="EK310" s="28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8"/>
      <c r="EX310" s="28"/>
      <c r="EY310" s="28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8"/>
      <c r="FL310" s="28"/>
      <c r="FM310" s="28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8"/>
      <c r="FZ310" s="28"/>
      <c r="GA310" s="28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8"/>
      <c r="GN310" s="28"/>
      <c r="GO310" s="28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8"/>
      <c r="HB310" s="28"/>
      <c r="HC310" s="28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8"/>
      <c r="HP310" s="28"/>
      <c r="HQ310" s="28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8"/>
      <c r="ID310" s="28"/>
      <c r="IE310" s="28"/>
      <c r="IF310" s="25"/>
      <c r="IG310" s="25"/>
      <c r="IH310" s="25"/>
      <c r="II310" s="25"/>
      <c r="IJ310" s="25"/>
      <c r="IK310" s="25"/>
      <c r="IL310" s="25"/>
      <c r="IM310" s="25"/>
      <c r="IN310" s="25"/>
      <c r="IO310" s="25"/>
      <c r="IP310" s="25"/>
      <c r="IQ310" s="28"/>
      <c r="IR310" s="28"/>
      <c r="IS310" s="28"/>
      <c r="IT310" s="25"/>
    </row>
    <row r="311" spans="1:254" ht="9">
      <c r="A311" s="28"/>
      <c r="B311" s="29"/>
      <c r="C311" s="28"/>
      <c r="D311" s="25"/>
      <c r="E311" s="25"/>
      <c r="F311" s="30"/>
      <c r="G311" s="25"/>
      <c r="H311" s="25"/>
      <c r="I311" s="25"/>
      <c r="J311" s="25"/>
      <c r="K311" s="25"/>
      <c r="L311" s="25"/>
      <c r="M311" s="25"/>
      <c r="N311" s="25"/>
      <c r="O311" s="28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8"/>
      <c r="AB311" s="28"/>
      <c r="AC311" s="28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8"/>
      <c r="AP311" s="28"/>
      <c r="AQ311" s="28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8"/>
      <c r="BD311" s="28"/>
      <c r="BE311" s="28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8"/>
      <c r="BR311" s="28"/>
      <c r="BS311" s="28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8"/>
      <c r="CF311" s="28"/>
      <c r="CG311" s="28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8"/>
      <c r="CT311" s="28"/>
      <c r="CU311" s="28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8"/>
      <c r="DH311" s="28"/>
      <c r="DI311" s="28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8"/>
      <c r="DV311" s="28"/>
      <c r="DW311" s="28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8"/>
      <c r="EJ311" s="28"/>
      <c r="EK311" s="28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8"/>
      <c r="EX311" s="28"/>
      <c r="EY311" s="28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8"/>
      <c r="FL311" s="28"/>
      <c r="FM311" s="28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8"/>
      <c r="FZ311" s="28"/>
      <c r="GA311" s="28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8"/>
      <c r="GN311" s="28"/>
      <c r="GO311" s="28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8"/>
      <c r="HB311" s="28"/>
      <c r="HC311" s="28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8"/>
      <c r="HP311" s="28"/>
      <c r="HQ311" s="28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8"/>
      <c r="ID311" s="28"/>
      <c r="IE311" s="28"/>
      <c r="IF311" s="25"/>
      <c r="IG311" s="25"/>
      <c r="IH311" s="25"/>
      <c r="II311" s="25"/>
      <c r="IJ311" s="25"/>
      <c r="IK311" s="25"/>
      <c r="IL311" s="25"/>
      <c r="IM311" s="25"/>
      <c r="IN311" s="25"/>
      <c r="IO311" s="25"/>
      <c r="IP311" s="25"/>
      <c r="IQ311" s="28"/>
      <c r="IR311" s="28"/>
      <c r="IS311" s="28"/>
      <c r="IT311" s="25"/>
    </row>
    <row r="312" spans="1:254" ht="9">
      <c r="A312" s="28"/>
      <c r="B312" s="29"/>
      <c r="C312" s="28"/>
      <c r="D312" s="25"/>
      <c r="E312" s="25"/>
      <c r="F312" s="30"/>
      <c r="G312" s="25"/>
      <c r="H312" s="25"/>
      <c r="I312" s="25"/>
      <c r="J312" s="25"/>
      <c r="K312" s="25"/>
      <c r="L312" s="25"/>
      <c r="M312" s="25"/>
      <c r="N312" s="25"/>
      <c r="O312" s="28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8"/>
      <c r="AB312" s="28"/>
      <c r="AC312" s="28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8"/>
      <c r="AP312" s="28"/>
      <c r="AQ312" s="28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8"/>
      <c r="BD312" s="28"/>
      <c r="BE312" s="28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8"/>
      <c r="BR312" s="28"/>
      <c r="BS312" s="28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8"/>
      <c r="CF312" s="28"/>
      <c r="CG312" s="28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8"/>
      <c r="CT312" s="28"/>
      <c r="CU312" s="28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8"/>
      <c r="DH312" s="28"/>
      <c r="DI312" s="28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8"/>
      <c r="DV312" s="28"/>
      <c r="DW312" s="28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8"/>
      <c r="EJ312" s="28"/>
      <c r="EK312" s="28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8"/>
      <c r="EX312" s="28"/>
      <c r="EY312" s="28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8"/>
      <c r="FL312" s="28"/>
      <c r="FM312" s="28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8"/>
      <c r="FZ312" s="28"/>
      <c r="GA312" s="28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8"/>
      <c r="GN312" s="28"/>
      <c r="GO312" s="28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8"/>
      <c r="HB312" s="28"/>
      <c r="HC312" s="28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8"/>
      <c r="HP312" s="28"/>
      <c r="HQ312" s="28"/>
      <c r="HR312" s="25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8"/>
      <c r="ID312" s="28"/>
      <c r="IE312" s="28"/>
      <c r="IF312" s="25"/>
      <c r="IG312" s="25"/>
      <c r="IH312" s="25"/>
      <c r="II312" s="25"/>
      <c r="IJ312" s="25"/>
      <c r="IK312" s="25"/>
      <c r="IL312" s="25"/>
      <c r="IM312" s="25"/>
      <c r="IN312" s="25"/>
      <c r="IO312" s="25"/>
      <c r="IP312" s="25"/>
      <c r="IQ312" s="28"/>
      <c r="IR312" s="28"/>
      <c r="IS312" s="28"/>
      <c r="IT312" s="25"/>
    </row>
    <row r="313" spans="1:254" ht="9">
      <c r="A313" s="28"/>
      <c r="B313" s="29"/>
      <c r="C313" s="28"/>
      <c r="D313" s="25"/>
      <c r="E313" s="25"/>
      <c r="F313" s="30"/>
      <c r="G313" s="25"/>
      <c r="H313" s="25"/>
      <c r="I313" s="25"/>
      <c r="J313" s="25"/>
      <c r="K313" s="25"/>
      <c r="L313" s="25"/>
      <c r="M313" s="25"/>
      <c r="N313" s="25"/>
      <c r="O313" s="28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8"/>
      <c r="AB313" s="28"/>
      <c r="AC313" s="28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8"/>
      <c r="AP313" s="28"/>
      <c r="AQ313" s="28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8"/>
      <c r="BD313" s="28"/>
      <c r="BE313" s="28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8"/>
      <c r="BR313" s="28"/>
      <c r="BS313" s="28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8"/>
      <c r="CF313" s="28"/>
      <c r="CG313" s="28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8"/>
      <c r="CT313" s="28"/>
      <c r="CU313" s="28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8"/>
      <c r="DH313" s="28"/>
      <c r="DI313" s="28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8"/>
      <c r="DV313" s="28"/>
      <c r="DW313" s="28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8"/>
      <c r="EJ313" s="28"/>
      <c r="EK313" s="28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8"/>
      <c r="EX313" s="28"/>
      <c r="EY313" s="28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8"/>
      <c r="FL313" s="28"/>
      <c r="FM313" s="28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8"/>
      <c r="FZ313" s="28"/>
      <c r="GA313" s="28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8"/>
      <c r="GN313" s="28"/>
      <c r="GO313" s="28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8"/>
      <c r="HB313" s="28"/>
      <c r="HC313" s="28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8"/>
      <c r="HP313" s="28"/>
      <c r="HQ313" s="28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8"/>
      <c r="ID313" s="28"/>
      <c r="IE313" s="28"/>
      <c r="IF313" s="25"/>
      <c r="IG313" s="25"/>
      <c r="IH313" s="25"/>
      <c r="II313" s="25"/>
      <c r="IJ313" s="25"/>
      <c r="IK313" s="25"/>
      <c r="IL313" s="25"/>
      <c r="IM313" s="25"/>
      <c r="IN313" s="25"/>
      <c r="IO313" s="25"/>
      <c r="IP313" s="25"/>
      <c r="IQ313" s="28"/>
      <c r="IR313" s="28"/>
      <c r="IS313" s="28"/>
      <c r="IT313" s="25"/>
    </row>
    <row r="314" spans="1:254" ht="9">
      <c r="A314" s="28"/>
      <c r="B314" s="29"/>
      <c r="C314" s="28"/>
      <c r="D314" s="25"/>
      <c r="E314" s="25"/>
      <c r="F314" s="30"/>
      <c r="G314" s="25"/>
      <c r="H314" s="25"/>
      <c r="I314" s="25"/>
      <c r="J314" s="25"/>
      <c r="K314" s="25"/>
      <c r="L314" s="25"/>
      <c r="M314" s="25"/>
      <c r="N314" s="25"/>
      <c r="O314" s="28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8"/>
      <c r="AB314" s="28"/>
      <c r="AC314" s="28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8"/>
      <c r="AP314" s="28"/>
      <c r="AQ314" s="28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8"/>
      <c r="BD314" s="28"/>
      <c r="BE314" s="28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8"/>
      <c r="BR314" s="28"/>
      <c r="BS314" s="28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8"/>
      <c r="CF314" s="28"/>
      <c r="CG314" s="28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8"/>
      <c r="CT314" s="28"/>
      <c r="CU314" s="28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8"/>
      <c r="DH314" s="28"/>
      <c r="DI314" s="28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8"/>
      <c r="DV314" s="28"/>
      <c r="DW314" s="28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8"/>
      <c r="EJ314" s="28"/>
      <c r="EK314" s="28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8"/>
      <c r="EX314" s="28"/>
      <c r="EY314" s="28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8"/>
      <c r="FL314" s="28"/>
      <c r="FM314" s="28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8"/>
      <c r="FZ314" s="28"/>
      <c r="GA314" s="28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8"/>
      <c r="GN314" s="28"/>
      <c r="GO314" s="28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8"/>
      <c r="HB314" s="28"/>
      <c r="HC314" s="28"/>
      <c r="HD314" s="25"/>
      <c r="HE314" s="25"/>
      <c r="HF314" s="25"/>
      <c r="HG314" s="25"/>
      <c r="HH314" s="25"/>
      <c r="HI314" s="25"/>
      <c r="HJ314" s="25"/>
      <c r="HK314" s="25"/>
      <c r="HL314" s="25"/>
      <c r="HM314" s="25"/>
      <c r="HN314" s="25"/>
      <c r="HO314" s="28"/>
      <c r="HP314" s="28"/>
      <c r="HQ314" s="28"/>
      <c r="HR314" s="25"/>
      <c r="HS314" s="25"/>
      <c r="HT314" s="25"/>
      <c r="HU314" s="25"/>
      <c r="HV314" s="25"/>
      <c r="HW314" s="25"/>
      <c r="HX314" s="25"/>
      <c r="HY314" s="25"/>
      <c r="HZ314" s="25"/>
      <c r="IA314" s="25"/>
      <c r="IB314" s="25"/>
      <c r="IC314" s="28"/>
      <c r="ID314" s="28"/>
      <c r="IE314" s="28"/>
      <c r="IF314" s="25"/>
      <c r="IG314" s="25"/>
      <c r="IH314" s="25"/>
      <c r="II314" s="25"/>
      <c r="IJ314" s="25"/>
      <c r="IK314" s="25"/>
      <c r="IL314" s="25"/>
      <c r="IM314" s="25"/>
      <c r="IN314" s="25"/>
      <c r="IO314" s="25"/>
      <c r="IP314" s="25"/>
      <c r="IQ314" s="28"/>
      <c r="IR314" s="28"/>
      <c r="IS314" s="28"/>
      <c r="IT314" s="25"/>
    </row>
    <row r="315" spans="1:254" ht="9">
      <c r="A315" s="28"/>
      <c r="B315" s="29"/>
      <c r="C315" s="28"/>
      <c r="D315" s="25"/>
      <c r="E315" s="25"/>
      <c r="F315" s="30"/>
      <c r="G315" s="25"/>
      <c r="H315" s="25"/>
      <c r="I315" s="25"/>
      <c r="J315" s="25"/>
      <c r="K315" s="25"/>
      <c r="L315" s="25"/>
      <c r="M315" s="25"/>
      <c r="N315" s="25"/>
      <c r="O315" s="28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8"/>
      <c r="AB315" s="28"/>
      <c r="AC315" s="28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8"/>
      <c r="AP315" s="28"/>
      <c r="AQ315" s="28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8"/>
      <c r="BD315" s="28"/>
      <c r="BE315" s="28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8"/>
      <c r="BR315" s="28"/>
      <c r="BS315" s="28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8"/>
      <c r="CF315" s="28"/>
      <c r="CG315" s="28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8"/>
      <c r="CT315" s="28"/>
      <c r="CU315" s="28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8"/>
      <c r="DH315" s="28"/>
      <c r="DI315" s="28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8"/>
      <c r="DV315" s="28"/>
      <c r="DW315" s="28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8"/>
      <c r="EJ315" s="28"/>
      <c r="EK315" s="28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8"/>
      <c r="EX315" s="28"/>
      <c r="EY315" s="28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8"/>
      <c r="FL315" s="28"/>
      <c r="FM315" s="28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8"/>
      <c r="FZ315" s="28"/>
      <c r="GA315" s="28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8"/>
      <c r="GN315" s="28"/>
      <c r="GO315" s="28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8"/>
      <c r="HB315" s="28"/>
      <c r="HC315" s="28"/>
      <c r="HD315" s="25"/>
      <c r="HE315" s="25"/>
      <c r="HF315" s="25"/>
      <c r="HG315" s="25"/>
      <c r="HH315" s="25"/>
      <c r="HI315" s="25"/>
      <c r="HJ315" s="25"/>
      <c r="HK315" s="25"/>
      <c r="HL315" s="25"/>
      <c r="HM315" s="25"/>
      <c r="HN315" s="25"/>
      <c r="HO315" s="28"/>
      <c r="HP315" s="28"/>
      <c r="HQ315" s="28"/>
      <c r="HR315" s="25"/>
      <c r="HS315" s="25"/>
      <c r="HT315" s="25"/>
      <c r="HU315" s="25"/>
      <c r="HV315" s="25"/>
      <c r="HW315" s="25"/>
      <c r="HX315" s="25"/>
      <c r="HY315" s="25"/>
      <c r="HZ315" s="25"/>
      <c r="IA315" s="25"/>
      <c r="IB315" s="25"/>
      <c r="IC315" s="28"/>
      <c r="ID315" s="28"/>
      <c r="IE315" s="28"/>
      <c r="IF315" s="25"/>
      <c r="IG315" s="25"/>
      <c r="IH315" s="25"/>
      <c r="II315" s="25"/>
      <c r="IJ315" s="25"/>
      <c r="IK315" s="25"/>
      <c r="IL315" s="25"/>
      <c r="IM315" s="25"/>
      <c r="IN315" s="25"/>
      <c r="IO315" s="25"/>
      <c r="IP315" s="25"/>
      <c r="IQ315" s="28"/>
      <c r="IR315" s="28"/>
      <c r="IS315" s="28"/>
      <c r="IT315" s="25"/>
    </row>
    <row r="316" spans="1:254" ht="9">
      <c r="A316" s="28"/>
      <c r="B316" s="29"/>
      <c r="C316" s="28"/>
      <c r="D316" s="25"/>
      <c r="E316" s="25"/>
      <c r="F316" s="30"/>
      <c r="G316" s="25"/>
      <c r="H316" s="25"/>
      <c r="I316" s="25"/>
      <c r="J316" s="25"/>
      <c r="K316" s="25"/>
      <c r="L316" s="25"/>
      <c r="M316" s="25"/>
      <c r="N316" s="25"/>
      <c r="O316" s="28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8"/>
      <c r="AB316" s="28"/>
      <c r="AC316" s="28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8"/>
      <c r="AP316" s="28"/>
      <c r="AQ316" s="28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8"/>
      <c r="BD316" s="28"/>
      <c r="BE316" s="28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8"/>
      <c r="BR316" s="28"/>
      <c r="BS316" s="28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8"/>
      <c r="CF316" s="28"/>
      <c r="CG316" s="28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8"/>
      <c r="CT316" s="28"/>
      <c r="CU316" s="28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8"/>
      <c r="DH316" s="28"/>
      <c r="DI316" s="28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8"/>
      <c r="DV316" s="28"/>
      <c r="DW316" s="28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8"/>
      <c r="EJ316" s="28"/>
      <c r="EK316" s="28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8"/>
      <c r="EX316" s="28"/>
      <c r="EY316" s="28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8"/>
      <c r="FL316" s="28"/>
      <c r="FM316" s="28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8"/>
      <c r="FZ316" s="28"/>
      <c r="GA316" s="28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8"/>
      <c r="GN316" s="28"/>
      <c r="GO316" s="28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8"/>
      <c r="HB316" s="28"/>
      <c r="HC316" s="28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8"/>
      <c r="HP316" s="28"/>
      <c r="HQ316" s="28"/>
      <c r="HR316" s="25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8"/>
      <c r="ID316" s="28"/>
      <c r="IE316" s="28"/>
      <c r="IF316" s="25"/>
      <c r="IG316" s="25"/>
      <c r="IH316" s="25"/>
      <c r="II316" s="25"/>
      <c r="IJ316" s="25"/>
      <c r="IK316" s="25"/>
      <c r="IL316" s="25"/>
      <c r="IM316" s="25"/>
      <c r="IN316" s="25"/>
      <c r="IO316" s="25"/>
      <c r="IP316" s="25"/>
      <c r="IQ316" s="28"/>
      <c r="IR316" s="28"/>
      <c r="IS316" s="28"/>
      <c r="IT316" s="25"/>
    </row>
    <row r="317" spans="1:254" ht="9">
      <c r="A317" s="28"/>
      <c r="B317" s="29"/>
      <c r="C317" s="28"/>
      <c r="D317" s="25"/>
      <c r="E317" s="25"/>
      <c r="F317" s="30"/>
      <c r="G317" s="25"/>
      <c r="H317" s="25"/>
      <c r="I317" s="25"/>
      <c r="J317" s="25"/>
      <c r="K317" s="25"/>
      <c r="L317" s="25"/>
      <c r="M317" s="25"/>
      <c r="N317" s="25"/>
      <c r="O317" s="28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8"/>
      <c r="AB317" s="28"/>
      <c r="AC317" s="28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8"/>
      <c r="AP317" s="28"/>
      <c r="AQ317" s="28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8"/>
      <c r="BD317" s="28"/>
      <c r="BE317" s="28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8"/>
      <c r="BR317" s="28"/>
      <c r="BS317" s="28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8"/>
      <c r="CF317" s="28"/>
      <c r="CG317" s="28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8"/>
      <c r="CT317" s="28"/>
      <c r="CU317" s="28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8"/>
      <c r="DH317" s="28"/>
      <c r="DI317" s="28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8"/>
      <c r="DV317" s="28"/>
      <c r="DW317" s="28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8"/>
      <c r="EJ317" s="28"/>
      <c r="EK317" s="28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8"/>
      <c r="EX317" s="28"/>
      <c r="EY317" s="28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8"/>
      <c r="FL317" s="28"/>
      <c r="FM317" s="28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8"/>
      <c r="FZ317" s="28"/>
      <c r="GA317" s="28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8"/>
      <c r="GN317" s="28"/>
      <c r="GO317" s="28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8"/>
      <c r="HB317" s="28"/>
      <c r="HC317" s="28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8"/>
      <c r="HP317" s="28"/>
      <c r="HQ317" s="28"/>
      <c r="HR317" s="25"/>
      <c r="HS317" s="25"/>
      <c r="HT317" s="25"/>
      <c r="HU317" s="25"/>
      <c r="HV317" s="25"/>
      <c r="HW317" s="25"/>
      <c r="HX317" s="25"/>
      <c r="HY317" s="25"/>
      <c r="HZ317" s="25"/>
      <c r="IA317" s="25"/>
      <c r="IB317" s="25"/>
      <c r="IC317" s="28"/>
      <c r="ID317" s="28"/>
      <c r="IE317" s="28"/>
      <c r="IF317" s="25"/>
      <c r="IG317" s="25"/>
      <c r="IH317" s="25"/>
      <c r="II317" s="25"/>
      <c r="IJ317" s="25"/>
      <c r="IK317" s="25"/>
      <c r="IL317" s="25"/>
      <c r="IM317" s="25"/>
      <c r="IN317" s="25"/>
      <c r="IO317" s="25"/>
      <c r="IP317" s="25"/>
      <c r="IQ317" s="28"/>
      <c r="IR317" s="28"/>
      <c r="IS317" s="28"/>
      <c r="IT317" s="25"/>
    </row>
    <row r="318" spans="1:254" ht="9">
      <c r="A318" s="28"/>
      <c r="B318" s="29"/>
      <c r="C318" s="28"/>
      <c r="D318" s="25"/>
      <c r="E318" s="25"/>
      <c r="F318" s="30"/>
      <c r="G318" s="25"/>
      <c r="H318" s="25"/>
      <c r="I318" s="25"/>
      <c r="J318" s="25"/>
      <c r="K318" s="25"/>
      <c r="L318" s="25"/>
      <c r="M318" s="25"/>
      <c r="N318" s="25"/>
      <c r="O318" s="28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8"/>
      <c r="AB318" s="28"/>
      <c r="AC318" s="28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8"/>
      <c r="AP318" s="28"/>
      <c r="AQ318" s="28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8"/>
      <c r="BD318" s="28"/>
      <c r="BE318" s="28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8"/>
      <c r="BR318" s="28"/>
      <c r="BS318" s="28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8"/>
      <c r="CF318" s="28"/>
      <c r="CG318" s="28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8"/>
      <c r="CT318" s="28"/>
      <c r="CU318" s="28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8"/>
      <c r="DH318" s="28"/>
      <c r="DI318" s="28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8"/>
      <c r="DV318" s="28"/>
      <c r="DW318" s="28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8"/>
      <c r="EJ318" s="28"/>
      <c r="EK318" s="28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8"/>
      <c r="EX318" s="28"/>
      <c r="EY318" s="28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8"/>
      <c r="FL318" s="28"/>
      <c r="FM318" s="28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8"/>
      <c r="FZ318" s="28"/>
      <c r="GA318" s="28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8"/>
      <c r="GN318" s="28"/>
      <c r="GO318" s="28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8"/>
      <c r="HB318" s="28"/>
      <c r="HC318" s="28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8"/>
      <c r="HP318" s="28"/>
      <c r="HQ318" s="28"/>
      <c r="HR318" s="25"/>
      <c r="HS318" s="25"/>
      <c r="HT318" s="25"/>
      <c r="HU318" s="25"/>
      <c r="HV318" s="25"/>
      <c r="HW318" s="25"/>
      <c r="HX318" s="25"/>
      <c r="HY318" s="25"/>
      <c r="HZ318" s="25"/>
      <c r="IA318" s="25"/>
      <c r="IB318" s="25"/>
      <c r="IC318" s="28"/>
      <c r="ID318" s="28"/>
      <c r="IE318" s="28"/>
      <c r="IF318" s="25"/>
      <c r="IG318" s="25"/>
      <c r="IH318" s="25"/>
      <c r="II318" s="25"/>
      <c r="IJ318" s="25"/>
      <c r="IK318" s="25"/>
      <c r="IL318" s="25"/>
      <c r="IM318" s="25"/>
      <c r="IN318" s="25"/>
      <c r="IO318" s="25"/>
      <c r="IP318" s="25"/>
      <c r="IQ318" s="28"/>
      <c r="IR318" s="28"/>
      <c r="IS318" s="28"/>
      <c r="IT318" s="25"/>
    </row>
    <row r="319" spans="1:254" ht="9">
      <c r="A319" s="28"/>
      <c r="B319" s="29"/>
      <c r="C319" s="28"/>
      <c r="D319" s="25"/>
      <c r="E319" s="25"/>
      <c r="F319" s="30"/>
      <c r="G319" s="25"/>
      <c r="H319" s="25"/>
      <c r="I319" s="25"/>
      <c r="J319" s="25"/>
      <c r="K319" s="25"/>
      <c r="L319" s="25"/>
      <c r="M319" s="25"/>
      <c r="N319" s="25"/>
      <c r="O319" s="28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8"/>
      <c r="AB319" s="28"/>
      <c r="AC319" s="28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8"/>
      <c r="AP319" s="28"/>
      <c r="AQ319" s="28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8"/>
      <c r="BD319" s="28"/>
      <c r="BE319" s="28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8"/>
      <c r="BR319" s="28"/>
      <c r="BS319" s="28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8"/>
      <c r="CF319" s="28"/>
      <c r="CG319" s="28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8"/>
      <c r="CT319" s="28"/>
      <c r="CU319" s="28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8"/>
      <c r="DH319" s="28"/>
      <c r="DI319" s="28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8"/>
      <c r="DV319" s="28"/>
      <c r="DW319" s="28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8"/>
      <c r="EJ319" s="28"/>
      <c r="EK319" s="28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8"/>
      <c r="EX319" s="28"/>
      <c r="EY319" s="28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8"/>
      <c r="FL319" s="28"/>
      <c r="FM319" s="28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8"/>
      <c r="FZ319" s="28"/>
      <c r="GA319" s="28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8"/>
      <c r="GN319" s="28"/>
      <c r="GO319" s="28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8"/>
      <c r="HB319" s="28"/>
      <c r="HC319" s="28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8"/>
      <c r="HP319" s="28"/>
      <c r="HQ319" s="28"/>
      <c r="HR319" s="25"/>
      <c r="HS319" s="25"/>
      <c r="HT319" s="25"/>
      <c r="HU319" s="25"/>
      <c r="HV319" s="25"/>
      <c r="HW319" s="25"/>
      <c r="HX319" s="25"/>
      <c r="HY319" s="25"/>
      <c r="HZ319" s="25"/>
      <c r="IA319" s="25"/>
      <c r="IB319" s="25"/>
      <c r="IC319" s="28"/>
      <c r="ID319" s="28"/>
      <c r="IE319" s="28"/>
      <c r="IF319" s="25"/>
      <c r="IG319" s="25"/>
      <c r="IH319" s="25"/>
      <c r="II319" s="25"/>
      <c r="IJ319" s="25"/>
      <c r="IK319" s="25"/>
      <c r="IL319" s="25"/>
      <c r="IM319" s="25"/>
      <c r="IN319" s="25"/>
      <c r="IO319" s="25"/>
      <c r="IP319" s="25"/>
      <c r="IQ319" s="28"/>
      <c r="IR319" s="28"/>
      <c r="IS319" s="28"/>
      <c r="IT319" s="25"/>
    </row>
    <row r="320" spans="1:254" ht="9">
      <c r="A320" s="28"/>
      <c r="B320" s="29"/>
      <c r="C320" s="28"/>
      <c r="D320" s="25"/>
      <c r="E320" s="25"/>
      <c r="F320" s="30"/>
      <c r="G320" s="25"/>
      <c r="H320" s="25"/>
      <c r="I320" s="25"/>
      <c r="J320" s="25"/>
      <c r="K320" s="25"/>
      <c r="L320" s="25"/>
      <c r="M320" s="25"/>
      <c r="N320" s="25"/>
      <c r="O320" s="28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8"/>
      <c r="AB320" s="28"/>
      <c r="AC320" s="28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8"/>
      <c r="AP320" s="28"/>
      <c r="AQ320" s="28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8"/>
      <c r="BD320" s="28"/>
      <c r="BE320" s="28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8"/>
      <c r="BR320" s="28"/>
      <c r="BS320" s="28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8"/>
      <c r="CF320" s="28"/>
      <c r="CG320" s="28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8"/>
      <c r="CT320" s="28"/>
      <c r="CU320" s="28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8"/>
      <c r="DH320" s="28"/>
      <c r="DI320" s="28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8"/>
      <c r="DV320" s="28"/>
      <c r="DW320" s="28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8"/>
      <c r="EJ320" s="28"/>
      <c r="EK320" s="28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8"/>
      <c r="EX320" s="28"/>
      <c r="EY320" s="28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8"/>
      <c r="FL320" s="28"/>
      <c r="FM320" s="28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8"/>
      <c r="FZ320" s="28"/>
      <c r="GA320" s="28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8"/>
      <c r="GN320" s="28"/>
      <c r="GO320" s="28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8"/>
      <c r="HB320" s="28"/>
      <c r="HC320" s="28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8"/>
      <c r="HP320" s="28"/>
      <c r="HQ320" s="28"/>
      <c r="HR320" s="25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8"/>
      <c r="ID320" s="28"/>
      <c r="IE320" s="28"/>
      <c r="IF320" s="25"/>
      <c r="IG320" s="25"/>
      <c r="IH320" s="25"/>
      <c r="II320" s="25"/>
      <c r="IJ320" s="25"/>
      <c r="IK320" s="25"/>
      <c r="IL320" s="25"/>
      <c r="IM320" s="25"/>
      <c r="IN320" s="25"/>
      <c r="IO320" s="25"/>
      <c r="IP320" s="25"/>
      <c r="IQ320" s="28"/>
      <c r="IR320" s="28"/>
      <c r="IS320" s="28"/>
      <c r="IT320" s="25"/>
    </row>
    <row r="321" spans="1:254" ht="9">
      <c r="A321" s="28"/>
      <c r="B321" s="29"/>
      <c r="C321" s="28"/>
      <c r="D321" s="25"/>
      <c r="E321" s="25"/>
      <c r="F321" s="30"/>
      <c r="G321" s="25"/>
      <c r="H321" s="25"/>
      <c r="I321" s="25"/>
      <c r="J321" s="25"/>
      <c r="K321" s="25"/>
      <c r="L321" s="25"/>
      <c r="M321" s="25"/>
      <c r="N321" s="25"/>
      <c r="O321" s="28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8"/>
      <c r="AB321" s="28"/>
      <c r="AC321" s="28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8"/>
      <c r="AP321" s="28"/>
      <c r="AQ321" s="28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8"/>
      <c r="BD321" s="28"/>
      <c r="BE321" s="28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8"/>
      <c r="BR321" s="28"/>
      <c r="BS321" s="28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8"/>
      <c r="CF321" s="28"/>
      <c r="CG321" s="28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8"/>
      <c r="CT321" s="28"/>
      <c r="CU321" s="28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8"/>
      <c r="DH321" s="28"/>
      <c r="DI321" s="28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8"/>
      <c r="DV321" s="28"/>
      <c r="DW321" s="28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8"/>
      <c r="EJ321" s="28"/>
      <c r="EK321" s="28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8"/>
      <c r="EX321" s="28"/>
      <c r="EY321" s="28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8"/>
      <c r="FL321" s="28"/>
      <c r="FM321" s="28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8"/>
      <c r="FZ321" s="28"/>
      <c r="GA321" s="28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8"/>
      <c r="GN321" s="28"/>
      <c r="GO321" s="28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8"/>
      <c r="HB321" s="28"/>
      <c r="HC321" s="28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8"/>
      <c r="HP321" s="28"/>
      <c r="HQ321" s="28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8"/>
      <c r="ID321" s="28"/>
      <c r="IE321" s="28"/>
      <c r="IF321" s="25"/>
      <c r="IG321" s="25"/>
      <c r="IH321" s="25"/>
      <c r="II321" s="25"/>
      <c r="IJ321" s="25"/>
      <c r="IK321" s="25"/>
      <c r="IL321" s="25"/>
      <c r="IM321" s="25"/>
      <c r="IN321" s="25"/>
      <c r="IO321" s="25"/>
      <c r="IP321" s="25"/>
      <c r="IQ321" s="28"/>
      <c r="IR321" s="28"/>
      <c r="IS321" s="28"/>
      <c r="IT321" s="25"/>
    </row>
    <row r="322" spans="1:254" ht="9">
      <c r="A322" s="28"/>
      <c r="B322" s="29"/>
      <c r="C322" s="28"/>
      <c r="D322" s="25"/>
      <c r="E322" s="25"/>
      <c r="F322" s="30"/>
      <c r="G322" s="25"/>
      <c r="H322" s="25"/>
      <c r="I322" s="25"/>
      <c r="J322" s="25"/>
      <c r="K322" s="25"/>
      <c r="L322" s="25"/>
      <c r="M322" s="25"/>
      <c r="N322" s="25"/>
      <c r="O322" s="28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8"/>
      <c r="AB322" s="28"/>
      <c r="AC322" s="28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8"/>
      <c r="AP322" s="28"/>
      <c r="AQ322" s="28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8"/>
      <c r="BD322" s="28"/>
      <c r="BE322" s="28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8"/>
      <c r="BR322" s="28"/>
      <c r="BS322" s="28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8"/>
      <c r="CF322" s="28"/>
      <c r="CG322" s="28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8"/>
      <c r="CT322" s="28"/>
      <c r="CU322" s="28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8"/>
      <c r="DH322" s="28"/>
      <c r="DI322" s="28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8"/>
      <c r="DV322" s="28"/>
      <c r="DW322" s="28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8"/>
      <c r="EJ322" s="28"/>
      <c r="EK322" s="28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8"/>
      <c r="EX322" s="28"/>
      <c r="EY322" s="28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8"/>
      <c r="FL322" s="28"/>
      <c r="FM322" s="28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8"/>
      <c r="FZ322" s="28"/>
      <c r="GA322" s="28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8"/>
      <c r="GN322" s="28"/>
      <c r="GO322" s="28"/>
      <c r="GP322" s="25"/>
      <c r="GQ322" s="25"/>
      <c r="GR322" s="25"/>
      <c r="GS322" s="25"/>
      <c r="GT322" s="25"/>
      <c r="GU322" s="25"/>
      <c r="GV322" s="25"/>
      <c r="GW322" s="25"/>
      <c r="GX322" s="25"/>
      <c r="GY322" s="25"/>
      <c r="GZ322" s="25"/>
      <c r="HA322" s="28"/>
      <c r="HB322" s="28"/>
      <c r="HC322" s="28"/>
      <c r="HD322" s="25"/>
      <c r="HE322" s="25"/>
      <c r="HF322" s="25"/>
      <c r="HG322" s="25"/>
      <c r="HH322" s="25"/>
      <c r="HI322" s="25"/>
      <c r="HJ322" s="25"/>
      <c r="HK322" s="25"/>
      <c r="HL322" s="25"/>
      <c r="HM322" s="25"/>
      <c r="HN322" s="25"/>
      <c r="HO322" s="28"/>
      <c r="HP322" s="28"/>
      <c r="HQ322" s="28"/>
      <c r="HR322" s="25"/>
      <c r="HS322" s="25"/>
      <c r="HT322" s="25"/>
      <c r="HU322" s="25"/>
      <c r="HV322" s="25"/>
      <c r="HW322" s="25"/>
      <c r="HX322" s="25"/>
      <c r="HY322" s="25"/>
      <c r="HZ322" s="25"/>
      <c r="IA322" s="25"/>
      <c r="IB322" s="25"/>
      <c r="IC322" s="28"/>
      <c r="ID322" s="28"/>
      <c r="IE322" s="28"/>
      <c r="IF322" s="25"/>
      <c r="IG322" s="25"/>
      <c r="IH322" s="25"/>
      <c r="II322" s="25"/>
      <c r="IJ322" s="25"/>
      <c r="IK322" s="25"/>
      <c r="IL322" s="25"/>
      <c r="IM322" s="25"/>
      <c r="IN322" s="25"/>
      <c r="IO322" s="25"/>
      <c r="IP322" s="25"/>
      <c r="IQ322" s="28"/>
      <c r="IR322" s="28"/>
      <c r="IS322" s="28"/>
      <c r="IT322" s="25"/>
    </row>
    <row r="323" spans="1:254" ht="9">
      <c r="A323" s="28"/>
      <c r="B323" s="29"/>
      <c r="C323" s="28"/>
      <c r="D323" s="25"/>
      <c r="E323" s="25"/>
      <c r="F323" s="30"/>
      <c r="G323" s="25"/>
      <c r="H323" s="25"/>
      <c r="I323" s="25"/>
      <c r="J323" s="25"/>
      <c r="K323" s="25"/>
      <c r="L323" s="25"/>
      <c r="M323" s="25"/>
      <c r="N323" s="25"/>
      <c r="O323" s="28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8"/>
      <c r="AB323" s="28"/>
      <c r="AC323" s="28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8"/>
      <c r="AP323" s="28"/>
      <c r="AQ323" s="28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8"/>
      <c r="BD323" s="28"/>
      <c r="BE323" s="28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8"/>
      <c r="BR323" s="28"/>
      <c r="BS323" s="28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8"/>
      <c r="CF323" s="28"/>
      <c r="CG323" s="28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8"/>
      <c r="CT323" s="28"/>
      <c r="CU323" s="28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8"/>
      <c r="DH323" s="28"/>
      <c r="DI323" s="28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8"/>
      <c r="DV323" s="28"/>
      <c r="DW323" s="28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8"/>
      <c r="EJ323" s="28"/>
      <c r="EK323" s="28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8"/>
      <c r="EX323" s="28"/>
      <c r="EY323" s="28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8"/>
      <c r="FL323" s="28"/>
      <c r="FM323" s="28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8"/>
      <c r="FZ323" s="28"/>
      <c r="GA323" s="28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8"/>
      <c r="GN323" s="28"/>
      <c r="GO323" s="28"/>
      <c r="GP323" s="25"/>
      <c r="GQ323" s="25"/>
      <c r="GR323" s="25"/>
      <c r="GS323" s="25"/>
      <c r="GT323" s="25"/>
      <c r="GU323" s="25"/>
      <c r="GV323" s="25"/>
      <c r="GW323" s="25"/>
      <c r="GX323" s="25"/>
      <c r="GY323" s="25"/>
      <c r="GZ323" s="25"/>
      <c r="HA323" s="28"/>
      <c r="HB323" s="28"/>
      <c r="HC323" s="28"/>
      <c r="HD323" s="25"/>
      <c r="HE323" s="25"/>
      <c r="HF323" s="25"/>
      <c r="HG323" s="25"/>
      <c r="HH323" s="25"/>
      <c r="HI323" s="25"/>
      <c r="HJ323" s="25"/>
      <c r="HK323" s="25"/>
      <c r="HL323" s="25"/>
      <c r="HM323" s="25"/>
      <c r="HN323" s="25"/>
      <c r="HO323" s="28"/>
      <c r="HP323" s="28"/>
      <c r="HQ323" s="28"/>
      <c r="HR323" s="25"/>
      <c r="HS323" s="25"/>
      <c r="HT323" s="25"/>
      <c r="HU323" s="25"/>
      <c r="HV323" s="25"/>
      <c r="HW323" s="25"/>
      <c r="HX323" s="25"/>
      <c r="HY323" s="25"/>
      <c r="HZ323" s="25"/>
      <c r="IA323" s="25"/>
      <c r="IB323" s="25"/>
      <c r="IC323" s="28"/>
      <c r="ID323" s="28"/>
      <c r="IE323" s="28"/>
      <c r="IF323" s="25"/>
      <c r="IG323" s="25"/>
      <c r="IH323" s="25"/>
      <c r="II323" s="25"/>
      <c r="IJ323" s="25"/>
      <c r="IK323" s="25"/>
      <c r="IL323" s="25"/>
      <c r="IM323" s="25"/>
      <c r="IN323" s="25"/>
      <c r="IO323" s="25"/>
      <c r="IP323" s="25"/>
      <c r="IQ323" s="28"/>
      <c r="IR323" s="28"/>
      <c r="IS323" s="28"/>
      <c r="IT323" s="25"/>
    </row>
    <row r="324" spans="1:254" ht="9">
      <c r="A324" s="28"/>
      <c r="B324" s="29"/>
      <c r="C324" s="28"/>
      <c r="D324" s="25"/>
      <c r="E324" s="25"/>
      <c r="F324" s="30"/>
      <c r="G324" s="25"/>
      <c r="H324" s="25"/>
      <c r="I324" s="25"/>
      <c r="J324" s="25"/>
      <c r="K324" s="25"/>
      <c r="L324" s="25"/>
      <c r="M324" s="25"/>
      <c r="N324" s="25"/>
      <c r="O324" s="28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8"/>
      <c r="AB324" s="28"/>
      <c r="AC324" s="28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8"/>
      <c r="AP324" s="28"/>
      <c r="AQ324" s="28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8"/>
      <c r="BD324" s="28"/>
      <c r="BE324" s="28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8"/>
      <c r="BR324" s="28"/>
      <c r="BS324" s="28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8"/>
      <c r="CF324" s="28"/>
      <c r="CG324" s="28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8"/>
      <c r="CT324" s="28"/>
      <c r="CU324" s="28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8"/>
      <c r="DH324" s="28"/>
      <c r="DI324" s="28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8"/>
      <c r="DV324" s="28"/>
      <c r="DW324" s="28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8"/>
      <c r="EJ324" s="28"/>
      <c r="EK324" s="28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8"/>
      <c r="EX324" s="28"/>
      <c r="EY324" s="28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8"/>
      <c r="FL324" s="28"/>
      <c r="FM324" s="28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8"/>
      <c r="FZ324" s="28"/>
      <c r="GA324" s="28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8"/>
      <c r="GN324" s="28"/>
      <c r="GO324" s="28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8"/>
      <c r="HB324" s="28"/>
      <c r="HC324" s="28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8"/>
      <c r="HP324" s="28"/>
      <c r="HQ324" s="28"/>
      <c r="HR324" s="25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8"/>
      <c r="ID324" s="28"/>
      <c r="IE324" s="28"/>
      <c r="IF324" s="25"/>
      <c r="IG324" s="25"/>
      <c r="IH324" s="25"/>
      <c r="II324" s="25"/>
      <c r="IJ324" s="25"/>
      <c r="IK324" s="25"/>
      <c r="IL324" s="25"/>
      <c r="IM324" s="25"/>
      <c r="IN324" s="25"/>
      <c r="IO324" s="25"/>
      <c r="IP324" s="25"/>
      <c r="IQ324" s="28"/>
      <c r="IR324" s="28"/>
      <c r="IS324" s="28"/>
      <c r="IT324" s="25"/>
    </row>
    <row r="325" spans="1:254" ht="9">
      <c r="A325" s="28"/>
      <c r="B325" s="29"/>
      <c r="C325" s="28"/>
      <c r="D325" s="25"/>
      <c r="E325" s="25"/>
      <c r="F325" s="30"/>
      <c r="G325" s="25"/>
      <c r="H325" s="25"/>
      <c r="I325" s="25"/>
      <c r="J325" s="25"/>
      <c r="K325" s="25"/>
      <c r="L325" s="25"/>
      <c r="M325" s="25"/>
      <c r="N325" s="25"/>
      <c r="O325" s="28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8"/>
      <c r="AB325" s="28"/>
      <c r="AC325" s="28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8"/>
      <c r="AP325" s="28"/>
      <c r="AQ325" s="28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8"/>
      <c r="BD325" s="28"/>
      <c r="BE325" s="28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8"/>
      <c r="BR325" s="28"/>
      <c r="BS325" s="28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8"/>
      <c r="CF325" s="28"/>
      <c r="CG325" s="28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8"/>
      <c r="CT325" s="28"/>
      <c r="CU325" s="28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8"/>
      <c r="DH325" s="28"/>
      <c r="DI325" s="28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8"/>
      <c r="DV325" s="28"/>
      <c r="DW325" s="28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8"/>
      <c r="EJ325" s="28"/>
      <c r="EK325" s="28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8"/>
      <c r="EX325" s="28"/>
      <c r="EY325" s="28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8"/>
      <c r="FL325" s="28"/>
      <c r="FM325" s="28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8"/>
      <c r="FZ325" s="28"/>
      <c r="GA325" s="28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8"/>
      <c r="GN325" s="28"/>
      <c r="GO325" s="28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8"/>
      <c r="HB325" s="28"/>
      <c r="HC325" s="28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8"/>
      <c r="HP325" s="28"/>
      <c r="HQ325" s="28"/>
      <c r="HR325" s="25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8"/>
      <c r="ID325" s="28"/>
      <c r="IE325" s="28"/>
      <c r="IF325" s="25"/>
      <c r="IG325" s="25"/>
      <c r="IH325" s="25"/>
      <c r="II325" s="25"/>
      <c r="IJ325" s="25"/>
      <c r="IK325" s="25"/>
      <c r="IL325" s="25"/>
      <c r="IM325" s="25"/>
      <c r="IN325" s="25"/>
      <c r="IO325" s="25"/>
      <c r="IP325" s="25"/>
      <c r="IQ325" s="28"/>
      <c r="IR325" s="28"/>
      <c r="IS325" s="28"/>
      <c r="IT325" s="25"/>
    </row>
    <row r="326" spans="1:254" ht="9">
      <c r="A326" s="28"/>
      <c r="B326" s="29"/>
      <c r="C326" s="28"/>
      <c r="D326" s="25"/>
      <c r="E326" s="25"/>
      <c r="F326" s="30"/>
      <c r="G326" s="25"/>
      <c r="H326" s="25"/>
      <c r="I326" s="25"/>
      <c r="J326" s="25"/>
      <c r="K326" s="25"/>
      <c r="L326" s="25"/>
      <c r="M326" s="25"/>
      <c r="N326" s="25"/>
      <c r="O326" s="28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8"/>
      <c r="AB326" s="28"/>
      <c r="AC326" s="28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8"/>
      <c r="AP326" s="28"/>
      <c r="AQ326" s="28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8"/>
      <c r="BD326" s="28"/>
      <c r="BE326" s="28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8"/>
      <c r="BR326" s="28"/>
      <c r="BS326" s="28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8"/>
      <c r="CF326" s="28"/>
      <c r="CG326" s="28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8"/>
      <c r="CT326" s="28"/>
      <c r="CU326" s="28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8"/>
      <c r="DH326" s="28"/>
      <c r="DI326" s="28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8"/>
      <c r="DV326" s="28"/>
      <c r="DW326" s="28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8"/>
      <c r="EJ326" s="28"/>
      <c r="EK326" s="28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8"/>
      <c r="EX326" s="28"/>
      <c r="EY326" s="28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8"/>
      <c r="FL326" s="28"/>
      <c r="FM326" s="28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8"/>
      <c r="FZ326" s="28"/>
      <c r="GA326" s="28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8"/>
      <c r="GN326" s="28"/>
      <c r="GO326" s="28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8"/>
      <c r="HB326" s="28"/>
      <c r="HC326" s="28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8"/>
      <c r="HP326" s="28"/>
      <c r="HQ326" s="28"/>
      <c r="HR326" s="25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8"/>
      <c r="ID326" s="28"/>
      <c r="IE326" s="28"/>
      <c r="IF326" s="25"/>
      <c r="IG326" s="25"/>
      <c r="IH326" s="25"/>
      <c r="II326" s="25"/>
      <c r="IJ326" s="25"/>
      <c r="IK326" s="25"/>
      <c r="IL326" s="25"/>
      <c r="IM326" s="25"/>
      <c r="IN326" s="25"/>
      <c r="IO326" s="25"/>
      <c r="IP326" s="25"/>
      <c r="IQ326" s="28"/>
      <c r="IR326" s="28"/>
      <c r="IS326" s="28"/>
      <c r="IT326" s="25"/>
    </row>
    <row r="327" spans="1:254" ht="9">
      <c r="A327" s="28"/>
      <c r="B327" s="29"/>
      <c r="C327" s="28"/>
      <c r="D327" s="25"/>
      <c r="E327" s="25"/>
      <c r="F327" s="30"/>
      <c r="G327" s="25"/>
      <c r="H327" s="25"/>
      <c r="I327" s="25"/>
      <c r="J327" s="25"/>
      <c r="K327" s="25"/>
      <c r="L327" s="25"/>
      <c r="M327" s="25"/>
      <c r="N327" s="25"/>
      <c r="O327" s="28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8"/>
      <c r="AB327" s="28"/>
      <c r="AC327" s="28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8"/>
      <c r="AP327" s="28"/>
      <c r="AQ327" s="28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8"/>
      <c r="BD327" s="28"/>
      <c r="BE327" s="28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8"/>
      <c r="BR327" s="28"/>
      <c r="BS327" s="28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8"/>
      <c r="CF327" s="28"/>
      <c r="CG327" s="28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8"/>
      <c r="CT327" s="28"/>
      <c r="CU327" s="28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8"/>
      <c r="DH327" s="28"/>
      <c r="DI327" s="28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8"/>
      <c r="DV327" s="28"/>
      <c r="DW327" s="28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8"/>
      <c r="EJ327" s="28"/>
      <c r="EK327" s="28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8"/>
      <c r="EX327" s="28"/>
      <c r="EY327" s="28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8"/>
      <c r="FL327" s="28"/>
      <c r="FM327" s="28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8"/>
      <c r="FZ327" s="28"/>
      <c r="GA327" s="28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8"/>
      <c r="GN327" s="28"/>
      <c r="GO327" s="28"/>
      <c r="GP327" s="25"/>
      <c r="GQ327" s="25"/>
      <c r="GR327" s="25"/>
      <c r="GS327" s="25"/>
      <c r="GT327" s="25"/>
      <c r="GU327" s="25"/>
      <c r="GV327" s="25"/>
      <c r="GW327" s="25"/>
      <c r="GX327" s="25"/>
      <c r="GY327" s="25"/>
      <c r="GZ327" s="25"/>
      <c r="HA327" s="28"/>
      <c r="HB327" s="28"/>
      <c r="HC327" s="28"/>
      <c r="HD327" s="25"/>
      <c r="HE327" s="25"/>
      <c r="HF327" s="25"/>
      <c r="HG327" s="25"/>
      <c r="HH327" s="25"/>
      <c r="HI327" s="25"/>
      <c r="HJ327" s="25"/>
      <c r="HK327" s="25"/>
      <c r="HL327" s="25"/>
      <c r="HM327" s="25"/>
      <c r="HN327" s="25"/>
      <c r="HO327" s="28"/>
      <c r="HP327" s="28"/>
      <c r="HQ327" s="28"/>
      <c r="HR327" s="25"/>
      <c r="HS327" s="25"/>
      <c r="HT327" s="25"/>
      <c r="HU327" s="25"/>
      <c r="HV327" s="25"/>
      <c r="HW327" s="25"/>
      <c r="HX327" s="25"/>
      <c r="HY327" s="25"/>
      <c r="HZ327" s="25"/>
      <c r="IA327" s="25"/>
      <c r="IB327" s="25"/>
      <c r="IC327" s="28"/>
      <c r="ID327" s="28"/>
      <c r="IE327" s="28"/>
      <c r="IF327" s="25"/>
      <c r="IG327" s="25"/>
      <c r="IH327" s="25"/>
      <c r="II327" s="25"/>
      <c r="IJ327" s="25"/>
      <c r="IK327" s="25"/>
      <c r="IL327" s="25"/>
      <c r="IM327" s="25"/>
      <c r="IN327" s="25"/>
      <c r="IO327" s="25"/>
      <c r="IP327" s="25"/>
      <c r="IQ327" s="28"/>
      <c r="IR327" s="28"/>
      <c r="IS327" s="28"/>
      <c r="IT327" s="25"/>
    </row>
    <row r="328" spans="1:254" ht="9">
      <c r="A328" s="28"/>
      <c r="B328" s="29"/>
      <c r="C328" s="28"/>
      <c r="D328" s="25"/>
      <c r="E328" s="25"/>
      <c r="F328" s="30"/>
      <c r="G328" s="25"/>
      <c r="H328" s="25"/>
      <c r="I328" s="25"/>
      <c r="J328" s="25"/>
      <c r="K328" s="25"/>
      <c r="L328" s="25"/>
      <c r="M328" s="25"/>
      <c r="N328" s="25"/>
      <c r="O328" s="28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8"/>
      <c r="AB328" s="28"/>
      <c r="AC328" s="28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8"/>
      <c r="AP328" s="28"/>
      <c r="AQ328" s="28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8"/>
      <c r="BD328" s="28"/>
      <c r="BE328" s="28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8"/>
      <c r="BR328" s="28"/>
      <c r="BS328" s="28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8"/>
      <c r="CF328" s="28"/>
      <c r="CG328" s="28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8"/>
      <c r="CT328" s="28"/>
      <c r="CU328" s="28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8"/>
      <c r="DH328" s="28"/>
      <c r="DI328" s="28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8"/>
      <c r="DV328" s="28"/>
      <c r="DW328" s="28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8"/>
      <c r="EJ328" s="28"/>
      <c r="EK328" s="28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8"/>
      <c r="EX328" s="28"/>
      <c r="EY328" s="28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8"/>
      <c r="FL328" s="28"/>
      <c r="FM328" s="28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8"/>
      <c r="FZ328" s="28"/>
      <c r="GA328" s="28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8"/>
      <c r="GN328" s="28"/>
      <c r="GO328" s="28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8"/>
      <c r="HB328" s="28"/>
      <c r="HC328" s="28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8"/>
      <c r="HP328" s="28"/>
      <c r="HQ328" s="28"/>
      <c r="HR328" s="25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/>
      <c r="IC328" s="28"/>
      <c r="ID328" s="28"/>
      <c r="IE328" s="28"/>
      <c r="IF328" s="25"/>
      <c r="IG328" s="25"/>
      <c r="IH328" s="25"/>
      <c r="II328" s="25"/>
      <c r="IJ328" s="25"/>
      <c r="IK328" s="25"/>
      <c r="IL328" s="25"/>
      <c r="IM328" s="25"/>
      <c r="IN328" s="25"/>
      <c r="IO328" s="25"/>
      <c r="IP328" s="25"/>
      <c r="IQ328" s="28"/>
      <c r="IR328" s="28"/>
      <c r="IS328" s="28"/>
      <c r="IT328" s="25"/>
    </row>
    <row r="329" spans="1:254" ht="9">
      <c r="A329" s="28"/>
      <c r="B329" s="29"/>
      <c r="C329" s="28"/>
      <c r="D329" s="25"/>
      <c r="E329" s="25"/>
      <c r="F329" s="30"/>
      <c r="G329" s="25"/>
      <c r="H329" s="25"/>
      <c r="I329" s="25"/>
      <c r="J329" s="25"/>
      <c r="K329" s="25"/>
      <c r="L329" s="25"/>
      <c r="M329" s="25"/>
      <c r="N329" s="25"/>
      <c r="O329" s="28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8"/>
      <c r="AB329" s="28"/>
      <c r="AC329" s="28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8"/>
      <c r="AP329" s="28"/>
      <c r="AQ329" s="28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8"/>
      <c r="BD329" s="28"/>
      <c r="BE329" s="28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8"/>
      <c r="BR329" s="28"/>
      <c r="BS329" s="28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8"/>
      <c r="CF329" s="28"/>
      <c r="CG329" s="28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8"/>
      <c r="CT329" s="28"/>
      <c r="CU329" s="28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8"/>
      <c r="DH329" s="28"/>
      <c r="DI329" s="28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8"/>
      <c r="DV329" s="28"/>
      <c r="DW329" s="28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8"/>
      <c r="EJ329" s="28"/>
      <c r="EK329" s="28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8"/>
      <c r="EX329" s="28"/>
      <c r="EY329" s="28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8"/>
      <c r="FL329" s="28"/>
      <c r="FM329" s="28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8"/>
      <c r="FZ329" s="28"/>
      <c r="GA329" s="28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8"/>
      <c r="GN329" s="28"/>
      <c r="GO329" s="28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8"/>
      <c r="HB329" s="28"/>
      <c r="HC329" s="28"/>
      <c r="HD329" s="25"/>
      <c r="HE329" s="25"/>
      <c r="HF329" s="25"/>
      <c r="HG329" s="25"/>
      <c r="HH329" s="25"/>
      <c r="HI329" s="25"/>
      <c r="HJ329" s="25"/>
      <c r="HK329" s="25"/>
      <c r="HL329" s="25"/>
      <c r="HM329" s="25"/>
      <c r="HN329" s="25"/>
      <c r="HO329" s="28"/>
      <c r="HP329" s="28"/>
      <c r="HQ329" s="28"/>
      <c r="HR329" s="25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8"/>
      <c r="ID329" s="28"/>
      <c r="IE329" s="28"/>
      <c r="IF329" s="25"/>
      <c r="IG329" s="25"/>
      <c r="IH329" s="25"/>
      <c r="II329" s="25"/>
      <c r="IJ329" s="25"/>
      <c r="IK329" s="25"/>
      <c r="IL329" s="25"/>
      <c r="IM329" s="25"/>
      <c r="IN329" s="25"/>
      <c r="IO329" s="25"/>
      <c r="IP329" s="25"/>
      <c r="IQ329" s="28"/>
      <c r="IR329" s="28"/>
      <c r="IS329" s="28"/>
      <c r="IT329" s="25"/>
    </row>
    <row r="330" spans="1:254" ht="9">
      <c r="A330" s="28"/>
      <c r="B330" s="29"/>
      <c r="C330" s="28"/>
      <c r="D330" s="25"/>
      <c r="E330" s="25"/>
      <c r="F330" s="30"/>
      <c r="G330" s="25"/>
      <c r="H330" s="25"/>
      <c r="I330" s="25"/>
      <c r="J330" s="25"/>
      <c r="K330" s="25"/>
      <c r="L330" s="25"/>
      <c r="M330" s="25"/>
      <c r="N330" s="25"/>
      <c r="O330" s="28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8"/>
      <c r="AB330" s="28"/>
      <c r="AC330" s="28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8"/>
      <c r="AP330" s="28"/>
      <c r="AQ330" s="28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8"/>
      <c r="BD330" s="28"/>
      <c r="BE330" s="28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8"/>
      <c r="BR330" s="28"/>
      <c r="BS330" s="28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8"/>
      <c r="CF330" s="28"/>
      <c r="CG330" s="28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8"/>
      <c r="CT330" s="28"/>
      <c r="CU330" s="28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8"/>
      <c r="DH330" s="28"/>
      <c r="DI330" s="28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8"/>
      <c r="DV330" s="28"/>
      <c r="DW330" s="28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8"/>
      <c r="EJ330" s="28"/>
      <c r="EK330" s="28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8"/>
      <c r="EX330" s="28"/>
      <c r="EY330" s="28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8"/>
      <c r="FL330" s="28"/>
      <c r="FM330" s="28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8"/>
      <c r="FZ330" s="28"/>
      <c r="GA330" s="28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8"/>
      <c r="GN330" s="28"/>
      <c r="GO330" s="28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8"/>
      <c r="HB330" s="28"/>
      <c r="HC330" s="28"/>
      <c r="HD330" s="25"/>
      <c r="HE330" s="25"/>
      <c r="HF330" s="25"/>
      <c r="HG330" s="25"/>
      <c r="HH330" s="25"/>
      <c r="HI330" s="25"/>
      <c r="HJ330" s="25"/>
      <c r="HK330" s="25"/>
      <c r="HL330" s="25"/>
      <c r="HM330" s="25"/>
      <c r="HN330" s="25"/>
      <c r="HO330" s="28"/>
      <c r="HP330" s="28"/>
      <c r="HQ330" s="28"/>
      <c r="HR330" s="25"/>
      <c r="HS330" s="25"/>
      <c r="HT330" s="25"/>
      <c r="HU330" s="25"/>
      <c r="HV330" s="25"/>
      <c r="HW330" s="25"/>
      <c r="HX330" s="25"/>
      <c r="HY330" s="25"/>
      <c r="HZ330" s="25"/>
      <c r="IA330" s="25"/>
      <c r="IB330" s="25"/>
      <c r="IC330" s="28"/>
      <c r="ID330" s="28"/>
      <c r="IE330" s="28"/>
      <c r="IF330" s="25"/>
      <c r="IG330" s="25"/>
      <c r="IH330" s="25"/>
      <c r="II330" s="25"/>
      <c r="IJ330" s="25"/>
      <c r="IK330" s="25"/>
      <c r="IL330" s="25"/>
      <c r="IM330" s="25"/>
      <c r="IN330" s="25"/>
      <c r="IO330" s="25"/>
      <c r="IP330" s="25"/>
      <c r="IQ330" s="28"/>
      <c r="IR330" s="28"/>
      <c r="IS330" s="28"/>
      <c r="IT330" s="25"/>
    </row>
    <row r="331" spans="1:254" ht="9">
      <c r="A331" s="28"/>
      <c r="B331" s="29"/>
      <c r="C331" s="28"/>
      <c r="D331" s="25"/>
      <c r="E331" s="25"/>
      <c r="F331" s="30"/>
      <c r="G331" s="25"/>
      <c r="H331" s="25"/>
      <c r="I331" s="25"/>
      <c r="J331" s="25"/>
      <c r="K331" s="25"/>
      <c r="L331" s="25"/>
      <c r="M331" s="25"/>
      <c r="N331" s="25"/>
      <c r="O331" s="28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8"/>
      <c r="AB331" s="28"/>
      <c r="AC331" s="28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8"/>
      <c r="AP331" s="28"/>
      <c r="AQ331" s="28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8"/>
      <c r="BD331" s="28"/>
      <c r="BE331" s="28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8"/>
      <c r="BR331" s="28"/>
      <c r="BS331" s="28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8"/>
      <c r="CF331" s="28"/>
      <c r="CG331" s="28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8"/>
      <c r="CT331" s="28"/>
      <c r="CU331" s="28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8"/>
      <c r="DH331" s="28"/>
      <c r="DI331" s="28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8"/>
      <c r="DV331" s="28"/>
      <c r="DW331" s="28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8"/>
      <c r="EJ331" s="28"/>
      <c r="EK331" s="28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8"/>
      <c r="EX331" s="28"/>
      <c r="EY331" s="28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8"/>
      <c r="FL331" s="28"/>
      <c r="FM331" s="28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8"/>
      <c r="FZ331" s="28"/>
      <c r="GA331" s="28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8"/>
      <c r="GN331" s="28"/>
      <c r="GO331" s="28"/>
      <c r="GP331" s="25"/>
      <c r="GQ331" s="25"/>
      <c r="GR331" s="25"/>
      <c r="GS331" s="25"/>
      <c r="GT331" s="25"/>
      <c r="GU331" s="25"/>
      <c r="GV331" s="25"/>
      <c r="GW331" s="25"/>
      <c r="GX331" s="25"/>
      <c r="GY331" s="25"/>
      <c r="GZ331" s="25"/>
      <c r="HA331" s="28"/>
      <c r="HB331" s="28"/>
      <c r="HC331" s="28"/>
      <c r="HD331" s="25"/>
      <c r="HE331" s="25"/>
      <c r="HF331" s="25"/>
      <c r="HG331" s="25"/>
      <c r="HH331" s="25"/>
      <c r="HI331" s="25"/>
      <c r="HJ331" s="25"/>
      <c r="HK331" s="25"/>
      <c r="HL331" s="25"/>
      <c r="HM331" s="25"/>
      <c r="HN331" s="25"/>
      <c r="HO331" s="28"/>
      <c r="HP331" s="28"/>
      <c r="HQ331" s="28"/>
      <c r="HR331" s="25"/>
      <c r="HS331" s="25"/>
      <c r="HT331" s="25"/>
      <c r="HU331" s="25"/>
      <c r="HV331" s="25"/>
      <c r="HW331" s="25"/>
      <c r="HX331" s="25"/>
      <c r="HY331" s="25"/>
      <c r="HZ331" s="25"/>
      <c r="IA331" s="25"/>
      <c r="IB331" s="25"/>
      <c r="IC331" s="28"/>
      <c r="ID331" s="28"/>
      <c r="IE331" s="28"/>
      <c r="IF331" s="25"/>
      <c r="IG331" s="25"/>
      <c r="IH331" s="25"/>
      <c r="II331" s="25"/>
      <c r="IJ331" s="25"/>
      <c r="IK331" s="25"/>
      <c r="IL331" s="25"/>
      <c r="IM331" s="25"/>
      <c r="IN331" s="25"/>
      <c r="IO331" s="25"/>
      <c r="IP331" s="25"/>
      <c r="IQ331" s="28"/>
      <c r="IR331" s="28"/>
      <c r="IS331" s="28"/>
      <c r="IT331" s="25"/>
    </row>
    <row r="332" spans="1:254" ht="9">
      <c r="A332" s="28"/>
      <c r="B332" s="29"/>
      <c r="C332" s="28"/>
      <c r="D332" s="25"/>
      <c r="E332" s="25"/>
      <c r="F332" s="30"/>
      <c r="G332" s="25"/>
      <c r="H332" s="25"/>
      <c r="I332" s="25"/>
      <c r="J332" s="25"/>
      <c r="K332" s="25"/>
      <c r="L332" s="25"/>
      <c r="M332" s="25"/>
      <c r="N332" s="25"/>
      <c r="O332" s="28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8"/>
      <c r="AB332" s="28"/>
      <c r="AC332" s="28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8"/>
      <c r="AP332" s="28"/>
      <c r="AQ332" s="28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8"/>
      <c r="BD332" s="28"/>
      <c r="BE332" s="28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8"/>
      <c r="BR332" s="28"/>
      <c r="BS332" s="28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8"/>
      <c r="CF332" s="28"/>
      <c r="CG332" s="28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8"/>
      <c r="CT332" s="28"/>
      <c r="CU332" s="28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8"/>
      <c r="DH332" s="28"/>
      <c r="DI332" s="28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8"/>
      <c r="DV332" s="28"/>
      <c r="DW332" s="28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8"/>
      <c r="EJ332" s="28"/>
      <c r="EK332" s="28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8"/>
      <c r="EX332" s="28"/>
      <c r="EY332" s="28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8"/>
      <c r="FL332" s="28"/>
      <c r="FM332" s="28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8"/>
      <c r="FZ332" s="28"/>
      <c r="GA332" s="28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8"/>
      <c r="GN332" s="28"/>
      <c r="GO332" s="28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8"/>
      <c r="HB332" s="28"/>
      <c r="HC332" s="28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8"/>
      <c r="HP332" s="28"/>
      <c r="HQ332" s="28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8"/>
      <c r="ID332" s="28"/>
      <c r="IE332" s="28"/>
      <c r="IF332" s="25"/>
      <c r="IG332" s="25"/>
      <c r="IH332" s="25"/>
      <c r="II332" s="25"/>
      <c r="IJ332" s="25"/>
      <c r="IK332" s="25"/>
      <c r="IL332" s="25"/>
      <c r="IM332" s="25"/>
      <c r="IN332" s="25"/>
      <c r="IO332" s="25"/>
      <c r="IP332" s="25"/>
      <c r="IQ332" s="28"/>
      <c r="IR332" s="28"/>
      <c r="IS332" s="28"/>
      <c r="IT332" s="25"/>
    </row>
    <row r="333" spans="1:254" ht="9">
      <c r="A333" s="28"/>
      <c r="B333" s="29"/>
      <c r="C333" s="28"/>
      <c r="D333" s="25"/>
      <c r="E333" s="25"/>
      <c r="F333" s="30"/>
      <c r="G333" s="25"/>
      <c r="H333" s="25"/>
      <c r="I333" s="25"/>
      <c r="J333" s="25"/>
      <c r="K333" s="25"/>
      <c r="L333" s="25"/>
      <c r="M333" s="25"/>
      <c r="N333" s="25"/>
      <c r="O333" s="28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8"/>
      <c r="AB333" s="28"/>
      <c r="AC333" s="28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8"/>
      <c r="AP333" s="28"/>
      <c r="AQ333" s="28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8"/>
      <c r="BD333" s="28"/>
      <c r="BE333" s="28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8"/>
      <c r="BR333" s="28"/>
      <c r="BS333" s="28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8"/>
      <c r="CF333" s="28"/>
      <c r="CG333" s="28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8"/>
      <c r="CT333" s="28"/>
      <c r="CU333" s="28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8"/>
      <c r="DH333" s="28"/>
      <c r="DI333" s="28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8"/>
      <c r="DV333" s="28"/>
      <c r="DW333" s="28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8"/>
      <c r="EJ333" s="28"/>
      <c r="EK333" s="28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8"/>
      <c r="EX333" s="28"/>
      <c r="EY333" s="28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8"/>
      <c r="FL333" s="28"/>
      <c r="FM333" s="28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8"/>
      <c r="FZ333" s="28"/>
      <c r="GA333" s="28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8"/>
      <c r="GN333" s="28"/>
      <c r="GO333" s="28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8"/>
      <c r="HB333" s="28"/>
      <c r="HC333" s="28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8"/>
      <c r="HP333" s="28"/>
      <c r="HQ333" s="28"/>
      <c r="HR333" s="25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8"/>
      <c r="ID333" s="28"/>
      <c r="IE333" s="28"/>
      <c r="IF333" s="25"/>
      <c r="IG333" s="25"/>
      <c r="IH333" s="25"/>
      <c r="II333" s="25"/>
      <c r="IJ333" s="25"/>
      <c r="IK333" s="25"/>
      <c r="IL333" s="25"/>
      <c r="IM333" s="25"/>
      <c r="IN333" s="25"/>
      <c r="IO333" s="25"/>
      <c r="IP333" s="25"/>
      <c r="IQ333" s="28"/>
      <c r="IR333" s="28"/>
      <c r="IS333" s="28"/>
      <c r="IT333" s="25"/>
    </row>
    <row r="334" spans="1:254" ht="9">
      <c r="A334" s="28"/>
      <c r="B334" s="29"/>
      <c r="C334" s="28"/>
      <c r="D334" s="25"/>
      <c r="E334" s="25"/>
      <c r="F334" s="30"/>
      <c r="G334" s="25"/>
      <c r="H334" s="25"/>
      <c r="I334" s="25"/>
      <c r="J334" s="25"/>
      <c r="K334" s="25"/>
      <c r="L334" s="25"/>
      <c r="M334" s="25"/>
      <c r="N334" s="25"/>
      <c r="O334" s="28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8"/>
      <c r="AB334" s="28"/>
      <c r="AC334" s="28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8"/>
      <c r="AP334" s="28"/>
      <c r="AQ334" s="28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8"/>
      <c r="BD334" s="28"/>
      <c r="BE334" s="28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8"/>
      <c r="BR334" s="28"/>
      <c r="BS334" s="28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8"/>
      <c r="CF334" s="28"/>
      <c r="CG334" s="28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8"/>
      <c r="CT334" s="28"/>
      <c r="CU334" s="28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8"/>
      <c r="DH334" s="28"/>
      <c r="DI334" s="28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8"/>
      <c r="DV334" s="28"/>
      <c r="DW334" s="28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8"/>
      <c r="EJ334" s="28"/>
      <c r="EK334" s="28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8"/>
      <c r="EX334" s="28"/>
      <c r="EY334" s="28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8"/>
      <c r="FL334" s="28"/>
      <c r="FM334" s="28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8"/>
      <c r="FZ334" s="28"/>
      <c r="GA334" s="28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8"/>
      <c r="GN334" s="28"/>
      <c r="GO334" s="28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8"/>
      <c r="HB334" s="28"/>
      <c r="HC334" s="28"/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8"/>
      <c r="HP334" s="28"/>
      <c r="HQ334" s="28"/>
      <c r="HR334" s="25"/>
      <c r="HS334" s="25"/>
      <c r="HT334" s="25"/>
      <c r="HU334" s="25"/>
      <c r="HV334" s="25"/>
      <c r="HW334" s="25"/>
      <c r="HX334" s="25"/>
      <c r="HY334" s="25"/>
      <c r="HZ334" s="25"/>
      <c r="IA334" s="25"/>
      <c r="IB334" s="25"/>
      <c r="IC334" s="28"/>
      <c r="ID334" s="28"/>
      <c r="IE334" s="28"/>
      <c r="IF334" s="25"/>
      <c r="IG334" s="25"/>
      <c r="IH334" s="25"/>
      <c r="II334" s="25"/>
      <c r="IJ334" s="25"/>
      <c r="IK334" s="25"/>
      <c r="IL334" s="25"/>
      <c r="IM334" s="25"/>
      <c r="IN334" s="25"/>
      <c r="IO334" s="25"/>
      <c r="IP334" s="25"/>
      <c r="IQ334" s="28"/>
      <c r="IR334" s="28"/>
      <c r="IS334" s="28"/>
      <c r="IT334" s="25"/>
    </row>
    <row r="335" spans="1:254" ht="9">
      <c r="A335" s="28"/>
      <c r="B335" s="29"/>
      <c r="C335" s="28"/>
      <c r="D335" s="25"/>
      <c r="E335" s="25"/>
      <c r="F335" s="30"/>
      <c r="G335" s="25"/>
      <c r="H335" s="25"/>
      <c r="I335" s="25"/>
      <c r="J335" s="25"/>
      <c r="K335" s="25"/>
      <c r="L335" s="25"/>
      <c r="M335" s="25"/>
      <c r="N335" s="25"/>
      <c r="O335" s="28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8"/>
      <c r="AB335" s="28"/>
      <c r="AC335" s="28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8"/>
      <c r="AP335" s="28"/>
      <c r="AQ335" s="28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8"/>
      <c r="BD335" s="28"/>
      <c r="BE335" s="28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8"/>
      <c r="BR335" s="28"/>
      <c r="BS335" s="28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8"/>
      <c r="CF335" s="28"/>
      <c r="CG335" s="28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8"/>
      <c r="CT335" s="28"/>
      <c r="CU335" s="28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8"/>
      <c r="DH335" s="28"/>
      <c r="DI335" s="28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8"/>
      <c r="DV335" s="28"/>
      <c r="DW335" s="28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8"/>
      <c r="EJ335" s="28"/>
      <c r="EK335" s="28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8"/>
      <c r="EX335" s="28"/>
      <c r="EY335" s="28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8"/>
      <c r="FL335" s="28"/>
      <c r="FM335" s="28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8"/>
      <c r="FZ335" s="28"/>
      <c r="GA335" s="28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8"/>
      <c r="GN335" s="28"/>
      <c r="GO335" s="28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8"/>
      <c r="HB335" s="28"/>
      <c r="HC335" s="28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8"/>
      <c r="HP335" s="28"/>
      <c r="HQ335" s="28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8"/>
      <c r="ID335" s="28"/>
      <c r="IE335" s="28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8"/>
      <c r="IR335" s="28"/>
      <c r="IS335" s="28"/>
      <c r="IT335" s="25"/>
    </row>
    <row r="336" spans="1:254" ht="9">
      <c r="A336" s="28"/>
      <c r="B336" s="29"/>
      <c r="C336" s="28"/>
      <c r="D336" s="25"/>
      <c r="E336" s="25"/>
      <c r="F336" s="30"/>
      <c r="G336" s="25"/>
      <c r="H336" s="25"/>
      <c r="I336" s="25"/>
      <c r="J336" s="25"/>
      <c r="K336" s="25"/>
      <c r="L336" s="25"/>
      <c r="M336" s="25"/>
      <c r="N336" s="25"/>
      <c r="O336" s="28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8"/>
      <c r="AB336" s="28"/>
      <c r="AC336" s="28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8"/>
      <c r="AP336" s="28"/>
      <c r="AQ336" s="28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8"/>
      <c r="BD336" s="28"/>
      <c r="BE336" s="28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8"/>
      <c r="BR336" s="28"/>
      <c r="BS336" s="28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8"/>
      <c r="CF336" s="28"/>
      <c r="CG336" s="28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8"/>
      <c r="CT336" s="28"/>
      <c r="CU336" s="28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8"/>
      <c r="DH336" s="28"/>
      <c r="DI336" s="28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8"/>
      <c r="DV336" s="28"/>
      <c r="DW336" s="28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8"/>
      <c r="EJ336" s="28"/>
      <c r="EK336" s="28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8"/>
      <c r="EX336" s="28"/>
      <c r="EY336" s="28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8"/>
      <c r="FL336" s="28"/>
      <c r="FM336" s="28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8"/>
      <c r="FZ336" s="28"/>
      <c r="GA336" s="28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8"/>
      <c r="GN336" s="28"/>
      <c r="GO336" s="28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8"/>
      <c r="HB336" s="28"/>
      <c r="HC336" s="28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8"/>
      <c r="HP336" s="28"/>
      <c r="HQ336" s="28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8"/>
      <c r="ID336" s="28"/>
      <c r="IE336" s="28"/>
      <c r="IF336" s="25"/>
      <c r="IG336" s="25"/>
      <c r="IH336" s="25"/>
      <c r="II336" s="25"/>
      <c r="IJ336" s="25"/>
      <c r="IK336" s="25"/>
      <c r="IL336" s="25"/>
      <c r="IM336" s="25"/>
      <c r="IN336" s="25"/>
      <c r="IO336" s="25"/>
      <c r="IP336" s="25"/>
      <c r="IQ336" s="28"/>
      <c r="IR336" s="28"/>
      <c r="IS336" s="28"/>
      <c r="IT336" s="25"/>
    </row>
    <row r="337" spans="1:254" ht="9">
      <c r="A337" s="28"/>
      <c r="B337" s="29"/>
      <c r="C337" s="28"/>
      <c r="D337" s="25"/>
      <c r="E337" s="25"/>
      <c r="F337" s="30"/>
      <c r="G337" s="25"/>
      <c r="H337" s="25"/>
      <c r="I337" s="25"/>
      <c r="J337" s="25"/>
      <c r="K337" s="25"/>
      <c r="L337" s="25"/>
      <c r="M337" s="25"/>
      <c r="N337" s="25"/>
      <c r="O337" s="28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8"/>
      <c r="AB337" s="28"/>
      <c r="AC337" s="28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8"/>
      <c r="AP337" s="28"/>
      <c r="AQ337" s="28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8"/>
      <c r="BD337" s="28"/>
      <c r="BE337" s="28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8"/>
      <c r="BR337" s="28"/>
      <c r="BS337" s="28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8"/>
      <c r="CF337" s="28"/>
      <c r="CG337" s="28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8"/>
      <c r="CT337" s="28"/>
      <c r="CU337" s="28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8"/>
      <c r="DH337" s="28"/>
      <c r="DI337" s="28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8"/>
      <c r="DV337" s="28"/>
      <c r="DW337" s="28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8"/>
      <c r="EJ337" s="28"/>
      <c r="EK337" s="28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8"/>
      <c r="EX337" s="28"/>
      <c r="EY337" s="28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8"/>
      <c r="FL337" s="28"/>
      <c r="FM337" s="28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8"/>
      <c r="FZ337" s="28"/>
      <c r="GA337" s="28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8"/>
      <c r="GN337" s="28"/>
      <c r="GO337" s="28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8"/>
      <c r="HB337" s="28"/>
      <c r="HC337" s="28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8"/>
      <c r="HP337" s="28"/>
      <c r="HQ337" s="28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8"/>
      <c r="ID337" s="28"/>
      <c r="IE337" s="28"/>
      <c r="IF337" s="25"/>
      <c r="IG337" s="25"/>
      <c r="IH337" s="25"/>
      <c r="II337" s="25"/>
      <c r="IJ337" s="25"/>
      <c r="IK337" s="25"/>
      <c r="IL337" s="25"/>
      <c r="IM337" s="25"/>
      <c r="IN337" s="25"/>
      <c r="IO337" s="25"/>
      <c r="IP337" s="25"/>
      <c r="IQ337" s="28"/>
      <c r="IR337" s="28"/>
      <c r="IS337" s="28"/>
      <c r="IT337" s="25"/>
    </row>
    <row r="338" spans="1:254" ht="9">
      <c r="A338" s="28"/>
      <c r="B338" s="29"/>
      <c r="C338" s="28"/>
      <c r="D338" s="25"/>
      <c r="E338" s="25"/>
      <c r="F338" s="30"/>
      <c r="G338" s="25"/>
      <c r="H338" s="25"/>
      <c r="I338" s="25"/>
      <c r="J338" s="25"/>
      <c r="K338" s="25"/>
      <c r="L338" s="25"/>
      <c r="M338" s="25"/>
      <c r="N338" s="25"/>
      <c r="O338" s="28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8"/>
      <c r="AB338" s="28"/>
      <c r="AC338" s="28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8"/>
      <c r="AP338" s="28"/>
      <c r="AQ338" s="28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8"/>
      <c r="BD338" s="28"/>
      <c r="BE338" s="28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8"/>
      <c r="BR338" s="28"/>
      <c r="BS338" s="28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8"/>
      <c r="CF338" s="28"/>
      <c r="CG338" s="28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8"/>
      <c r="CT338" s="28"/>
      <c r="CU338" s="28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8"/>
      <c r="DH338" s="28"/>
      <c r="DI338" s="28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8"/>
      <c r="DV338" s="28"/>
      <c r="DW338" s="28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8"/>
      <c r="EJ338" s="28"/>
      <c r="EK338" s="28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8"/>
      <c r="EX338" s="28"/>
      <c r="EY338" s="28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8"/>
      <c r="FL338" s="28"/>
      <c r="FM338" s="28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8"/>
      <c r="FZ338" s="28"/>
      <c r="GA338" s="28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8"/>
      <c r="GN338" s="28"/>
      <c r="GO338" s="28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8"/>
      <c r="HB338" s="28"/>
      <c r="HC338" s="28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8"/>
      <c r="HP338" s="28"/>
      <c r="HQ338" s="28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8"/>
      <c r="ID338" s="28"/>
      <c r="IE338" s="28"/>
      <c r="IF338" s="25"/>
      <c r="IG338" s="25"/>
      <c r="IH338" s="25"/>
      <c r="II338" s="25"/>
      <c r="IJ338" s="25"/>
      <c r="IK338" s="25"/>
      <c r="IL338" s="25"/>
      <c r="IM338" s="25"/>
      <c r="IN338" s="25"/>
      <c r="IO338" s="25"/>
      <c r="IP338" s="25"/>
      <c r="IQ338" s="28"/>
      <c r="IR338" s="28"/>
      <c r="IS338" s="28"/>
      <c r="IT338" s="25"/>
    </row>
    <row r="339" spans="1:254" ht="9">
      <c r="A339" s="28"/>
      <c r="B339" s="29"/>
      <c r="C339" s="28"/>
      <c r="D339" s="25"/>
      <c r="E339" s="25"/>
      <c r="F339" s="30"/>
      <c r="G339" s="25"/>
      <c r="H339" s="25"/>
      <c r="I339" s="25"/>
      <c r="J339" s="25"/>
      <c r="K339" s="25"/>
      <c r="L339" s="25"/>
      <c r="M339" s="25"/>
      <c r="N339" s="25"/>
      <c r="O339" s="28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8"/>
      <c r="AB339" s="28"/>
      <c r="AC339" s="28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8"/>
      <c r="AP339" s="28"/>
      <c r="AQ339" s="28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8"/>
      <c r="BD339" s="28"/>
      <c r="BE339" s="28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8"/>
      <c r="BR339" s="28"/>
      <c r="BS339" s="28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8"/>
      <c r="CF339" s="28"/>
      <c r="CG339" s="28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8"/>
      <c r="CT339" s="28"/>
      <c r="CU339" s="28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8"/>
      <c r="DH339" s="28"/>
      <c r="DI339" s="28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8"/>
      <c r="DV339" s="28"/>
      <c r="DW339" s="28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8"/>
      <c r="EJ339" s="28"/>
      <c r="EK339" s="28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8"/>
      <c r="EX339" s="28"/>
      <c r="EY339" s="28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8"/>
      <c r="FL339" s="28"/>
      <c r="FM339" s="28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8"/>
      <c r="FZ339" s="28"/>
      <c r="GA339" s="28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8"/>
      <c r="GN339" s="28"/>
      <c r="GO339" s="28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  <c r="GZ339" s="25"/>
      <c r="HA339" s="28"/>
      <c r="HB339" s="28"/>
      <c r="HC339" s="28"/>
      <c r="HD339" s="25"/>
      <c r="HE339" s="25"/>
      <c r="HF339" s="25"/>
      <c r="HG339" s="25"/>
      <c r="HH339" s="25"/>
      <c r="HI339" s="25"/>
      <c r="HJ339" s="25"/>
      <c r="HK339" s="25"/>
      <c r="HL339" s="25"/>
      <c r="HM339" s="25"/>
      <c r="HN339" s="25"/>
      <c r="HO339" s="28"/>
      <c r="HP339" s="28"/>
      <c r="HQ339" s="28"/>
      <c r="HR339" s="25"/>
      <c r="HS339" s="25"/>
      <c r="HT339" s="25"/>
      <c r="HU339" s="25"/>
      <c r="HV339" s="25"/>
      <c r="HW339" s="25"/>
      <c r="HX339" s="25"/>
      <c r="HY339" s="25"/>
      <c r="HZ339" s="25"/>
      <c r="IA339" s="25"/>
      <c r="IB339" s="25"/>
      <c r="IC339" s="28"/>
      <c r="ID339" s="28"/>
      <c r="IE339" s="28"/>
      <c r="IF339" s="25"/>
      <c r="IG339" s="25"/>
      <c r="IH339" s="25"/>
      <c r="II339" s="25"/>
      <c r="IJ339" s="25"/>
      <c r="IK339" s="25"/>
      <c r="IL339" s="25"/>
      <c r="IM339" s="25"/>
      <c r="IN339" s="25"/>
      <c r="IO339" s="25"/>
      <c r="IP339" s="25"/>
      <c r="IQ339" s="28"/>
      <c r="IR339" s="28"/>
      <c r="IS339" s="28"/>
      <c r="IT339" s="25"/>
    </row>
    <row r="340" spans="1:254" ht="9">
      <c r="A340" s="28"/>
      <c r="B340" s="29"/>
      <c r="C340" s="28"/>
      <c r="D340" s="25"/>
      <c r="E340" s="25"/>
      <c r="F340" s="30"/>
      <c r="G340" s="25"/>
      <c r="H340" s="25"/>
      <c r="I340" s="25"/>
      <c r="J340" s="25"/>
      <c r="K340" s="25"/>
      <c r="L340" s="25"/>
      <c r="M340" s="25"/>
      <c r="N340" s="25"/>
      <c r="O340" s="28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8"/>
      <c r="AB340" s="28"/>
      <c r="AC340" s="28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8"/>
      <c r="AP340" s="28"/>
      <c r="AQ340" s="28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8"/>
      <c r="BD340" s="28"/>
      <c r="BE340" s="28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8"/>
      <c r="BR340" s="28"/>
      <c r="BS340" s="28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8"/>
      <c r="CF340" s="28"/>
      <c r="CG340" s="28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8"/>
      <c r="CT340" s="28"/>
      <c r="CU340" s="28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8"/>
      <c r="DH340" s="28"/>
      <c r="DI340" s="28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8"/>
      <c r="DV340" s="28"/>
      <c r="DW340" s="28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8"/>
      <c r="EJ340" s="28"/>
      <c r="EK340" s="28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8"/>
      <c r="EX340" s="28"/>
      <c r="EY340" s="28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8"/>
      <c r="FL340" s="28"/>
      <c r="FM340" s="28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8"/>
      <c r="FZ340" s="28"/>
      <c r="GA340" s="28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8"/>
      <c r="GN340" s="28"/>
      <c r="GO340" s="28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8"/>
      <c r="HB340" s="28"/>
      <c r="HC340" s="28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8"/>
      <c r="HP340" s="28"/>
      <c r="HQ340" s="28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8"/>
      <c r="ID340" s="28"/>
      <c r="IE340" s="28"/>
      <c r="IF340" s="25"/>
      <c r="IG340" s="25"/>
      <c r="IH340" s="25"/>
      <c r="II340" s="25"/>
      <c r="IJ340" s="25"/>
      <c r="IK340" s="25"/>
      <c r="IL340" s="25"/>
      <c r="IM340" s="25"/>
      <c r="IN340" s="25"/>
      <c r="IO340" s="25"/>
      <c r="IP340" s="25"/>
      <c r="IQ340" s="28"/>
      <c r="IR340" s="28"/>
      <c r="IS340" s="28"/>
      <c r="IT340" s="25"/>
    </row>
    <row r="341" spans="1:254" ht="9">
      <c r="A341" s="28"/>
      <c r="B341" s="29"/>
      <c r="C341" s="28"/>
      <c r="D341" s="25"/>
      <c r="E341" s="25"/>
      <c r="F341" s="30"/>
      <c r="G341" s="25"/>
      <c r="H341" s="25"/>
      <c r="I341" s="25"/>
      <c r="J341" s="25"/>
      <c r="K341" s="25"/>
      <c r="L341" s="25"/>
      <c r="M341" s="25"/>
      <c r="N341" s="25"/>
      <c r="O341" s="28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8"/>
      <c r="AB341" s="28"/>
      <c r="AC341" s="28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8"/>
      <c r="AP341" s="28"/>
      <c r="AQ341" s="28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8"/>
      <c r="BD341" s="28"/>
      <c r="BE341" s="28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8"/>
      <c r="BR341" s="28"/>
      <c r="BS341" s="28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8"/>
      <c r="CF341" s="28"/>
      <c r="CG341" s="28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8"/>
      <c r="CT341" s="28"/>
      <c r="CU341" s="28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8"/>
      <c r="DH341" s="28"/>
      <c r="DI341" s="28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8"/>
      <c r="DV341" s="28"/>
      <c r="DW341" s="28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8"/>
      <c r="EJ341" s="28"/>
      <c r="EK341" s="28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8"/>
      <c r="EX341" s="28"/>
      <c r="EY341" s="28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8"/>
      <c r="FL341" s="28"/>
      <c r="FM341" s="28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8"/>
      <c r="FZ341" s="28"/>
      <c r="GA341" s="28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8"/>
      <c r="GN341" s="28"/>
      <c r="GO341" s="28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8"/>
      <c r="HB341" s="28"/>
      <c r="HC341" s="28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8"/>
      <c r="HP341" s="28"/>
      <c r="HQ341" s="28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8"/>
      <c r="ID341" s="28"/>
      <c r="IE341" s="28"/>
      <c r="IF341" s="25"/>
      <c r="IG341" s="25"/>
      <c r="IH341" s="25"/>
      <c r="II341" s="25"/>
      <c r="IJ341" s="25"/>
      <c r="IK341" s="25"/>
      <c r="IL341" s="25"/>
      <c r="IM341" s="25"/>
      <c r="IN341" s="25"/>
      <c r="IO341" s="25"/>
      <c r="IP341" s="25"/>
      <c r="IQ341" s="28"/>
      <c r="IR341" s="28"/>
      <c r="IS341" s="28"/>
      <c r="IT341" s="25"/>
    </row>
    <row r="342" spans="1:254" ht="9">
      <c r="A342" s="28"/>
      <c r="B342" s="29"/>
      <c r="C342" s="28"/>
      <c r="D342" s="25"/>
      <c r="E342" s="25"/>
      <c r="F342" s="30"/>
      <c r="G342" s="25"/>
      <c r="H342" s="25"/>
      <c r="I342" s="25"/>
      <c r="J342" s="25"/>
      <c r="K342" s="25"/>
      <c r="L342" s="25"/>
      <c r="M342" s="25"/>
      <c r="N342" s="25"/>
      <c r="O342" s="28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8"/>
      <c r="AB342" s="28"/>
      <c r="AC342" s="28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8"/>
      <c r="AP342" s="28"/>
      <c r="AQ342" s="28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8"/>
      <c r="BD342" s="28"/>
      <c r="BE342" s="28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8"/>
      <c r="BR342" s="28"/>
      <c r="BS342" s="28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8"/>
      <c r="CF342" s="28"/>
      <c r="CG342" s="28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8"/>
      <c r="CT342" s="28"/>
      <c r="CU342" s="28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8"/>
      <c r="DH342" s="28"/>
      <c r="DI342" s="28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8"/>
      <c r="DV342" s="28"/>
      <c r="DW342" s="28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8"/>
      <c r="EJ342" s="28"/>
      <c r="EK342" s="28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8"/>
      <c r="EX342" s="28"/>
      <c r="EY342" s="28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8"/>
      <c r="FL342" s="28"/>
      <c r="FM342" s="28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8"/>
      <c r="FZ342" s="28"/>
      <c r="GA342" s="28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8"/>
      <c r="GN342" s="28"/>
      <c r="GO342" s="28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8"/>
      <c r="HB342" s="28"/>
      <c r="HC342" s="28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8"/>
      <c r="HP342" s="28"/>
      <c r="HQ342" s="28"/>
      <c r="HR342" s="25"/>
      <c r="HS342" s="25"/>
      <c r="HT342" s="25"/>
      <c r="HU342" s="25"/>
      <c r="HV342" s="25"/>
      <c r="HW342" s="25"/>
      <c r="HX342" s="25"/>
      <c r="HY342" s="25"/>
      <c r="HZ342" s="25"/>
      <c r="IA342" s="25"/>
      <c r="IB342" s="25"/>
      <c r="IC342" s="28"/>
      <c r="ID342" s="28"/>
      <c r="IE342" s="28"/>
      <c r="IF342" s="25"/>
      <c r="IG342" s="25"/>
      <c r="IH342" s="25"/>
      <c r="II342" s="25"/>
      <c r="IJ342" s="25"/>
      <c r="IK342" s="25"/>
      <c r="IL342" s="25"/>
      <c r="IM342" s="25"/>
      <c r="IN342" s="25"/>
      <c r="IO342" s="25"/>
      <c r="IP342" s="25"/>
      <c r="IQ342" s="28"/>
      <c r="IR342" s="28"/>
      <c r="IS342" s="28"/>
      <c r="IT342" s="25"/>
    </row>
    <row r="343" spans="1:254" ht="9">
      <c r="A343" s="28"/>
      <c r="B343" s="29"/>
      <c r="C343" s="28"/>
      <c r="D343" s="25"/>
      <c r="E343" s="25"/>
      <c r="F343" s="30"/>
      <c r="G343" s="25"/>
      <c r="H343" s="25"/>
      <c r="I343" s="25"/>
      <c r="J343" s="25"/>
      <c r="K343" s="25"/>
      <c r="L343" s="25"/>
      <c r="M343" s="25"/>
      <c r="N343" s="25"/>
      <c r="O343" s="28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8"/>
      <c r="AB343" s="28"/>
      <c r="AC343" s="28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8"/>
      <c r="AP343" s="28"/>
      <c r="AQ343" s="28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8"/>
      <c r="BD343" s="28"/>
      <c r="BE343" s="28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8"/>
      <c r="BR343" s="28"/>
      <c r="BS343" s="28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8"/>
      <c r="CF343" s="28"/>
      <c r="CG343" s="28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8"/>
      <c r="CT343" s="28"/>
      <c r="CU343" s="28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8"/>
      <c r="DH343" s="28"/>
      <c r="DI343" s="28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8"/>
      <c r="DV343" s="28"/>
      <c r="DW343" s="28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8"/>
      <c r="EJ343" s="28"/>
      <c r="EK343" s="28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8"/>
      <c r="EX343" s="28"/>
      <c r="EY343" s="28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8"/>
      <c r="FL343" s="28"/>
      <c r="FM343" s="28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8"/>
      <c r="FZ343" s="28"/>
      <c r="GA343" s="28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8"/>
      <c r="GN343" s="28"/>
      <c r="GO343" s="28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8"/>
      <c r="HB343" s="28"/>
      <c r="HC343" s="28"/>
      <c r="HD343" s="25"/>
      <c r="HE343" s="25"/>
      <c r="HF343" s="25"/>
      <c r="HG343" s="25"/>
      <c r="HH343" s="25"/>
      <c r="HI343" s="25"/>
      <c r="HJ343" s="25"/>
      <c r="HK343" s="25"/>
      <c r="HL343" s="25"/>
      <c r="HM343" s="25"/>
      <c r="HN343" s="25"/>
      <c r="HO343" s="28"/>
      <c r="HP343" s="28"/>
      <c r="HQ343" s="28"/>
      <c r="HR343" s="25"/>
      <c r="HS343" s="25"/>
      <c r="HT343" s="25"/>
      <c r="HU343" s="25"/>
      <c r="HV343" s="25"/>
      <c r="HW343" s="25"/>
      <c r="HX343" s="25"/>
      <c r="HY343" s="25"/>
      <c r="HZ343" s="25"/>
      <c r="IA343" s="25"/>
      <c r="IB343" s="25"/>
      <c r="IC343" s="28"/>
      <c r="ID343" s="28"/>
      <c r="IE343" s="28"/>
      <c r="IF343" s="25"/>
      <c r="IG343" s="25"/>
      <c r="IH343" s="25"/>
      <c r="II343" s="25"/>
      <c r="IJ343" s="25"/>
      <c r="IK343" s="25"/>
      <c r="IL343" s="25"/>
      <c r="IM343" s="25"/>
      <c r="IN343" s="25"/>
      <c r="IO343" s="25"/>
      <c r="IP343" s="25"/>
      <c r="IQ343" s="28"/>
      <c r="IR343" s="28"/>
      <c r="IS343" s="28"/>
      <c r="IT343" s="25"/>
    </row>
    <row r="344" spans="1:254" ht="9">
      <c r="A344" s="28"/>
      <c r="B344" s="29"/>
      <c r="C344" s="28"/>
      <c r="D344" s="25"/>
      <c r="E344" s="25"/>
      <c r="F344" s="30"/>
      <c r="G344" s="25"/>
      <c r="H344" s="25"/>
      <c r="I344" s="25"/>
      <c r="J344" s="25"/>
      <c r="K344" s="25"/>
      <c r="L344" s="25"/>
      <c r="M344" s="25"/>
      <c r="N344" s="25"/>
      <c r="O344" s="28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8"/>
      <c r="AB344" s="28"/>
      <c r="AC344" s="28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8"/>
      <c r="AP344" s="28"/>
      <c r="AQ344" s="28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8"/>
      <c r="BD344" s="28"/>
      <c r="BE344" s="28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8"/>
      <c r="BR344" s="28"/>
      <c r="BS344" s="28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8"/>
      <c r="CF344" s="28"/>
      <c r="CG344" s="28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8"/>
      <c r="CT344" s="28"/>
      <c r="CU344" s="28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8"/>
      <c r="DH344" s="28"/>
      <c r="DI344" s="28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8"/>
      <c r="DV344" s="28"/>
      <c r="DW344" s="28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8"/>
      <c r="EJ344" s="28"/>
      <c r="EK344" s="28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8"/>
      <c r="EX344" s="28"/>
      <c r="EY344" s="28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8"/>
      <c r="FL344" s="28"/>
      <c r="FM344" s="28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8"/>
      <c r="FZ344" s="28"/>
      <c r="GA344" s="28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8"/>
      <c r="GN344" s="28"/>
      <c r="GO344" s="28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8"/>
      <c r="HB344" s="28"/>
      <c r="HC344" s="28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8"/>
      <c r="HP344" s="28"/>
      <c r="HQ344" s="28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8"/>
      <c r="ID344" s="28"/>
      <c r="IE344" s="28"/>
      <c r="IF344" s="25"/>
      <c r="IG344" s="25"/>
      <c r="IH344" s="25"/>
      <c r="II344" s="25"/>
      <c r="IJ344" s="25"/>
      <c r="IK344" s="25"/>
      <c r="IL344" s="25"/>
      <c r="IM344" s="25"/>
      <c r="IN344" s="25"/>
      <c r="IO344" s="25"/>
      <c r="IP344" s="25"/>
      <c r="IQ344" s="28"/>
      <c r="IR344" s="28"/>
      <c r="IS344" s="28"/>
      <c r="IT344" s="25"/>
    </row>
    <row r="345" spans="1:254" ht="9">
      <c r="A345" s="28"/>
      <c r="B345" s="29"/>
      <c r="C345" s="28"/>
      <c r="D345" s="25"/>
      <c r="E345" s="25"/>
      <c r="F345" s="30"/>
      <c r="G345" s="25"/>
      <c r="H345" s="25"/>
      <c r="I345" s="25"/>
      <c r="J345" s="25"/>
      <c r="K345" s="25"/>
      <c r="L345" s="25"/>
      <c r="M345" s="25"/>
      <c r="N345" s="25"/>
      <c r="O345" s="28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8"/>
      <c r="AB345" s="28"/>
      <c r="AC345" s="28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8"/>
      <c r="AP345" s="28"/>
      <c r="AQ345" s="28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8"/>
      <c r="BD345" s="28"/>
      <c r="BE345" s="28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8"/>
      <c r="BR345" s="28"/>
      <c r="BS345" s="28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8"/>
      <c r="CF345" s="28"/>
      <c r="CG345" s="28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8"/>
      <c r="CT345" s="28"/>
      <c r="CU345" s="28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8"/>
      <c r="DH345" s="28"/>
      <c r="DI345" s="28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8"/>
      <c r="DV345" s="28"/>
      <c r="DW345" s="28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8"/>
      <c r="EJ345" s="28"/>
      <c r="EK345" s="28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8"/>
      <c r="EX345" s="28"/>
      <c r="EY345" s="28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8"/>
      <c r="FL345" s="28"/>
      <c r="FM345" s="28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8"/>
      <c r="FZ345" s="28"/>
      <c r="GA345" s="28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8"/>
      <c r="GN345" s="28"/>
      <c r="GO345" s="28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8"/>
      <c r="HB345" s="28"/>
      <c r="HC345" s="28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8"/>
      <c r="HP345" s="28"/>
      <c r="HQ345" s="28"/>
      <c r="HR345" s="25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8"/>
      <c r="ID345" s="28"/>
      <c r="IE345" s="28"/>
      <c r="IF345" s="25"/>
      <c r="IG345" s="25"/>
      <c r="IH345" s="25"/>
      <c r="II345" s="25"/>
      <c r="IJ345" s="25"/>
      <c r="IK345" s="25"/>
      <c r="IL345" s="25"/>
      <c r="IM345" s="25"/>
      <c r="IN345" s="25"/>
      <c r="IO345" s="25"/>
      <c r="IP345" s="25"/>
      <c r="IQ345" s="28"/>
      <c r="IR345" s="28"/>
      <c r="IS345" s="28"/>
      <c r="IT345" s="25"/>
    </row>
    <row r="346" spans="1:254" ht="9">
      <c r="A346" s="28"/>
      <c r="B346" s="29"/>
      <c r="C346" s="28"/>
      <c r="D346" s="25"/>
      <c r="E346" s="25"/>
      <c r="F346" s="30"/>
      <c r="G346" s="25"/>
      <c r="H346" s="25"/>
      <c r="I346" s="25"/>
      <c r="J346" s="25"/>
      <c r="K346" s="25"/>
      <c r="L346" s="25"/>
      <c r="M346" s="25"/>
      <c r="N346" s="25"/>
      <c r="O346" s="28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8"/>
      <c r="AB346" s="28"/>
      <c r="AC346" s="28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8"/>
      <c r="AP346" s="28"/>
      <c r="AQ346" s="28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8"/>
      <c r="BD346" s="28"/>
      <c r="BE346" s="28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8"/>
      <c r="BR346" s="28"/>
      <c r="BS346" s="28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8"/>
      <c r="CF346" s="28"/>
      <c r="CG346" s="28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8"/>
      <c r="CT346" s="28"/>
      <c r="CU346" s="28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8"/>
      <c r="DH346" s="28"/>
      <c r="DI346" s="28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8"/>
      <c r="DV346" s="28"/>
      <c r="DW346" s="28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8"/>
      <c r="EJ346" s="28"/>
      <c r="EK346" s="28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8"/>
      <c r="EX346" s="28"/>
      <c r="EY346" s="28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8"/>
      <c r="FL346" s="28"/>
      <c r="FM346" s="28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8"/>
      <c r="FZ346" s="28"/>
      <c r="GA346" s="28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8"/>
      <c r="GN346" s="28"/>
      <c r="GO346" s="28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8"/>
      <c r="HB346" s="28"/>
      <c r="HC346" s="28"/>
      <c r="HD346" s="25"/>
      <c r="HE346" s="25"/>
      <c r="HF346" s="25"/>
      <c r="HG346" s="25"/>
      <c r="HH346" s="25"/>
      <c r="HI346" s="25"/>
      <c r="HJ346" s="25"/>
      <c r="HK346" s="25"/>
      <c r="HL346" s="25"/>
      <c r="HM346" s="25"/>
      <c r="HN346" s="25"/>
      <c r="HO346" s="28"/>
      <c r="HP346" s="28"/>
      <c r="HQ346" s="28"/>
      <c r="HR346" s="25"/>
      <c r="HS346" s="25"/>
      <c r="HT346" s="25"/>
      <c r="HU346" s="25"/>
      <c r="HV346" s="25"/>
      <c r="HW346" s="25"/>
      <c r="HX346" s="25"/>
      <c r="HY346" s="25"/>
      <c r="HZ346" s="25"/>
      <c r="IA346" s="25"/>
      <c r="IB346" s="25"/>
      <c r="IC346" s="28"/>
      <c r="ID346" s="28"/>
      <c r="IE346" s="28"/>
      <c r="IF346" s="25"/>
      <c r="IG346" s="25"/>
      <c r="IH346" s="25"/>
      <c r="II346" s="25"/>
      <c r="IJ346" s="25"/>
      <c r="IK346" s="25"/>
      <c r="IL346" s="25"/>
      <c r="IM346" s="25"/>
      <c r="IN346" s="25"/>
      <c r="IO346" s="25"/>
      <c r="IP346" s="25"/>
      <c r="IQ346" s="28"/>
      <c r="IR346" s="28"/>
      <c r="IS346" s="28"/>
      <c r="IT346" s="25"/>
    </row>
    <row r="347" spans="1:254" ht="9">
      <c r="A347" s="28"/>
      <c r="B347" s="29"/>
      <c r="C347" s="28"/>
      <c r="D347" s="25"/>
      <c r="E347" s="25"/>
      <c r="F347" s="30"/>
      <c r="G347" s="25"/>
      <c r="H347" s="25"/>
      <c r="I347" s="25"/>
      <c r="J347" s="25"/>
      <c r="K347" s="25"/>
      <c r="L347" s="25"/>
      <c r="M347" s="25"/>
      <c r="N347" s="25"/>
      <c r="O347" s="28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8"/>
      <c r="AB347" s="28"/>
      <c r="AC347" s="28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8"/>
      <c r="AP347" s="28"/>
      <c r="AQ347" s="28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8"/>
      <c r="BD347" s="28"/>
      <c r="BE347" s="28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8"/>
      <c r="BR347" s="28"/>
      <c r="BS347" s="28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8"/>
      <c r="CF347" s="28"/>
      <c r="CG347" s="28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8"/>
      <c r="CT347" s="28"/>
      <c r="CU347" s="28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8"/>
      <c r="DH347" s="28"/>
      <c r="DI347" s="28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8"/>
      <c r="DV347" s="28"/>
      <c r="DW347" s="28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8"/>
      <c r="EJ347" s="28"/>
      <c r="EK347" s="28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8"/>
      <c r="EX347" s="28"/>
      <c r="EY347" s="28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8"/>
      <c r="FL347" s="28"/>
      <c r="FM347" s="28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8"/>
      <c r="FZ347" s="28"/>
      <c r="GA347" s="28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8"/>
      <c r="GN347" s="28"/>
      <c r="GO347" s="28"/>
      <c r="GP347" s="25"/>
      <c r="GQ347" s="25"/>
      <c r="GR347" s="25"/>
      <c r="GS347" s="25"/>
      <c r="GT347" s="25"/>
      <c r="GU347" s="25"/>
      <c r="GV347" s="25"/>
      <c r="GW347" s="25"/>
      <c r="GX347" s="25"/>
      <c r="GY347" s="25"/>
      <c r="GZ347" s="25"/>
      <c r="HA347" s="28"/>
      <c r="HB347" s="28"/>
      <c r="HC347" s="28"/>
      <c r="HD347" s="25"/>
      <c r="HE347" s="25"/>
      <c r="HF347" s="25"/>
      <c r="HG347" s="25"/>
      <c r="HH347" s="25"/>
      <c r="HI347" s="25"/>
      <c r="HJ347" s="25"/>
      <c r="HK347" s="25"/>
      <c r="HL347" s="25"/>
      <c r="HM347" s="25"/>
      <c r="HN347" s="25"/>
      <c r="HO347" s="28"/>
      <c r="HP347" s="28"/>
      <c r="HQ347" s="28"/>
      <c r="HR347" s="25"/>
      <c r="HS347" s="25"/>
      <c r="HT347" s="25"/>
      <c r="HU347" s="25"/>
      <c r="HV347" s="25"/>
      <c r="HW347" s="25"/>
      <c r="HX347" s="25"/>
      <c r="HY347" s="25"/>
      <c r="HZ347" s="25"/>
      <c r="IA347" s="25"/>
      <c r="IB347" s="25"/>
      <c r="IC347" s="28"/>
      <c r="ID347" s="28"/>
      <c r="IE347" s="28"/>
      <c r="IF347" s="25"/>
      <c r="IG347" s="25"/>
      <c r="IH347" s="25"/>
      <c r="II347" s="25"/>
      <c r="IJ347" s="25"/>
      <c r="IK347" s="25"/>
      <c r="IL347" s="25"/>
      <c r="IM347" s="25"/>
      <c r="IN347" s="25"/>
      <c r="IO347" s="25"/>
      <c r="IP347" s="25"/>
      <c r="IQ347" s="28"/>
      <c r="IR347" s="28"/>
      <c r="IS347" s="28"/>
      <c r="IT347" s="25"/>
    </row>
    <row r="348" spans="1:254" ht="9">
      <c r="A348" s="28"/>
      <c r="B348" s="29"/>
      <c r="C348" s="28"/>
      <c r="D348" s="25"/>
      <c r="E348" s="25"/>
      <c r="F348" s="30"/>
      <c r="G348" s="25"/>
      <c r="H348" s="25"/>
      <c r="I348" s="25"/>
      <c r="J348" s="25"/>
      <c r="K348" s="25"/>
      <c r="L348" s="25"/>
      <c r="M348" s="25"/>
      <c r="N348" s="25"/>
      <c r="O348" s="28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8"/>
      <c r="AB348" s="28"/>
      <c r="AC348" s="28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8"/>
      <c r="AP348" s="28"/>
      <c r="AQ348" s="28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8"/>
      <c r="BD348" s="28"/>
      <c r="BE348" s="28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8"/>
      <c r="BR348" s="28"/>
      <c r="BS348" s="28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8"/>
      <c r="CF348" s="28"/>
      <c r="CG348" s="28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8"/>
      <c r="CT348" s="28"/>
      <c r="CU348" s="28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8"/>
      <c r="DH348" s="28"/>
      <c r="DI348" s="28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8"/>
      <c r="DV348" s="28"/>
      <c r="DW348" s="28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8"/>
      <c r="EJ348" s="28"/>
      <c r="EK348" s="28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8"/>
      <c r="EX348" s="28"/>
      <c r="EY348" s="28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8"/>
      <c r="FL348" s="28"/>
      <c r="FM348" s="28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8"/>
      <c r="FZ348" s="28"/>
      <c r="GA348" s="28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8"/>
      <c r="GN348" s="28"/>
      <c r="GO348" s="28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8"/>
      <c r="HB348" s="28"/>
      <c r="HC348" s="28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8"/>
      <c r="HP348" s="28"/>
      <c r="HQ348" s="28"/>
      <c r="HR348" s="25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8"/>
      <c r="ID348" s="28"/>
      <c r="IE348" s="28"/>
      <c r="IF348" s="25"/>
      <c r="IG348" s="25"/>
      <c r="IH348" s="25"/>
      <c r="II348" s="25"/>
      <c r="IJ348" s="25"/>
      <c r="IK348" s="25"/>
      <c r="IL348" s="25"/>
      <c r="IM348" s="25"/>
      <c r="IN348" s="25"/>
      <c r="IO348" s="25"/>
      <c r="IP348" s="25"/>
      <c r="IQ348" s="28"/>
      <c r="IR348" s="28"/>
      <c r="IS348" s="28"/>
      <c r="IT348" s="25"/>
    </row>
    <row r="349" spans="1:254" ht="9">
      <c r="A349" s="28"/>
      <c r="B349" s="29"/>
      <c r="C349" s="28"/>
      <c r="D349" s="25"/>
      <c r="E349" s="25"/>
      <c r="F349" s="30"/>
      <c r="G349" s="25"/>
      <c r="H349" s="25"/>
      <c r="I349" s="25"/>
      <c r="J349" s="25"/>
      <c r="K349" s="25"/>
      <c r="L349" s="25"/>
      <c r="M349" s="25"/>
      <c r="N349" s="25"/>
      <c r="O349" s="28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8"/>
      <c r="AB349" s="28"/>
      <c r="AC349" s="28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8"/>
      <c r="AP349" s="28"/>
      <c r="AQ349" s="28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8"/>
      <c r="BD349" s="28"/>
      <c r="BE349" s="28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8"/>
      <c r="BR349" s="28"/>
      <c r="BS349" s="28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8"/>
      <c r="CF349" s="28"/>
      <c r="CG349" s="28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8"/>
      <c r="CT349" s="28"/>
      <c r="CU349" s="28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8"/>
      <c r="DH349" s="28"/>
      <c r="DI349" s="28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8"/>
      <c r="DV349" s="28"/>
      <c r="DW349" s="28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8"/>
      <c r="EJ349" s="28"/>
      <c r="EK349" s="28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8"/>
      <c r="EX349" s="28"/>
      <c r="EY349" s="28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8"/>
      <c r="FL349" s="28"/>
      <c r="FM349" s="28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8"/>
      <c r="FZ349" s="28"/>
      <c r="GA349" s="28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8"/>
      <c r="GN349" s="28"/>
      <c r="GO349" s="28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8"/>
      <c r="HB349" s="28"/>
      <c r="HC349" s="28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8"/>
      <c r="HP349" s="28"/>
      <c r="HQ349" s="28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8"/>
      <c r="ID349" s="28"/>
      <c r="IE349" s="28"/>
      <c r="IF349" s="25"/>
      <c r="IG349" s="25"/>
      <c r="IH349" s="25"/>
      <c r="II349" s="25"/>
      <c r="IJ349" s="25"/>
      <c r="IK349" s="25"/>
      <c r="IL349" s="25"/>
      <c r="IM349" s="25"/>
      <c r="IN349" s="25"/>
      <c r="IO349" s="25"/>
      <c r="IP349" s="25"/>
      <c r="IQ349" s="28"/>
      <c r="IR349" s="28"/>
      <c r="IS349" s="28"/>
      <c r="IT349" s="25"/>
    </row>
    <row r="350" spans="1:254" ht="9">
      <c r="A350" s="28"/>
      <c r="B350" s="29"/>
      <c r="C350" s="28"/>
      <c r="D350" s="25"/>
      <c r="E350" s="25"/>
      <c r="F350" s="30"/>
      <c r="G350" s="25"/>
      <c r="H350" s="25"/>
      <c r="I350" s="25"/>
      <c r="J350" s="25"/>
      <c r="K350" s="25"/>
      <c r="L350" s="25"/>
      <c r="M350" s="25"/>
      <c r="N350" s="25"/>
      <c r="O350" s="28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8"/>
      <c r="AB350" s="28"/>
      <c r="AC350" s="28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8"/>
      <c r="AP350" s="28"/>
      <c r="AQ350" s="28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8"/>
      <c r="BD350" s="28"/>
      <c r="BE350" s="28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8"/>
      <c r="BR350" s="28"/>
      <c r="BS350" s="28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8"/>
      <c r="CF350" s="28"/>
      <c r="CG350" s="28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8"/>
      <c r="CT350" s="28"/>
      <c r="CU350" s="28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8"/>
      <c r="DH350" s="28"/>
      <c r="DI350" s="28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8"/>
      <c r="DV350" s="28"/>
      <c r="DW350" s="28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8"/>
      <c r="EJ350" s="28"/>
      <c r="EK350" s="28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8"/>
      <c r="EX350" s="28"/>
      <c r="EY350" s="28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8"/>
      <c r="FL350" s="28"/>
      <c r="FM350" s="28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8"/>
      <c r="FZ350" s="28"/>
      <c r="GA350" s="28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8"/>
      <c r="GN350" s="28"/>
      <c r="GO350" s="28"/>
      <c r="GP350" s="25"/>
      <c r="GQ350" s="25"/>
      <c r="GR350" s="25"/>
      <c r="GS350" s="25"/>
      <c r="GT350" s="25"/>
      <c r="GU350" s="25"/>
      <c r="GV350" s="25"/>
      <c r="GW350" s="25"/>
      <c r="GX350" s="25"/>
      <c r="GY350" s="25"/>
      <c r="GZ350" s="25"/>
      <c r="HA350" s="28"/>
      <c r="HB350" s="28"/>
      <c r="HC350" s="28"/>
      <c r="HD350" s="25"/>
      <c r="HE350" s="25"/>
      <c r="HF350" s="25"/>
      <c r="HG350" s="25"/>
      <c r="HH350" s="25"/>
      <c r="HI350" s="25"/>
      <c r="HJ350" s="25"/>
      <c r="HK350" s="25"/>
      <c r="HL350" s="25"/>
      <c r="HM350" s="25"/>
      <c r="HN350" s="25"/>
      <c r="HO350" s="28"/>
      <c r="HP350" s="28"/>
      <c r="HQ350" s="28"/>
      <c r="HR350" s="25"/>
      <c r="HS350" s="25"/>
      <c r="HT350" s="25"/>
      <c r="HU350" s="25"/>
      <c r="HV350" s="25"/>
      <c r="HW350" s="25"/>
      <c r="HX350" s="25"/>
      <c r="HY350" s="25"/>
      <c r="HZ350" s="25"/>
      <c r="IA350" s="25"/>
      <c r="IB350" s="25"/>
      <c r="IC350" s="28"/>
      <c r="ID350" s="28"/>
      <c r="IE350" s="28"/>
      <c r="IF350" s="25"/>
      <c r="IG350" s="25"/>
      <c r="IH350" s="25"/>
      <c r="II350" s="25"/>
      <c r="IJ350" s="25"/>
      <c r="IK350" s="25"/>
      <c r="IL350" s="25"/>
      <c r="IM350" s="25"/>
      <c r="IN350" s="25"/>
      <c r="IO350" s="25"/>
      <c r="IP350" s="25"/>
      <c r="IQ350" s="28"/>
      <c r="IR350" s="28"/>
      <c r="IS350" s="28"/>
      <c r="IT350" s="25"/>
    </row>
    <row r="351" spans="1:254" ht="9">
      <c r="A351" s="28"/>
      <c r="B351" s="29"/>
      <c r="C351" s="28"/>
      <c r="D351" s="25"/>
      <c r="E351" s="25"/>
      <c r="F351" s="30"/>
      <c r="G351" s="25"/>
      <c r="H351" s="25"/>
      <c r="I351" s="25"/>
      <c r="J351" s="25"/>
      <c r="K351" s="25"/>
      <c r="L351" s="25"/>
      <c r="M351" s="25"/>
      <c r="N351" s="25"/>
      <c r="O351" s="28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8"/>
      <c r="AB351" s="28"/>
      <c r="AC351" s="28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8"/>
      <c r="AP351" s="28"/>
      <c r="AQ351" s="28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8"/>
      <c r="BD351" s="28"/>
      <c r="BE351" s="28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8"/>
      <c r="BR351" s="28"/>
      <c r="BS351" s="28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8"/>
      <c r="CF351" s="28"/>
      <c r="CG351" s="28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8"/>
      <c r="CT351" s="28"/>
      <c r="CU351" s="28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8"/>
      <c r="DH351" s="28"/>
      <c r="DI351" s="28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8"/>
      <c r="DV351" s="28"/>
      <c r="DW351" s="28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8"/>
      <c r="EJ351" s="28"/>
      <c r="EK351" s="28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8"/>
      <c r="EX351" s="28"/>
      <c r="EY351" s="28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  <c r="FJ351" s="25"/>
      <c r="FK351" s="28"/>
      <c r="FL351" s="28"/>
      <c r="FM351" s="28"/>
      <c r="FN351" s="25"/>
      <c r="FO351" s="25"/>
      <c r="FP351" s="25"/>
      <c r="FQ351" s="25"/>
      <c r="FR351" s="25"/>
      <c r="FS351" s="25"/>
      <c r="FT351" s="25"/>
      <c r="FU351" s="25"/>
      <c r="FV351" s="25"/>
      <c r="FW351" s="25"/>
      <c r="FX351" s="25"/>
      <c r="FY351" s="28"/>
      <c r="FZ351" s="28"/>
      <c r="GA351" s="28"/>
      <c r="GB351" s="25"/>
      <c r="GC351" s="25"/>
      <c r="GD351" s="25"/>
      <c r="GE351" s="25"/>
      <c r="GF351" s="25"/>
      <c r="GG351" s="25"/>
      <c r="GH351" s="25"/>
      <c r="GI351" s="25"/>
      <c r="GJ351" s="25"/>
      <c r="GK351" s="25"/>
      <c r="GL351" s="25"/>
      <c r="GM351" s="28"/>
      <c r="GN351" s="28"/>
      <c r="GO351" s="28"/>
      <c r="GP351" s="25"/>
      <c r="GQ351" s="25"/>
      <c r="GR351" s="25"/>
      <c r="GS351" s="25"/>
      <c r="GT351" s="25"/>
      <c r="GU351" s="25"/>
      <c r="GV351" s="25"/>
      <c r="GW351" s="25"/>
      <c r="GX351" s="25"/>
      <c r="GY351" s="25"/>
      <c r="GZ351" s="25"/>
      <c r="HA351" s="28"/>
      <c r="HB351" s="28"/>
      <c r="HC351" s="28"/>
      <c r="HD351" s="25"/>
      <c r="HE351" s="25"/>
      <c r="HF351" s="25"/>
      <c r="HG351" s="25"/>
      <c r="HH351" s="25"/>
      <c r="HI351" s="25"/>
      <c r="HJ351" s="25"/>
      <c r="HK351" s="25"/>
      <c r="HL351" s="25"/>
      <c r="HM351" s="25"/>
      <c r="HN351" s="25"/>
      <c r="HO351" s="28"/>
      <c r="HP351" s="28"/>
      <c r="HQ351" s="28"/>
      <c r="HR351" s="25"/>
      <c r="HS351" s="25"/>
      <c r="HT351" s="25"/>
      <c r="HU351" s="25"/>
      <c r="HV351" s="25"/>
      <c r="HW351" s="25"/>
      <c r="HX351" s="25"/>
      <c r="HY351" s="25"/>
      <c r="HZ351" s="25"/>
      <c r="IA351" s="25"/>
      <c r="IB351" s="25"/>
      <c r="IC351" s="28"/>
      <c r="ID351" s="28"/>
      <c r="IE351" s="28"/>
      <c r="IF351" s="25"/>
      <c r="IG351" s="25"/>
      <c r="IH351" s="25"/>
      <c r="II351" s="25"/>
      <c r="IJ351" s="25"/>
      <c r="IK351" s="25"/>
      <c r="IL351" s="25"/>
      <c r="IM351" s="25"/>
      <c r="IN351" s="25"/>
      <c r="IO351" s="25"/>
      <c r="IP351" s="25"/>
      <c r="IQ351" s="28"/>
      <c r="IR351" s="28"/>
      <c r="IS351" s="28"/>
      <c r="IT351" s="25"/>
    </row>
    <row r="352" spans="1:254" ht="9">
      <c r="A352" s="28"/>
      <c r="B352" s="29"/>
      <c r="C352" s="28"/>
      <c r="D352" s="25"/>
      <c r="E352" s="25"/>
      <c r="F352" s="30"/>
      <c r="G352" s="25"/>
      <c r="H352" s="25"/>
      <c r="I352" s="25"/>
      <c r="J352" s="25"/>
      <c r="K352" s="25"/>
      <c r="L352" s="25"/>
      <c r="M352" s="25"/>
      <c r="N352" s="25"/>
      <c r="O352" s="28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8"/>
      <c r="AB352" s="28"/>
      <c r="AC352" s="28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8"/>
      <c r="AP352" s="28"/>
      <c r="AQ352" s="28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8"/>
      <c r="BD352" s="28"/>
      <c r="BE352" s="28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8"/>
      <c r="BR352" s="28"/>
      <c r="BS352" s="28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8"/>
      <c r="CF352" s="28"/>
      <c r="CG352" s="28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8"/>
      <c r="CT352" s="28"/>
      <c r="CU352" s="28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8"/>
      <c r="DH352" s="28"/>
      <c r="DI352" s="28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8"/>
      <c r="DV352" s="28"/>
      <c r="DW352" s="28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8"/>
      <c r="EJ352" s="28"/>
      <c r="EK352" s="28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8"/>
      <c r="EX352" s="28"/>
      <c r="EY352" s="28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8"/>
      <c r="FL352" s="28"/>
      <c r="FM352" s="28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8"/>
      <c r="FZ352" s="28"/>
      <c r="GA352" s="28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8"/>
      <c r="GN352" s="28"/>
      <c r="GO352" s="28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8"/>
      <c r="HB352" s="28"/>
      <c r="HC352" s="28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8"/>
      <c r="HP352" s="28"/>
      <c r="HQ352" s="28"/>
      <c r="HR352" s="25"/>
      <c r="HS352" s="25"/>
      <c r="HT352" s="25"/>
      <c r="HU352" s="25"/>
      <c r="HV352" s="25"/>
      <c r="HW352" s="25"/>
      <c r="HX352" s="25"/>
      <c r="HY352" s="25"/>
      <c r="HZ352" s="25"/>
      <c r="IA352" s="25"/>
      <c r="IB352" s="25"/>
      <c r="IC352" s="28"/>
      <c r="ID352" s="28"/>
      <c r="IE352" s="28"/>
      <c r="IF352" s="25"/>
      <c r="IG352" s="25"/>
      <c r="IH352" s="25"/>
      <c r="II352" s="25"/>
      <c r="IJ352" s="25"/>
      <c r="IK352" s="25"/>
      <c r="IL352" s="25"/>
      <c r="IM352" s="25"/>
      <c r="IN352" s="25"/>
      <c r="IO352" s="25"/>
      <c r="IP352" s="25"/>
      <c r="IQ352" s="28"/>
      <c r="IR352" s="28"/>
      <c r="IS352" s="28"/>
      <c r="IT352" s="25"/>
    </row>
    <row r="353" spans="1:254" ht="9">
      <c r="A353" s="28"/>
      <c r="B353" s="29"/>
      <c r="C353" s="28"/>
      <c r="D353" s="25"/>
      <c r="E353" s="25"/>
      <c r="F353" s="30"/>
      <c r="G353" s="25"/>
      <c r="H353" s="25"/>
      <c r="I353" s="25"/>
      <c r="J353" s="25"/>
      <c r="K353" s="25"/>
      <c r="L353" s="25"/>
      <c r="M353" s="25"/>
      <c r="N353" s="25"/>
      <c r="O353" s="28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8"/>
      <c r="AB353" s="28"/>
      <c r="AC353" s="28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8"/>
      <c r="AP353" s="28"/>
      <c r="AQ353" s="28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8"/>
      <c r="BD353" s="28"/>
      <c r="BE353" s="28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8"/>
      <c r="BR353" s="28"/>
      <c r="BS353" s="28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8"/>
      <c r="CF353" s="28"/>
      <c r="CG353" s="28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8"/>
      <c r="CT353" s="28"/>
      <c r="CU353" s="28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8"/>
      <c r="DH353" s="28"/>
      <c r="DI353" s="28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8"/>
      <c r="DV353" s="28"/>
      <c r="DW353" s="28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8"/>
      <c r="EJ353" s="28"/>
      <c r="EK353" s="28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8"/>
      <c r="EX353" s="28"/>
      <c r="EY353" s="28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8"/>
      <c r="FL353" s="28"/>
      <c r="FM353" s="28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8"/>
      <c r="FZ353" s="28"/>
      <c r="GA353" s="28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8"/>
      <c r="GN353" s="28"/>
      <c r="GO353" s="28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8"/>
      <c r="HB353" s="28"/>
      <c r="HC353" s="28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8"/>
      <c r="HP353" s="28"/>
      <c r="HQ353" s="28"/>
      <c r="HR353" s="25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8"/>
      <c r="ID353" s="28"/>
      <c r="IE353" s="28"/>
      <c r="IF353" s="25"/>
      <c r="IG353" s="25"/>
      <c r="IH353" s="25"/>
      <c r="II353" s="25"/>
      <c r="IJ353" s="25"/>
      <c r="IK353" s="25"/>
      <c r="IL353" s="25"/>
      <c r="IM353" s="25"/>
      <c r="IN353" s="25"/>
      <c r="IO353" s="25"/>
      <c r="IP353" s="25"/>
      <c r="IQ353" s="28"/>
      <c r="IR353" s="28"/>
      <c r="IS353" s="28"/>
      <c r="IT353" s="25"/>
    </row>
    <row r="354" spans="1:254" ht="9">
      <c r="A354" s="28"/>
      <c r="B354" s="29"/>
      <c r="C354" s="28"/>
      <c r="D354" s="25"/>
      <c r="E354" s="25"/>
      <c r="F354" s="30"/>
      <c r="G354" s="25"/>
      <c r="H354" s="25"/>
      <c r="I354" s="25"/>
      <c r="J354" s="25"/>
      <c r="K354" s="25"/>
      <c r="L354" s="25"/>
      <c r="M354" s="25"/>
      <c r="N354" s="25"/>
      <c r="O354" s="28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8"/>
      <c r="AB354" s="28"/>
      <c r="AC354" s="28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8"/>
      <c r="AP354" s="28"/>
      <c r="AQ354" s="28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8"/>
      <c r="BD354" s="28"/>
      <c r="BE354" s="28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8"/>
      <c r="BR354" s="28"/>
      <c r="BS354" s="28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8"/>
      <c r="CF354" s="28"/>
      <c r="CG354" s="28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8"/>
      <c r="CT354" s="28"/>
      <c r="CU354" s="28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8"/>
      <c r="DH354" s="28"/>
      <c r="DI354" s="28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8"/>
      <c r="DV354" s="28"/>
      <c r="DW354" s="28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8"/>
      <c r="EJ354" s="28"/>
      <c r="EK354" s="28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8"/>
      <c r="EX354" s="28"/>
      <c r="EY354" s="28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8"/>
      <c r="FL354" s="28"/>
      <c r="FM354" s="28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8"/>
      <c r="FZ354" s="28"/>
      <c r="GA354" s="28"/>
      <c r="GB354" s="25"/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  <c r="GM354" s="28"/>
      <c r="GN354" s="28"/>
      <c r="GO354" s="28"/>
      <c r="GP354" s="25"/>
      <c r="GQ354" s="25"/>
      <c r="GR354" s="25"/>
      <c r="GS354" s="25"/>
      <c r="GT354" s="25"/>
      <c r="GU354" s="25"/>
      <c r="GV354" s="25"/>
      <c r="GW354" s="25"/>
      <c r="GX354" s="25"/>
      <c r="GY354" s="25"/>
      <c r="GZ354" s="25"/>
      <c r="HA354" s="28"/>
      <c r="HB354" s="28"/>
      <c r="HC354" s="28"/>
      <c r="HD354" s="25"/>
      <c r="HE354" s="25"/>
      <c r="HF354" s="25"/>
      <c r="HG354" s="25"/>
      <c r="HH354" s="25"/>
      <c r="HI354" s="25"/>
      <c r="HJ354" s="25"/>
      <c r="HK354" s="25"/>
      <c r="HL354" s="25"/>
      <c r="HM354" s="25"/>
      <c r="HN354" s="25"/>
      <c r="HO354" s="28"/>
      <c r="HP354" s="28"/>
      <c r="HQ354" s="28"/>
      <c r="HR354" s="25"/>
      <c r="HS354" s="25"/>
      <c r="HT354" s="25"/>
      <c r="HU354" s="25"/>
      <c r="HV354" s="25"/>
      <c r="HW354" s="25"/>
      <c r="HX354" s="25"/>
      <c r="HY354" s="25"/>
      <c r="HZ354" s="25"/>
      <c r="IA354" s="25"/>
      <c r="IB354" s="25"/>
      <c r="IC354" s="28"/>
      <c r="ID354" s="28"/>
      <c r="IE354" s="28"/>
      <c r="IF354" s="25"/>
      <c r="IG354" s="25"/>
      <c r="IH354" s="25"/>
      <c r="II354" s="25"/>
      <c r="IJ354" s="25"/>
      <c r="IK354" s="25"/>
      <c r="IL354" s="25"/>
      <c r="IM354" s="25"/>
      <c r="IN354" s="25"/>
      <c r="IO354" s="25"/>
      <c r="IP354" s="25"/>
      <c r="IQ354" s="28"/>
      <c r="IR354" s="28"/>
      <c r="IS354" s="28"/>
      <c r="IT354" s="25"/>
    </row>
    <row r="355" spans="1:254" ht="9">
      <c r="A355" s="28"/>
      <c r="B355" s="29"/>
      <c r="C355" s="28"/>
      <c r="D355" s="25"/>
      <c r="E355" s="25"/>
      <c r="F355" s="30"/>
      <c r="G355" s="25"/>
      <c r="H355" s="25"/>
      <c r="I355" s="25"/>
      <c r="J355" s="25"/>
      <c r="K355" s="25"/>
      <c r="L355" s="25"/>
      <c r="M355" s="25"/>
      <c r="N355" s="25"/>
      <c r="O355" s="28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8"/>
      <c r="AB355" s="28"/>
      <c r="AC355" s="28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8"/>
      <c r="AP355" s="28"/>
      <c r="AQ355" s="28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8"/>
      <c r="BD355" s="28"/>
      <c r="BE355" s="28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8"/>
      <c r="BR355" s="28"/>
      <c r="BS355" s="28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8"/>
      <c r="CF355" s="28"/>
      <c r="CG355" s="28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8"/>
      <c r="CT355" s="28"/>
      <c r="CU355" s="28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8"/>
      <c r="DH355" s="28"/>
      <c r="DI355" s="28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8"/>
      <c r="DV355" s="28"/>
      <c r="DW355" s="28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8"/>
      <c r="EJ355" s="28"/>
      <c r="EK355" s="28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8"/>
      <c r="EX355" s="28"/>
      <c r="EY355" s="28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8"/>
      <c r="FL355" s="28"/>
      <c r="FM355" s="28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8"/>
      <c r="FZ355" s="28"/>
      <c r="GA355" s="28"/>
      <c r="GB355" s="25"/>
      <c r="GC355" s="25"/>
      <c r="GD355" s="25"/>
      <c r="GE355" s="25"/>
      <c r="GF355" s="25"/>
      <c r="GG355" s="25"/>
      <c r="GH355" s="25"/>
      <c r="GI355" s="25"/>
      <c r="GJ355" s="25"/>
      <c r="GK355" s="25"/>
      <c r="GL355" s="25"/>
      <c r="GM355" s="28"/>
      <c r="GN355" s="28"/>
      <c r="GO355" s="28"/>
      <c r="GP355" s="25"/>
      <c r="GQ355" s="25"/>
      <c r="GR355" s="25"/>
      <c r="GS355" s="25"/>
      <c r="GT355" s="25"/>
      <c r="GU355" s="25"/>
      <c r="GV355" s="25"/>
      <c r="GW355" s="25"/>
      <c r="GX355" s="25"/>
      <c r="GY355" s="25"/>
      <c r="GZ355" s="25"/>
      <c r="HA355" s="28"/>
      <c r="HB355" s="28"/>
      <c r="HC355" s="28"/>
      <c r="HD355" s="25"/>
      <c r="HE355" s="25"/>
      <c r="HF355" s="25"/>
      <c r="HG355" s="25"/>
      <c r="HH355" s="25"/>
      <c r="HI355" s="25"/>
      <c r="HJ355" s="25"/>
      <c r="HK355" s="25"/>
      <c r="HL355" s="25"/>
      <c r="HM355" s="25"/>
      <c r="HN355" s="25"/>
      <c r="HO355" s="28"/>
      <c r="HP355" s="28"/>
      <c r="HQ355" s="28"/>
      <c r="HR355" s="25"/>
      <c r="HS355" s="25"/>
      <c r="HT355" s="25"/>
      <c r="HU355" s="25"/>
      <c r="HV355" s="25"/>
      <c r="HW355" s="25"/>
      <c r="HX355" s="25"/>
      <c r="HY355" s="25"/>
      <c r="HZ355" s="25"/>
      <c r="IA355" s="25"/>
      <c r="IB355" s="25"/>
      <c r="IC355" s="28"/>
      <c r="ID355" s="28"/>
      <c r="IE355" s="28"/>
      <c r="IF355" s="25"/>
      <c r="IG355" s="25"/>
      <c r="IH355" s="25"/>
      <c r="II355" s="25"/>
      <c r="IJ355" s="25"/>
      <c r="IK355" s="25"/>
      <c r="IL355" s="25"/>
      <c r="IM355" s="25"/>
      <c r="IN355" s="25"/>
      <c r="IO355" s="25"/>
      <c r="IP355" s="25"/>
      <c r="IQ355" s="28"/>
      <c r="IR355" s="28"/>
      <c r="IS355" s="28"/>
      <c r="IT355" s="25"/>
    </row>
    <row r="356" spans="1:254" ht="9">
      <c r="A356" s="28"/>
      <c r="B356" s="29"/>
      <c r="C356" s="28"/>
      <c r="D356" s="25"/>
      <c r="E356" s="25"/>
      <c r="F356" s="30"/>
      <c r="G356" s="25"/>
      <c r="H356" s="25"/>
      <c r="I356" s="25"/>
      <c r="J356" s="25"/>
      <c r="K356" s="25"/>
      <c r="L356" s="25"/>
      <c r="M356" s="25"/>
      <c r="N356" s="25"/>
      <c r="O356" s="28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8"/>
      <c r="AB356" s="28"/>
      <c r="AC356" s="28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8"/>
      <c r="AP356" s="28"/>
      <c r="AQ356" s="28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8"/>
      <c r="BD356" s="28"/>
      <c r="BE356" s="28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8"/>
      <c r="BR356" s="28"/>
      <c r="BS356" s="28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8"/>
      <c r="CF356" s="28"/>
      <c r="CG356" s="28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8"/>
      <c r="CT356" s="28"/>
      <c r="CU356" s="28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8"/>
      <c r="DH356" s="28"/>
      <c r="DI356" s="28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8"/>
      <c r="DV356" s="28"/>
      <c r="DW356" s="28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8"/>
      <c r="EJ356" s="28"/>
      <c r="EK356" s="28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8"/>
      <c r="EX356" s="28"/>
      <c r="EY356" s="28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8"/>
      <c r="FL356" s="28"/>
      <c r="FM356" s="28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8"/>
      <c r="FZ356" s="28"/>
      <c r="GA356" s="28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8"/>
      <c r="GN356" s="28"/>
      <c r="GO356" s="28"/>
      <c r="GP356" s="25"/>
      <c r="GQ356" s="25"/>
      <c r="GR356" s="25"/>
      <c r="GS356" s="25"/>
      <c r="GT356" s="25"/>
      <c r="GU356" s="25"/>
      <c r="GV356" s="25"/>
      <c r="GW356" s="25"/>
      <c r="GX356" s="25"/>
      <c r="GY356" s="25"/>
      <c r="GZ356" s="25"/>
      <c r="HA356" s="28"/>
      <c r="HB356" s="28"/>
      <c r="HC356" s="28"/>
      <c r="HD356" s="25"/>
      <c r="HE356" s="25"/>
      <c r="HF356" s="25"/>
      <c r="HG356" s="25"/>
      <c r="HH356" s="25"/>
      <c r="HI356" s="25"/>
      <c r="HJ356" s="25"/>
      <c r="HK356" s="25"/>
      <c r="HL356" s="25"/>
      <c r="HM356" s="25"/>
      <c r="HN356" s="25"/>
      <c r="HO356" s="28"/>
      <c r="HP356" s="28"/>
      <c r="HQ356" s="28"/>
      <c r="HR356" s="25"/>
      <c r="HS356" s="25"/>
      <c r="HT356" s="25"/>
      <c r="HU356" s="25"/>
      <c r="HV356" s="25"/>
      <c r="HW356" s="25"/>
      <c r="HX356" s="25"/>
      <c r="HY356" s="25"/>
      <c r="HZ356" s="25"/>
      <c r="IA356" s="25"/>
      <c r="IB356" s="25"/>
      <c r="IC356" s="28"/>
      <c r="ID356" s="28"/>
      <c r="IE356" s="28"/>
      <c r="IF356" s="25"/>
      <c r="IG356" s="25"/>
      <c r="IH356" s="25"/>
      <c r="II356" s="25"/>
      <c r="IJ356" s="25"/>
      <c r="IK356" s="25"/>
      <c r="IL356" s="25"/>
      <c r="IM356" s="25"/>
      <c r="IN356" s="25"/>
      <c r="IO356" s="25"/>
      <c r="IP356" s="25"/>
      <c r="IQ356" s="28"/>
      <c r="IR356" s="28"/>
      <c r="IS356" s="28"/>
      <c r="IT356" s="25"/>
    </row>
    <row r="357" spans="1:254" ht="9">
      <c r="A357" s="28"/>
      <c r="B357" s="29"/>
      <c r="C357" s="28"/>
      <c r="D357" s="25"/>
      <c r="E357" s="25"/>
      <c r="F357" s="30"/>
      <c r="G357" s="25"/>
      <c r="H357" s="25"/>
      <c r="I357" s="25"/>
      <c r="J357" s="25"/>
      <c r="K357" s="25"/>
      <c r="L357" s="25"/>
      <c r="M357" s="25"/>
      <c r="N357" s="25"/>
      <c r="O357" s="28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8"/>
      <c r="AB357" s="28"/>
      <c r="AC357" s="28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8"/>
      <c r="AP357" s="28"/>
      <c r="AQ357" s="28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8"/>
      <c r="BD357" s="28"/>
      <c r="BE357" s="28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8"/>
      <c r="BR357" s="28"/>
      <c r="BS357" s="28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8"/>
      <c r="CF357" s="28"/>
      <c r="CG357" s="28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8"/>
      <c r="CT357" s="28"/>
      <c r="CU357" s="28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8"/>
      <c r="DH357" s="28"/>
      <c r="DI357" s="28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8"/>
      <c r="DV357" s="28"/>
      <c r="DW357" s="28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8"/>
      <c r="EJ357" s="28"/>
      <c r="EK357" s="28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8"/>
      <c r="EX357" s="28"/>
      <c r="EY357" s="28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8"/>
      <c r="FL357" s="28"/>
      <c r="FM357" s="28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8"/>
      <c r="FZ357" s="28"/>
      <c r="GA357" s="28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8"/>
      <c r="GN357" s="28"/>
      <c r="GO357" s="28"/>
      <c r="GP357" s="25"/>
      <c r="GQ357" s="25"/>
      <c r="GR357" s="25"/>
      <c r="GS357" s="25"/>
      <c r="GT357" s="25"/>
      <c r="GU357" s="25"/>
      <c r="GV357" s="25"/>
      <c r="GW357" s="25"/>
      <c r="GX357" s="25"/>
      <c r="GY357" s="25"/>
      <c r="GZ357" s="25"/>
      <c r="HA357" s="28"/>
      <c r="HB357" s="28"/>
      <c r="HC357" s="28"/>
      <c r="HD357" s="25"/>
      <c r="HE357" s="25"/>
      <c r="HF357" s="25"/>
      <c r="HG357" s="25"/>
      <c r="HH357" s="25"/>
      <c r="HI357" s="25"/>
      <c r="HJ357" s="25"/>
      <c r="HK357" s="25"/>
      <c r="HL357" s="25"/>
      <c r="HM357" s="25"/>
      <c r="HN357" s="25"/>
      <c r="HO357" s="28"/>
      <c r="HP357" s="28"/>
      <c r="HQ357" s="28"/>
      <c r="HR357" s="25"/>
      <c r="HS357" s="25"/>
      <c r="HT357" s="25"/>
      <c r="HU357" s="25"/>
      <c r="HV357" s="25"/>
      <c r="HW357" s="25"/>
      <c r="HX357" s="25"/>
      <c r="HY357" s="25"/>
      <c r="HZ357" s="25"/>
      <c r="IA357" s="25"/>
      <c r="IB357" s="25"/>
      <c r="IC357" s="28"/>
      <c r="ID357" s="28"/>
      <c r="IE357" s="28"/>
      <c r="IF357" s="25"/>
      <c r="IG357" s="25"/>
      <c r="IH357" s="25"/>
      <c r="II357" s="25"/>
      <c r="IJ357" s="25"/>
      <c r="IK357" s="25"/>
      <c r="IL357" s="25"/>
      <c r="IM357" s="25"/>
      <c r="IN357" s="25"/>
      <c r="IO357" s="25"/>
      <c r="IP357" s="25"/>
      <c r="IQ357" s="28"/>
      <c r="IR357" s="28"/>
      <c r="IS357" s="28"/>
      <c r="IT357" s="25"/>
    </row>
    <row r="358" spans="1:254" ht="9">
      <c r="A358" s="28"/>
      <c r="B358" s="29"/>
      <c r="C358" s="28"/>
      <c r="D358" s="25"/>
      <c r="E358" s="25"/>
      <c r="F358" s="30"/>
      <c r="G358" s="25"/>
      <c r="H358" s="25"/>
      <c r="I358" s="25"/>
      <c r="J358" s="25"/>
      <c r="K358" s="25"/>
      <c r="L358" s="25"/>
      <c r="M358" s="25"/>
      <c r="N358" s="25"/>
      <c r="O358" s="28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8"/>
      <c r="AB358" s="28"/>
      <c r="AC358" s="28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8"/>
      <c r="AP358" s="28"/>
      <c r="AQ358" s="28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8"/>
      <c r="BD358" s="28"/>
      <c r="BE358" s="28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8"/>
      <c r="BR358" s="28"/>
      <c r="BS358" s="28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8"/>
      <c r="CF358" s="28"/>
      <c r="CG358" s="28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8"/>
      <c r="CT358" s="28"/>
      <c r="CU358" s="28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8"/>
      <c r="DH358" s="28"/>
      <c r="DI358" s="28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8"/>
      <c r="DV358" s="28"/>
      <c r="DW358" s="28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8"/>
      <c r="EJ358" s="28"/>
      <c r="EK358" s="28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8"/>
      <c r="EX358" s="28"/>
      <c r="EY358" s="28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  <c r="FJ358" s="25"/>
      <c r="FK358" s="28"/>
      <c r="FL358" s="28"/>
      <c r="FM358" s="28"/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8"/>
      <c r="FZ358" s="28"/>
      <c r="GA358" s="28"/>
      <c r="GB358" s="25"/>
      <c r="GC358" s="25"/>
      <c r="GD358" s="25"/>
      <c r="GE358" s="25"/>
      <c r="GF358" s="25"/>
      <c r="GG358" s="25"/>
      <c r="GH358" s="25"/>
      <c r="GI358" s="25"/>
      <c r="GJ358" s="25"/>
      <c r="GK358" s="25"/>
      <c r="GL358" s="25"/>
      <c r="GM358" s="28"/>
      <c r="GN358" s="28"/>
      <c r="GO358" s="28"/>
      <c r="GP358" s="25"/>
      <c r="GQ358" s="25"/>
      <c r="GR358" s="25"/>
      <c r="GS358" s="25"/>
      <c r="GT358" s="25"/>
      <c r="GU358" s="25"/>
      <c r="GV358" s="25"/>
      <c r="GW358" s="25"/>
      <c r="GX358" s="25"/>
      <c r="GY358" s="25"/>
      <c r="GZ358" s="25"/>
      <c r="HA358" s="28"/>
      <c r="HB358" s="28"/>
      <c r="HC358" s="28"/>
      <c r="HD358" s="25"/>
      <c r="HE358" s="25"/>
      <c r="HF358" s="25"/>
      <c r="HG358" s="25"/>
      <c r="HH358" s="25"/>
      <c r="HI358" s="25"/>
      <c r="HJ358" s="25"/>
      <c r="HK358" s="25"/>
      <c r="HL358" s="25"/>
      <c r="HM358" s="25"/>
      <c r="HN358" s="25"/>
      <c r="HO358" s="28"/>
      <c r="HP358" s="28"/>
      <c r="HQ358" s="28"/>
      <c r="HR358" s="25"/>
      <c r="HS358" s="25"/>
      <c r="HT358" s="25"/>
      <c r="HU358" s="25"/>
      <c r="HV358" s="25"/>
      <c r="HW358" s="25"/>
      <c r="HX358" s="25"/>
      <c r="HY358" s="25"/>
      <c r="HZ358" s="25"/>
      <c r="IA358" s="25"/>
      <c r="IB358" s="25"/>
      <c r="IC358" s="28"/>
      <c r="ID358" s="28"/>
      <c r="IE358" s="28"/>
      <c r="IF358" s="25"/>
      <c r="IG358" s="25"/>
      <c r="IH358" s="25"/>
      <c r="II358" s="25"/>
      <c r="IJ358" s="25"/>
      <c r="IK358" s="25"/>
      <c r="IL358" s="25"/>
      <c r="IM358" s="25"/>
      <c r="IN358" s="25"/>
      <c r="IO358" s="25"/>
      <c r="IP358" s="25"/>
      <c r="IQ358" s="28"/>
      <c r="IR358" s="28"/>
      <c r="IS358" s="28"/>
      <c r="IT358" s="25"/>
    </row>
    <row r="359" spans="1:254" ht="9">
      <c r="A359" s="28"/>
      <c r="B359" s="29"/>
      <c r="C359" s="28"/>
      <c r="D359" s="25"/>
      <c r="E359" s="25"/>
      <c r="F359" s="30"/>
      <c r="G359" s="25"/>
      <c r="H359" s="25"/>
      <c r="I359" s="25"/>
      <c r="J359" s="25"/>
      <c r="K359" s="25"/>
      <c r="L359" s="25"/>
      <c r="M359" s="25"/>
      <c r="N359" s="25"/>
      <c r="O359" s="28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8"/>
      <c r="AB359" s="28"/>
      <c r="AC359" s="28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8"/>
      <c r="AP359" s="28"/>
      <c r="AQ359" s="28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8"/>
      <c r="BD359" s="28"/>
      <c r="BE359" s="28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8"/>
      <c r="BR359" s="28"/>
      <c r="BS359" s="28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8"/>
      <c r="CF359" s="28"/>
      <c r="CG359" s="28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8"/>
      <c r="CT359" s="28"/>
      <c r="CU359" s="28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8"/>
      <c r="DH359" s="28"/>
      <c r="DI359" s="28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8"/>
      <c r="DV359" s="28"/>
      <c r="DW359" s="28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8"/>
      <c r="EJ359" s="28"/>
      <c r="EK359" s="28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8"/>
      <c r="EX359" s="28"/>
      <c r="EY359" s="28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8"/>
      <c r="FL359" s="28"/>
      <c r="FM359" s="28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8"/>
      <c r="FZ359" s="28"/>
      <c r="GA359" s="28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  <c r="GM359" s="28"/>
      <c r="GN359" s="28"/>
      <c r="GO359" s="28"/>
      <c r="GP359" s="25"/>
      <c r="GQ359" s="25"/>
      <c r="GR359" s="25"/>
      <c r="GS359" s="25"/>
      <c r="GT359" s="25"/>
      <c r="GU359" s="25"/>
      <c r="GV359" s="25"/>
      <c r="GW359" s="25"/>
      <c r="GX359" s="25"/>
      <c r="GY359" s="25"/>
      <c r="GZ359" s="25"/>
      <c r="HA359" s="28"/>
      <c r="HB359" s="28"/>
      <c r="HC359" s="28"/>
      <c r="HD359" s="25"/>
      <c r="HE359" s="25"/>
      <c r="HF359" s="25"/>
      <c r="HG359" s="25"/>
      <c r="HH359" s="25"/>
      <c r="HI359" s="25"/>
      <c r="HJ359" s="25"/>
      <c r="HK359" s="25"/>
      <c r="HL359" s="25"/>
      <c r="HM359" s="25"/>
      <c r="HN359" s="25"/>
      <c r="HO359" s="28"/>
      <c r="HP359" s="28"/>
      <c r="HQ359" s="28"/>
      <c r="HR359" s="25"/>
      <c r="HS359" s="25"/>
      <c r="HT359" s="25"/>
      <c r="HU359" s="25"/>
      <c r="HV359" s="25"/>
      <c r="HW359" s="25"/>
      <c r="HX359" s="25"/>
      <c r="HY359" s="25"/>
      <c r="HZ359" s="25"/>
      <c r="IA359" s="25"/>
      <c r="IB359" s="25"/>
      <c r="IC359" s="28"/>
      <c r="ID359" s="28"/>
      <c r="IE359" s="28"/>
      <c r="IF359" s="25"/>
      <c r="IG359" s="25"/>
      <c r="IH359" s="25"/>
      <c r="II359" s="25"/>
      <c r="IJ359" s="25"/>
      <c r="IK359" s="25"/>
      <c r="IL359" s="25"/>
      <c r="IM359" s="25"/>
      <c r="IN359" s="25"/>
      <c r="IO359" s="25"/>
      <c r="IP359" s="25"/>
      <c r="IQ359" s="28"/>
      <c r="IR359" s="28"/>
      <c r="IS359" s="28"/>
      <c r="IT359" s="25"/>
    </row>
    <row r="360" spans="1:254" ht="9">
      <c r="A360" s="28"/>
      <c r="B360" s="29"/>
      <c r="C360" s="28"/>
      <c r="D360" s="25"/>
      <c r="E360" s="25"/>
      <c r="F360" s="30"/>
      <c r="G360" s="25"/>
      <c r="H360" s="25"/>
      <c r="I360" s="25"/>
      <c r="J360" s="25"/>
      <c r="K360" s="25"/>
      <c r="L360" s="25"/>
      <c r="M360" s="25"/>
      <c r="N360" s="25"/>
      <c r="O360" s="28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8"/>
      <c r="AB360" s="28"/>
      <c r="AC360" s="28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8"/>
      <c r="AP360" s="28"/>
      <c r="AQ360" s="28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8"/>
      <c r="BD360" s="28"/>
      <c r="BE360" s="28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8"/>
      <c r="BR360" s="28"/>
      <c r="BS360" s="28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8"/>
      <c r="CF360" s="28"/>
      <c r="CG360" s="28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8"/>
      <c r="CT360" s="28"/>
      <c r="CU360" s="28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8"/>
      <c r="DH360" s="28"/>
      <c r="DI360" s="28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8"/>
      <c r="DV360" s="28"/>
      <c r="DW360" s="28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8"/>
      <c r="EJ360" s="28"/>
      <c r="EK360" s="28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8"/>
      <c r="EX360" s="28"/>
      <c r="EY360" s="28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8"/>
      <c r="FL360" s="28"/>
      <c r="FM360" s="28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8"/>
      <c r="FZ360" s="28"/>
      <c r="GA360" s="28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8"/>
      <c r="GN360" s="28"/>
      <c r="GO360" s="28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8"/>
      <c r="HB360" s="28"/>
      <c r="HC360" s="28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8"/>
      <c r="HP360" s="28"/>
      <c r="HQ360" s="28"/>
      <c r="HR360" s="25"/>
      <c r="HS360" s="25"/>
      <c r="HT360" s="25"/>
      <c r="HU360" s="25"/>
      <c r="HV360" s="25"/>
      <c r="HW360" s="25"/>
      <c r="HX360" s="25"/>
      <c r="HY360" s="25"/>
      <c r="HZ360" s="25"/>
      <c r="IA360" s="25"/>
      <c r="IB360" s="25"/>
      <c r="IC360" s="28"/>
      <c r="ID360" s="28"/>
      <c r="IE360" s="28"/>
      <c r="IF360" s="25"/>
      <c r="IG360" s="25"/>
      <c r="IH360" s="25"/>
      <c r="II360" s="25"/>
      <c r="IJ360" s="25"/>
      <c r="IK360" s="25"/>
      <c r="IL360" s="25"/>
      <c r="IM360" s="25"/>
      <c r="IN360" s="25"/>
      <c r="IO360" s="25"/>
      <c r="IP360" s="25"/>
      <c r="IQ360" s="28"/>
      <c r="IR360" s="28"/>
      <c r="IS360" s="28"/>
      <c r="IT360" s="25"/>
    </row>
    <row r="361" spans="1:254" ht="9">
      <c r="A361" s="28"/>
      <c r="B361" s="29"/>
      <c r="C361" s="28"/>
      <c r="D361" s="25"/>
      <c r="E361" s="25"/>
      <c r="F361" s="30"/>
      <c r="G361" s="25"/>
      <c r="H361" s="25"/>
      <c r="I361" s="25"/>
      <c r="J361" s="25"/>
      <c r="K361" s="25"/>
      <c r="L361" s="25"/>
      <c r="M361" s="25"/>
      <c r="N361" s="25"/>
      <c r="O361" s="28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8"/>
      <c r="AB361" s="28"/>
      <c r="AC361" s="28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8"/>
      <c r="AP361" s="28"/>
      <c r="AQ361" s="28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8"/>
      <c r="BD361" s="28"/>
      <c r="BE361" s="28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8"/>
      <c r="BR361" s="28"/>
      <c r="BS361" s="28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8"/>
      <c r="CF361" s="28"/>
      <c r="CG361" s="28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8"/>
      <c r="CT361" s="28"/>
      <c r="CU361" s="28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8"/>
      <c r="DH361" s="28"/>
      <c r="DI361" s="28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8"/>
      <c r="DV361" s="28"/>
      <c r="DW361" s="28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8"/>
      <c r="EJ361" s="28"/>
      <c r="EK361" s="28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8"/>
      <c r="EX361" s="28"/>
      <c r="EY361" s="28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8"/>
      <c r="FL361" s="28"/>
      <c r="FM361" s="28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8"/>
      <c r="FZ361" s="28"/>
      <c r="GA361" s="28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8"/>
      <c r="GN361" s="28"/>
      <c r="GO361" s="28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8"/>
      <c r="HB361" s="28"/>
      <c r="HC361" s="28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8"/>
      <c r="HP361" s="28"/>
      <c r="HQ361" s="28"/>
      <c r="HR361" s="25"/>
      <c r="HS361" s="25"/>
      <c r="HT361" s="25"/>
      <c r="HU361" s="25"/>
      <c r="HV361" s="25"/>
      <c r="HW361" s="25"/>
      <c r="HX361" s="25"/>
      <c r="HY361" s="25"/>
      <c r="HZ361" s="25"/>
      <c r="IA361" s="25"/>
      <c r="IB361" s="25"/>
      <c r="IC361" s="28"/>
      <c r="ID361" s="28"/>
      <c r="IE361" s="28"/>
      <c r="IF361" s="25"/>
      <c r="IG361" s="25"/>
      <c r="IH361" s="25"/>
      <c r="II361" s="25"/>
      <c r="IJ361" s="25"/>
      <c r="IK361" s="25"/>
      <c r="IL361" s="25"/>
      <c r="IM361" s="25"/>
      <c r="IN361" s="25"/>
      <c r="IO361" s="25"/>
      <c r="IP361" s="25"/>
      <c r="IQ361" s="28"/>
      <c r="IR361" s="28"/>
      <c r="IS361" s="28"/>
      <c r="IT361" s="25"/>
    </row>
    <row r="362" spans="1:254" ht="9">
      <c r="A362" s="28"/>
      <c r="B362" s="29"/>
      <c r="C362" s="28"/>
      <c r="D362" s="25"/>
      <c r="E362" s="25"/>
      <c r="F362" s="30"/>
      <c r="G362" s="25"/>
      <c r="H362" s="25"/>
      <c r="I362" s="25"/>
      <c r="J362" s="25"/>
      <c r="K362" s="25"/>
      <c r="L362" s="25"/>
      <c r="M362" s="25"/>
      <c r="N362" s="25"/>
      <c r="O362" s="28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8"/>
      <c r="AB362" s="28"/>
      <c r="AC362" s="28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8"/>
      <c r="AP362" s="28"/>
      <c r="AQ362" s="28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8"/>
      <c r="BD362" s="28"/>
      <c r="BE362" s="28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8"/>
      <c r="BR362" s="28"/>
      <c r="BS362" s="28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8"/>
      <c r="CF362" s="28"/>
      <c r="CG362" s="28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8"/>
      <c r="CT362" s="28"/>
      <c r="CU362" s="28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8"/>
      <c r="DH362" s="28"/>
      <c r="DI362" s="28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8"/>
      <c r="DV362" s="28"/>
      <c r="DW362" s="28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8"/>
      <c r="EJ362" s="28"/>
      <c r="EK362" s="28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8"/>
      <c r="EX362" s="28"/>
      <c r="EY362" s="28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8"/>
      <c r="FL362" s="28"/>
      <c r="FM362" s="28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8"/>
      <c r="FZ362" s="28"/>
      <c r="GA362" s="28"/>
      <c r="GB362" s="25"/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  <c r="GM362" s="28"/>
      <c r="GN362" s="28"/>
      <c r="GO362" s="28"/>
      <c r="GP362" s="25"/>
      <c r="GQ362" s="25"/>
      <c r="GR362" s="25"/>
      <c r="GS362" s="25"/>
      <c r="GT362" s="25"/>
      <c r="GU362" s="25"/>
      <c r="GV362" s="25"/>
      <c r="GW362" s="25"/>
      <c r="GX362" s="25"/>
      <c r="GY362" s="25"/>
      <c r="GZ362" s="25"/>
      <c r="HA362" s="28"/>
      <c r="HB362" s="28"/>
      <c r="HC362" s="28"/>
      <c r="HD362" s="25"/>
      <c r="HE362" s="25"/>
      <c r="HF362" s="25"/>
      <c r="HG362" s="25"/>
      <c r="HH362" s="25"/>
      <c r="HI362" s="25"/>
      <c r="HJ362" s="25"/>
      <c r="HK362" s="25"/>
      <c r="HL362" s="25"/>
      <c r="HM362" s="25"/>
      <c r="HN362" s="25"/>
      <c r="HO362" s="28"/>
      <c r="HP362" s="28"/>
      <c r="HQ362" s="28"/>
      <c r="HR362" s="25"/>
      <c r="HS362" s="25"/>
      <c r="HT362" s="25"/>
      <c r="HU362" s="25"/>
      <c r="HV362" s="25"/>
      <c r="HW362" s="25"/>
      <c r="HX362" s="25"/>
      <c r="HY362" s="25"/>
      <c r="HZ362" s="25"/>
      <c r="IA362" s="25"/>
      <c r="IB362" s="25"/>
      <c r="IC362" s="28"/>
      <c r="ID362" s="28"/>
      <c r="IE362" s="28"/>
      <c r="IF362" s="25"/>
      <c r="IG362" s="25"/>
      <c r="IH362" s="25"/>
      <c r="II362" s="25"/>
      <c r="IJ362" s="25"/>
      <c r="IK362" s="25"/>
      <c r="IL362" s="25"/>
      <c r="IM362" s="25"/>
      <c r="IN362" s="25"/>
      <c r="IO362" s="25"/>
      <c r="IP362" s="25"/>
      <c r="IQ362" s="28"/>
      <c r="IR362" s="28"/>
      <c r="IS362" s="28"/>
      <c r="IT362" s="25"/>
    </row>
    <row r="363" spans="1:254" ht="9">
      <c r="A363" s="28"/>
      <c r="B363" s="29"/>
      <c r="C363" s="28"/>
      <c r="D363" s="25"/>
      <c r="E363" s="25"/>
      <c r="F363" s="30"/>
      <c r="G363" s="25"/>
      <c r="H363" s="25"/>
      <c r="I363" s="25"/>
      <c r="J363" s="25"/>
      <c r="K363" s="25"/>
      <c r="L363" s="25"/>
      <c r="M363" s="25"/>
      <c r="N363" s="25"/>
      <c r="O363" s="28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8"/>
      <c r="AB363" s="28"/>
      <c r="AC363" s="28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8"/>
      <c r="AP363" s="28"/>
      <c r="AQ363" s="28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8"/>
      <c r="BD363" s="28"/>
      <c r="BE363" s="28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8"/>
      <c r="BR363" s="28"/>
      <c r="BS363" s="28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8"/>
      <c r="CF363" s="28"/>
      <c r="CG363" s="28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8"/>
      <c r="CT363" s="28"/>
      <c r="CU363" s="28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8"/>
      <c r="DH363" s="28"/>
      <c r="DI363" s="28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8"/>
      <c r="DV363" s="28"/>
      <c r="DW363" s="28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8"/>
      <c r="EJ363" s="28"/>
      <c r="EK363" s="28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8"/>
      <c r="EX363" s="28"/>
      <c r="EY363" s="28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8"/>
      <c r="FL363" s="28"/>
      <c r="FM363" s="28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8"/>
      <c r="FZ363" s="28"/>
      <c r="GA363" s="28"/>
      <c r="GB363" s="25"/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  <c r="GM363" s="28"/>
      <c r="GN363" s="28"/>
      <c r="GO363" s="28"/>
      <c r="GP363" s="25"/>
      <c r="GQ363" s="25"/>
      <c r="GR363" s="25"/>
      <c r="GS363" s="25"/>
      <c r="GT363" s="25"/>
      <c r="GU363" s="25"/>
      <c r="GV363" s="25"/>
      <c r="GW363" s="25"/>
      <c r="GX363" s="25"/>
      <c r="GY363" s="25"/>
      <c r="GZ363" s="25"/>
      <c r="HA363" s="28"/>
      <c r="HB363" s="28"/>
      <c r="HC363" s="28"/>
      <c r="HD363" s="25"/>
      <c r="HE363" s="25"/>
      <c r="HF363" s="25"/>
      <c r="HG363" s="25"/>
      <c r="HH363" s="25"/>
      <c r="HI363" s="25"/>
      <c r="HJ363" s="25"/>
      <c r="HK363" s="25"/>
      <c r="HL363" s="25"/>
      <c r="HM363" s="25"/>
      <c r="HN363" s="25"/>
      <c r="HO363" s="28"/>
      <c r="HP363" s="28"/>
      <c r="HQ363" s="28"/>
      <c r="HR363" s="25"/>
      <c r="HS363" s="25"/>
      <c r="HT363" s="25"/>
      <c r="HU363" s="25"/>
      <c r="HV363" s="25"/>
      <c r="HW363" s="25"/>
      <c r="HX363" s="25"/>
      <c r="HY363" s="25"/>
      <c r="HZ363" s="25"/>
      <c r="IA363" s="25"/>
      <c r="IB363" s="25"/>
      <c r="IC363" s="28"/>
      <c r="ID363" s="28"/>
      <c r="IE363" s="28"/>
      <c r="IF363" s="25"/>
      <c r="IG363" s="25"/>
      <c r="IH363" s="25"/>
      <c r="II363" s="25"/>
      <c r="IJ363" s="25"/>
      <c r="IK363" s="25"/>
      <c r="IL363" s="25"/>
      <c r="IM363" s="25"/>
      <c r="IN363" s="25"/>
      <c r="IO363" s="25"/>
      <c r="IP363" s="25"/>
      <c r="IQ363" s="28"/>
      <c r="IR363" s="28"/>
      <c r="IS363" s="28"/>
      <c r="IT363" s="25"/>
    </row>
    <row r="364" spans="1:254" ht="9">
      <c r="A364" s="28"/>
      <c r="B364" s="29"/>
      <c r="C364" s="28"/>
      <c r="D364" s="25"/>
      <c r="E364" s="25"/>
      <c r="F364" s="30"/>
      <c r="G364" s="25"/>
      <c r="H364" s="25"/>
      <c r="I364" s="25"/>
      <c r="J364" s="25"/>
      <c r="K364" s="25"/>
      <c r="L364" s="25"/>
      <c r="M364" s="25"/>
      <c r="N364" s="25"/>
      <c r="O364" s="28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8"/>
      <c r="AB364" s="28"/>
      <c r="AC364" s="28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8"/>
      <c r="AP364" s="28"/>
      <c r="AQ364" s="28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8"/>
      <c r="BD364" s="28"/>
      <c r="BE364" s="28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8"/>
      <c r="BR364" s="28"/>
      <c r="BS364" s="28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8"/>
      <c r="CF364" s="28"/>
      <c r="CG364" s="28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8"/>
      <c r="CT364" s="28"/>
      <c r="CU364" s="28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8"/>
      <c r="DH364" s="28"/>
      <c r="DI364" s="28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8"/>
      <c r="DV364" s="28"/>
      <c r="DW364" s="28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8"/>
      <c r="EJ364" s="28"/>
      <c r="EK364" s="28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8"/>
      <c r="EX364" s="28"/>
      <c r="EY364" s="28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8"/>
      <c r="FL364" s="28"/>
      <c r="FM364" s="28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8"/>
      <c r="FZ364" s="28"/>
      <c r="GA364" s="28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8"/>
      <c r="GN364" s="28"/>
      <c r="GO364" s="28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8"/>
      <c r="HB364" s="28"/>
      <c r="HC364" s="28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8"/>
      <c r="HP364" s="28"/>
      <c r="HQ364" s="28"/>
      <c r="HR364" s="25"/>
      <c r="HS364" s="25"/>
      <c r="HT364" s="25"/>
      <c r="HU364" s="25"/>
      <c r="HV364" s="25"/>
      <c r="HW364" s="25"/>
      <c r="HX364" s="25"/>
      <c r="HY364" s="25"/>
      <c r="HZ364" s="25"/>
      <c r="IA364" s="25"/>
      <c r="IB364" s="25"/>
      <c r="IC364" s="28"/>
      <c r="ID364" s="28"/>
      <c r="IE364" s="28"/>
      <c r="IF364" s="25"/>
      <c r="IG364" s="25"/>
      <c r="IH364" s="25"/>
      <c r="II364" s="25"/>
      <c r="IJ364" s="25"/>
      <c r="IK364" s="25"/>
      <c r="IL364" s="25"/>
      <c r="IM364" s="25"/>
      <c r="IN364" s="25"/>
      <c r="IO364" s="25"/>
      <c r="IP364" s="25"/>
      <c r="IQ364" s="28"/>
      <c r="IR364" s="28"/>
      <c r="IS364" s="28"/>
      <c r="IT364" s="25"/>
    </row>
    <row r="365" spans="1:254" ht="9">
      <c r="A365" s="28"/>
      <c r="B365" s="29"/>
      <c r="C365" s="28"/>
      <c r="D365" s="25"/>
      <c r="E365" s="25"/>
      <c r="F365" s="30"/>
      <c r="G365" s="25"/>
      <c r="H365" s="25"/>
      <c r="I365" s="25"/>
      <c r="J365" s="25"/>
      <c r="K365" s="25"/>
      <c r="L365" s="25"/>
      <c r="M365" s="25"/>
      <c r="N365" s="25"/>
      <c r="O365" s="28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8"/>
      <c r="AB365" s="28"/>
      <c r="AC365" s="28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8"/>
      <c r="AP365" s="28"/>
      <c r="AQ365" s="28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8"/>
      <c r="BD365" s="28"/>
      <c r="BE365" s="28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8"/>
      <c r="BR365" s="28"/>
      <c r="BS365" s="28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8"/>
      <c r="CF365" s="28"/>
      <c r="CG365" s="28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8"/>
      <c r="CT365" s="28"/>
      <c r="CU365" s="28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8"/>
      <c r="DH365" s="28"/>
      <c r="DI365" s="28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8"/>
      <c r="DV365" s="28"/>
      <c r="DW365" s="28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8"/>
      <c r="EJ365" s="28"/>
      <c r="EK365" s="28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8"/>
      <c r="EX365" s="28"/>
      <c r="EY365" s="28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8"/>
      <c r="FL365" s="28"/>
      <c r="FM365" s="28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8"/>
      <c r="FZ365" s="28"/>
      <c r="GA365" s="28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8"/>
      <c r="GN365" s="28"/>
      <c r="GO365" s="28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8"/>
      <c r="HB365" s="28"/>
      <c r="HC365" s="28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8"/>
      <c r="HP365" s="28"/>
      <c r="HQ365" s="28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8"/>
      <c r="ID365" s="28"/>
      <c r="IE365" s="28"/>
      <c r="IF365" s="25"/>
      <c r="IG365" s="25"/>
      <c r="IH365" s="25"/>
      <c r="II365" s="25"/>
      <c r="IJ365" s="25"/>
      <c r="IK365" s="25"/>
      <c r="IL365" s="25"/>
      <c r="IM365" s="25"/>
      <c r="IN365" s="25"/>
      <c r="IO365" s="25"/>
      <c r="IP365" s="25"/>
      <c r="IQ365" s="28"/>
      <c r="IR365" s="28"/>
      <c r="IS365" s="28"/>
      <c r="IT365" s="25"/>
    </row>
    <row r="366" spans="1:254" ht="9">
      <c r="A366" s="28"/>
      <c r="B366" s="29"/>
      <c r="C366" s="28"/>
      <c r="D366" s="25"/>
      <c r="E366" s="25"/>
      <c r="F366" s="30"/>
      <c r="G366" s="25"/>
      <c r="H366" s="25"/>
      <c r="I366" s="25"/>
      <c r="J366" s="25"/>
      <c r="K366" s="25"/>
      <c r="L366" s="25"/>
      <c r="M366" s="25"/>
      <c r="N366" s="25"/>
      <c r="O366" s="28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8"/>
      <c r="AB366" s="28"/>
      <c r="AC366" s="28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8"/>
      <c r="AP366" s="28"/>
      <c r="AQ366" s="28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8"/>
      <c r="BD366" s="28"/>
      <c r="BE366" s="28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8"/>
      <c r="BR366" s="28"/>
      <c r="BS366" s="28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8"/>
      <c r="CF366" s="28"/>
      <c r="CG366" s="28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8"/>
      <c r="CT366" s="28"/>
      <c r="CU366" s="28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8"/>
      <c r="DH366" s="28"/>
      <c r="DI366" s="28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8"/>
      <c r="DV366" s="28"/>
      <c r="DW366" s="28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8"/>
      <c r="EJ366" s="28"/>
      <c r="EK366" s="28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8"/>
      <c r="EX366" s="28"/>
      <c r="EY366" s="28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8"/>
      <c r="FL366" s="28"/>
      <c r="FM366" s="28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8"/>
      <c r="FZ366" s="28"/>
      <c r="GA366" s="28"/>
      <c r="GB366" s="25"/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  <c r="GM366" s="28"/>
      <c r="GN366" s="28"/>
      <c r="GO366" s="28"/>
      <c r="GP366" s="25"/>
      <c r="GQ366" s="25"/>
      <c r="GR366" s="25"/>
      <c r="GS366" s="25"/>
      <c r="GT366" s="25"/>
      <c r="GU366" s="25"/>
      <c r="GV366" s="25"/>
      <c r="GW366" s="25"/>
      <c r="GX366" s="25"/>
      <c r="GY366" s="25"/>
      <c r="GZ366" s="25"/>
      <c r="HA366" s="28"/>
      <c r="HB366" s="28"/>
      <c r="HC366" s="28"/>
      <c r="HD366" s="25"/>
      <c r="HE366" s="25"/>
      <c r="HF366" s="25"/>
      <c r="HG366" s="25"/>
      <c r="HH366" s="25"/>
      <c r="HI366" s="25"/>
      <c r="HJ366" s="25"/>
      <c r="HK366" s="25"/>
      <c r="HL366" s="25"/>
      <c r="HM366" s="25"/>
      <c r="HN366" s="25"/>
      <c r="HO366" s="28"/>
      <c r="HP366" s="28"/>
      <c r="HQ366" s="28"/>
      <c r="HR366" s="25"/>
      <c r="HS366" s="25"/>
      <c r="HT366" s="25"/>
      <c r="HU366" s="25"/>
      <c r="HV366" s="25"/>
      <c r="HW366" s="25"/>
      <c r="HX366" s="25"/>
      <c r="HY366" s="25"/>
      <c r="HZ366" s="25"/>
      <c r="IA366" s="25"/>
      <c r="IB366" s="25"/>
      <c r="IC366" s="28"/>
      <c r="ID366" s="28"/>
      <c r="IE366" s="28"/>
      <c r="IF366" s="25"/>
      <c r="IG366" s="25"/>
      <c r="IH366" s="25"/>
      <c r="II366" s="25"/>
      <c r="IJ366" s="25"/>
      <c r="IK366" s="25"/>
      <c r="IL366" s="25"/>
      <c r="IM366" s="25"/>
      <c r="IN366" s="25"/>
      <c r="IO366" s="25"/>
      <c r="IP366" s="25"/>
      <c r="IQ366" s="28"/>
      <c r="IR366" s="28"/>
      <c r="IS366" s="28"/>
      <c r="IT366" s="25"/>
    </row>
    <row r="367" spans="1:254" ht="9">
      <c r="A367" s="28"/>
      <c r="B367" s="29"/>
      <c r="C367" s="28"/>
      <c r="D367" s="25"/>
      <c r="E367" s="25"/>
      <c r="F367" s="30"/>
      <c r="G367" s="25"/>
      <c r="H367" s="25"/>
      <c r="I367" s="25"/>
      <c r="J367" s="25"/>
      <c r="K367" s="25"/>
      <c r="L367" s="25"/>
      <c r="M367" s="25"/>
      <c r="N367" s="25"/>
      <c r="O367" s="28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8"/>
      <c r="AB367" s="28"/>
      <c r="AC367" s="28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8"/>
      <c r="AP367" s="28"/>
      <c r="AQ367" s="28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8"/>
      <c r="BD367" s="28"/>
      <c r="BE367" s="28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8"/>
      <c r="BR367" s="28"/>
      <c r="BS367" s="28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8"/>
      <c r="CF367" s="28"/>
      <c r="CG367" s="28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8"/>
      <c r="CT367" s="28"/>
      <c r="CU367" s="28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8"/>
      <c r="DH367" s="28"/>
      <c r="DI367" s="28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8"/>
      <c r="DV367" s="28"/>
      <c r="DW367" s="28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8"/>
      <c r="EJ367" s="28"/>
      <c r="EK367" s="28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8"/>
      <c r="EX367" s="28"/>
      <c r="EY367" s="28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8"/>
      <c r="FL367" s="28"/>
      <c r="FM367" s="28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8"/>
      <c r="FZ367" s="28"/>
      <c r="GA367" s="28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  <c r="GM367" s="28"/>
      <c r="GN367" s="28"/>
      <c r="GO367" s="28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8"/>
      <c r="HB367" s="28"/>
      <c r="HC367" s="28"/>
      <c r="HD367" s="25"/>
      <c r="HE367" s="25"/>
      <c r="HF367" s="25"/>
      <c r="HG367" s="25"/>
      <c r="HH367" s="25"/>
      <c r="HI367" s="25"/>
      <c r="HJ367" s="25"/>
      <c r="HK367" s="25"/>
      <c r="HL367" s="25"/>
      <c r="HM367" s="25"/>
      <c r="HN367" s="25"/>
      <c r="HO367" s="28"/>
      <c r="HP367" s="28"/>
      <c r="HQ367" s="28"/>
      <c r="HR367" s="25"/>
      <c r="HS367" s="25"/>
      <c r="HT367" s="25"/>
      <c r="HU367" s="25"/>
      <c r="HV367" s="25"/>
      <c r="HW367" s="25"/>
      <c r="HX367" s="25"/>
      <c r="HY367" s="25"/>
      <c r="HZ367" s="25"/>
      <c r="IA367" s="25"/>
      <c r="IB367" s="25"/>
      <c r="IC367" s="28"/>
      <c r="ID367" s="28"/>
      <c r="IE367" s="28"/>
      <c r="IF367" s="25"/>
      <c r="IG367" s="25"/>
      <c r="IH367" s="25"/>
      <c r="II367" s="25"/>
      <c r="IJ367" s="25"/>
      <c r="IK367" s="25"/>
      <c r="IL367" s="25"/>
      <c r="IM367" s="25"/>
      <c r="IN367" s="25"/>
      <c r="IO367" s="25"/>
      <c r="IP367" s="25"/>
      <c r="IQ367" s="28"/>
      <c r="IR367" s="28"/>
      <c r="IS367" s="28"/>
      <c r="IT367" s="25"/>
    </row>
    <row r="368" spans="1:254" ht="9">
      <c r="A368" s="28"/>
      <c r="B368" s="29"/>
      <c r="C368" s="28"/>
      <c r="D368" s="25"/>
      <c r="E368" s="25"/>
      <c r="F368" s="30"/>
      <c r="G368" s="25"/>
      <c r="H368" s="25"/>
      <c r="I368" s="25"/>
      <c r="J368" s="25"/>
      <c r="K368" s="25"/>
      <c r="L368" s="25"/>
      <c r="M368" s="25"/>
      <c r="N368" s="25"/>
      <c r="O368" s="28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8"/>
      <c r="AB368" s="28"/>
      <c r="AC368" s="28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8"/>
      <c r="AP368" s="28"/>
      <c r="AQ368" s="28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8"/>
      <c r="BD368" s="28"/>
      <c r="BE368" s="28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8"/>
      <c r="BR368" s="28"/>
      <c r="BS368" s="28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8"/>
      <c r="CF368" s="28"/>
      <c r="CG368" s="28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8"/>
      <c r="CT368" s="28"/>
      <c r="CU368" s="28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8"/>
      <c r="DH368" s="28"/>
      <c r="DI368" s="28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8"/>
      <c r="DV368" s="28"/>
      <c r="DW368" s="28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8"/>
      <c r="EJ368" s="28"/>
      <c r="EK368" s="28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8"/>
      <c r="EX368" s="28"/>
      <c r="EY368" s="28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8"/>
      <c r="FL368" s="28"/>
      <c r="FM368" s="28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8"/>
      <c r="FZ368" s="28"/>
      <c r="GA368" s="28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  <c r="GM368" s="28"/>
      <c r="GN368" s="28"/>
      <c r="GO368" s="28"/>
      <c r="GP368" s="25"/>
      <c r="GQ368" s="25"/>
      <c r="GR368" s="25"/>
      <c r="GS368" s="25"/>
      <c r="GT368" s="25"/>
      <c r="GU368" s="25"/>
      <c r="GV368" s="25"/>
      <c r="GW368" s="25"/>
      <c r="GX368" s="25"/>
      <c r="GY368" s="25"/>
      <c r="GZ368" s="25"/>
      <c r="HA368" s="28"/>
      <c r="HB368" s="28"/>
      <c r="HC368" s="28"/>
      <c r="HD368" s="25"/>
      <c r="HE368" s="25"/>
      <c r="HF368" s="25"/>
      <c r="HG368" s="25"/>
      <c r="HH368" s="25"/>
      <c r="HI368" s="25"/>
      <c r="HJ368" s="25"/>
      <c r="HK368" s="25"/>
      <c r="HL368" s="25"/>
      <c r="HM368" s="25"/>
      <c r="HN368" s="25"/>
      <c r="HO368" s="28"/>
      <c r="HP368" s="28"/>
      <c r="HQ368" s="28"/>
      <c r="HR368" s="25"/>
      <c r="HS368" s="25"/>
      <c r="HT368" s="25"/>
      <c r="HU368" s="25"/>
      <c r="HV368" s="25"/>
      <c r="HW368" s="25"/>
      <c r="HX368" s="25"/>
      <c r="HY368" s="25"/>
      <c r="HZ368" s="25"/>
      <c r="IA368" s="25"/>
      <c r="IB368" s="25"/>
      <c r="IC368" s="28"/>
      <c r="ID368" s="28"/>
      <c r="IE368" s="28"/>
      <c r="IF368" s="25"/>
      <c r="IG368" s="25"/>
      <c r="IH368" s="25"/>
      <c r="II368" s="25"/>
      <c r="IJ368" s="25"/>
      <c r="IK368" s="25"/>
      <c r="IL368" s="25"/>
      <c r="IM368" s="25"/>
      <c r="IN368" s="25"/>
      <c r="IO368" s="25"/>
      <c r="IP368" s="25"/>
      <c r="IQ368" s="28"/>
      <c r="IR368" s="28"/>
      <c r="IS368" s="28"/>
      <c r="IT368" s="25"/>
    </row>
    <row r="369" spans="1:254" ht="9">
      <c r="A369" s="28"/>
      <c r="B369" s="29"/>
      <c r="C369" s="28"/>
      <c r="D369" s="25"/>
      <c r="E369" s="25"/>
      <c r="F369" s="30"/>
      <c r="G369" s="25"/>
      <c r="H369" s="25"/>
      <c r="I369" s="25"/>
      <c r="J369" s="25"/>
      <c r="K369" s="25"/>
      <c r="L369" s="25"/>
      <c r="M369" s="25"/>
      <c r="N369" s="25"/>
      <c r="O369" s="28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8"/>
      <c r="AB369" s="28"/>
      <c r="AC369" s="28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8"/>
      <c r="AP369" s="28"/>
      <c r="AQ369" s="28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8"/>
      <c r="BD369" s="28"/>
      <c r="BE369" s="28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8"/>
      <c r="BR369" s="28"/>
      <c r="BS369" s="28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8"/>
      <c r="CF369" s="28"/>
      <c r="CG369" s="28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8"/>
      <c r="CT369" s="28"/>
      <c r="CU369" s="28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8"/>
      <c r="DH369" s="28"/>
      <c r="DI369" s="28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8"/>
      <c r="DV369" s="28"/>
      <c r="DW369" s="28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8"/>
      <c r="EJ369" s="28"/>
      <c r="EK369" s="28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8"/>
      <c r="EX369" s="28"/>
      <c r="EY369" s="28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8"/>
      <c r="FL369" s="28"/>
      <c r="FM369" s="28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8"/>
      <c r="FZ369" s="28"/>
      <c r="GA369" s="28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8"/>
      <c r="GN369" s="28"/>
      <c r="GO369" s="28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8"/>
      <c r="HB369" s="28"/>
      <c r="HC369" s="28"/>
      <c r="HD369" s="25"/>
      <c r="HE369" s="25"/>
      <c r="HF369" s="25"/>
      <c r="HG369" s="25"/>
      <c r="HH369" s="25"/>
      <c r="HI369" s="25"/>
      <c r="HJ369" s="25"/>
      <c r="HK369" s="25"/>
      <c r="HL369" s="25"/>
      <c r="HM369" s="25"/>
      <c r="HN369" s="25"/>
      <c r="HO369" s="28"/>
      <c r="HP369" s="28"/>
      <c r="HQ369" s="28"/>
      <c r="HR369" s="25"/>
      <c r="HS369" s="25"/>
      <c r="HT369" s="25"/>
      <c r="HU369" s="25"/>
      <c r="HV369" s="25"/>
      <c r="HW369" s="25"/>
      <c r="HX369" s="25"/>
      <c r="HY369" s="25"/>
      <c r="HZ369" s="25"/>
      <c r="IA369" s="25"/>
      <c r="IB369" s="25"/>
      <c r="IC369" s="28"/>
      <c r="ID369" s="28"/>
      <c r="IE369" s="28"/>
      <c r="IF369" s="25"/>
      <c r="IG369" s="25"/>
      <c r="IH369" s="25"/>
      <c r="II369" s="25"/>
      <c r="IJ369" s="25"/>
      <c r="IK369" s="25"/>
      <c r="IL369" s="25"/>
      <c r="IM369" s="25"/>
      <c r="IN369" s="25"/>
      <c r="IO369" s="25"/>
      <c r="IP369" s="25"/>
      <c r="IQ369" s="28"/>
      <c r="IR369" s="28"/>
      <c r="IS369" s="28"/>
      <c r="IT369" s="25"/>
    </row>
    <row r="370" spans="1:254" ht="9">
      <c r="A370" s="28"/>
      <c r="B370" s="29"/>
      <c r="C370" s="28"/>
      <c r="D370" s="25"/>
      <c r="E370" s="25"/>
      <c r="F370" s="30"/>
      <c r="G370" s="25"/>
      <c r="H370" s="25"/>
      <c r="I370" s="25"/>
      <c r="J370" s="25"/>
      <c r="K370" s="25"/>
      <c r="L370" s="25"/>
      <c r="M370" s="25"/>
      <c r="N370" s="25"/>
      <c r="O370" s="28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8"/>
      <c r="AB370" s="28"/>
      <c r="AC370" s="28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8"/>
      <c r="AP370" s="28"/>
      <c r="AQ370" s="28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8"/>
      <c r="BD370" s="28"/>
      <c r="BE370" s="28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8"/>
      <c r="BR370" s="28"/>
      <c r="BS370" s="28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8"/>
      <c r="CF370" s="28"/>
      <c r="CG370" s="28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8"/>
      <c r="CT370" s="28"/>
      <c r="CU370" s="28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8"/>
      <c r="DH370" s="28"/>
      <c r="DI370" s="28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8"/>
      <c r="DV370" s="28"/>
      <c r="DW370" s="28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8"/>
      <c r="EJ370" s="28"/>
      <c r="EK370" s="28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8"/>
      <c r="EX370" s="28"/>
      <c r="EY370" s="28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8"/>
      <c r="FL370" s="28"/>
      <c r="FM370" s="28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  <c r="FX370" s="25"/>
      <c r="FY370" s="28"/>
      <c r="FZ370" s="28"/>
      <c r="GA370" s="28"/>
      <c r="GB370" s="25"/>
      <c r="GC370" s="25"/>
      <c r="GD370" s="25"/>
      <c r="GE370" s="25"/>
      <c r="GF370" s="25"/>
      <c r="GG370" s="25"/>
      <c r="GH370" s="25"/>
      <c r="GI370" s="25"/>
      <c r="GJ370" s="25"/>
      <c r="GK370" s="25"/>
      <c r="GL370" s="25"/>
      <c r="GM370" s="28"/>
      <c r="GN370" s="28"/>
      <c r="GO370" s="28"/>
      <c r="GP370" s="25"/>
      <c r="GQ370" s="25"/>
      <c r="GR370" s="25"/>
      <c r="GS370" s="25"/>
      <c r="GT370" s="25"/>
      <c r="GU370" s="25"/>
      <c r="GV370" s="25"/>
      <c r="GW370" s="25"/>
      <c r="GX370" s="25"/>
      <c r="GY370" s="25"/>
      <c r="GZ370" s="25"/>
      <c r="HA370" s="28"/>
      <c r="HB370" s="28"/>
      <c r="HC370" s="28"/>
      <c r="HD370" s="25"/>
      <c r="HE370" s="25"/>
      <c r="HF370" s="25"/>
      <c r="HG370" s="25"/>
      <c r="HH370" s="25"/>
      <c r="HI370" s="25"/>
      <c r="HJ370" s="25"/>
      <c r="HK370" s="25"/>
      <c r="HL370" s="25"/>
      <c r="HM370" s="25"/>
      <c r="HN370" s="25"/>
      <c r="HO370" s="28"/>
      <c r="HP370" s="28"/>
      <c r="HQ370" s="28"/>
      <c r="HR370" s="25"/>
      <c r="HS370" s="25"/>
      <c r="HT370" s="25"/>
      <c r="HU370" s="25"/>
      <c r="HV370" s="25"/>
      <c r="HW370" s="25"/>
      <c r="HX370" s="25"/>
      <c r="HY370" s="25"/>
      <c r="HZ370" s="25"/>
      <c r="IA370" s="25"/>
      <c r="IB370" s="25"/>
      <c r="IC370" s="28"/>
      <c r="ID370" s="28"/>
      <c r="IE370" s="28"/>
      <c r="IF370" s="25"/>
      <c r="IG370" s="25"/>
      <c r="IH370" s="25"/>
      <c r="II370" s="25"/>
      <c r="IJ370" s="25"/>
      <c r="IK370" s="25"/>
      <c r="IL370" s="25"/>
      <c r="IM370" s="25"/>
      <c r="IN370" s="25"/>
      <c r="IO370" s="25"/>
      <c r="IP370" s="25"/>
      <c r="IQ370" s="28"/>
      <c r="IR370" s="28"/>
      <c r="IS370" s="28"/>
      <c r="IT370" s="25"/>
    </row>
    <row r="371" spans="1:254" ht="9">
      <c r="A371" s="28"/>
      <c r="B371" s="29"/>
      <c r="C371" s="28"/>
      <c r="D371" s="25"/>
      <c r="E371" s="25"/>
      <c r="F371" s="30"/>
      <c r="G371" s="25"/>
      <c r="H371" s="25"/>
      <c r="I371" s="25"/>
      <c r="J371" s="25"/>
      <c r="K371" s="25"/>
      <c r="L371" s="25"/>
      <c r="M371" s="25"/>
      <c r="N371" s="25"/>
      <c r="O371" s="28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8"/>
      <c r="AB371" s="28"/>
      <c r="AC371" s="28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8"/>
      <c r="AP371" s="28"/>
      <c r="AQ371" s="28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8"/>
      <c r="BD371" s="28"/>
      <c r="BE371" s="28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8"/>
      <c r="BR371" s="28"/>
      <c r="BS371" s="28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8"/>
      <c r="CF371" s="28"/>
      <c r="CG371" s="28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8"/>
      <c r="CT371" s="28"/>
      <c r="CU371" s="28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8"/>
      <c r="DH371" s="28"/>
      <c r="DI371" s="28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8"/>
      <c r="DV371" s="28"/>
      <c r="DW371" s="28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8"/>
      <c r="EJ371" s="28"/>
      <c r="EK371" s="28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8"/>
      <c r="EX371" s="28"/>
      <c r="EY371" s="28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8"/>
      <c r="FL371" s="28"/>
      <c r="FM371" s="28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  <c r="FX371" s="25"/>
      <c r="FY371" s="28"/>
      <c r="FZ371" s="28"/>
      <c r="GA371" s="28"/>
      <c r="GB371" s="25"/>
      <c r="GC371" s="25"/>
      <c r="GD371" s="25"/>
      <c r="GE371" s="25"/>
      <c r="GF371" s="25"/>
      <c r="GG371" s="25"/>
      <c r="GH371" s="25"/>
      <c r="GI371" s="25"/>
      <c r="GJ371" s="25"/>
      <c r="GK371" s="25"/>
      <c r="GL371" s="25"/>
      <c r="GM371" s="28"/>
      <c r="GN371" s="28"/>
      <c r="GO371" s="28"/>
      <c r="GP371" s="25"/>
      <c r="GQ371" s="25"/>
      <c r="GR371" s="25"/>
      <c r="GS371" s="25"/>
      <c r="GT371" s="25"/>
      <c r="GU371" s="25"/>
      <c r="GV371" s="25"/>
      <c r="GW371" s="25"/>
      <c r="GX371" s="25"/>
      <c r="GY371" s="25"/>
      <c r="GZ371" s="25"/>
      <c r="HA371" s="28"/>
      <c r="HB371" s="28"/>
      <c r="HC371" s="28"/>
      <c r="HD371" s="25"/>
      <c r="HE371" s="25"/>
      <c r="HF371" s="25"/>
      <c r="HG371" s="25"/>
      <c r="HH371" s="25"/>
      <c r="HI371" s="25"/>
      <c r="HJ371" s="25"/>
      <c r="HK371" s="25"/>
      <c r="HL371" s="25"/>
      <c r="HM371" s="25"/>
      <c r="HN371" s="25"/>
      <c r="HO371" s="28"/>
      <c r="HP371" s="28"/>
      <c r="HQ371" s="28"/>
      <c r="HR371" s="25"/>
      <c r="HS371" s="25"/>
      <c r="HT371" s="25"/>
      <c r="HU371" s="25"/>
      <c r="HV371" s="25"/>
      <c r="HW371" s="25"/>
      <c r="HX371" s="25"/>
      <c r="HY371" s="25"/>
      <c r="HZ371" s="25"/>
      <c r="IA371" s="25"/>
      <c r="IB371" s="25"/>
      <c r="IC371" s="28"/>
      <c r="ID371" s="28"/>
      <c r="IE371" s="28"/>
      <c r="IF371" s="25"/>
      <c r="IG371" s="25"/>
      <c r="IH371" s="25"/>
      <c r="II371" s="25"/>
      <c r="IJ371" s="25"/>
      <c r="IK371" s="25"/>
      <c r="IL371" s="25"/>
      <c r="IM371" s="25"/>
      <c r="IN371" s="25"/>
      <c r="IO371" s="25"/>
      <c r="IP371" s="25"/>
      <c r="IQ371" s="28"/>
      <c r="IR371" s="28"/>
      <c r="IS371" s="28"/>
      <c r="IT371" s="25"/>
    </row>
    <row r="372" spans="1:254" ht="9">
      <c r="A372" s="28"/>
      <c r="B372" s="29"/>
      <c r="C372" s="28"/>
      <c r="D372" s="25"/>
      <c r="E372" s="25"/>
      <c r="F372" s="30"/>
      <c r="G372" s="25"/>
      <c r="H372" s="25"/>
      <c r="I372" s="25"/>
      <c r="J372" s="25"/>
      <c r="K372" s="25"/>
      <c r="L372" s="25"/>
      <c r="M372" s="25"/>
      <c r="N372" s="25"/>
      <c r="O372" s="28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8"/>
      <c r="AB372" s="28"/>
      <c r="AC372" s="28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8"/>
      <c r="AP372" s="28"/>
      <c r="AQ372" s="28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8"/>
      <c r="BD372" s="28"/>
      <c r="BE372" s="28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8"/>
      <c r="BR372" s="28"/>
      <c r="BS372" s="28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8"/>
      <c r="CF372" s="28"/>
      <c r="CG372" s="28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8"/>
      <c r="CT372" s="28"/>
      <c r="CU372" s="28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8"/>
      <c r="DH372" s="28"/>
      <c r="DI372" s="28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8"/>
      <c r="DV372" s="28"/>
      <c r="DW372" s="28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8"/>
      <c r="EJ372" s="28"/>
      <c r="EK372" s="28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8"/>
      <c r="EX372" s="28"/>
      <c r="EY372" s="28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8"/>
      <c r="FL372" s="28"/>
      <c r="FM372" s="28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8"/>
      <c r="FZ372" s="28"/>
      <c r="GA372" s="28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8"/>
      <c r="GN372" s="28"/>
      <c r="GO372" s="28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8"/>
      <c r="HB372" s="28"/>
      <c r="HC372" s="28"/>
      <c r="HD372" s="25"/>
      <c r="HE372" s="25"/>
      <c r="HF372" s="25"/>
      <c r="HG372" s="25"/>
      <c r="HH372" s="25"/>
      <c r="HI372" s="25"/>
      <c r="HJ372" s="25"/>
      <c r="HK372" s="25"/>
      <c r="HL372" s="25"/>
      <c r="HM372" s="25"/>
      <c r="HN372" s="25"/>
      <c r="HO372" s="28"/>
      <c r="HP372" s="28"/>
      <c r="HQ372" s="28"/>
      <c r="HR372" s="25"/>
      <c r="HS372" s="25"/>
      <c r="HT372" s="25"/>
      <c r="HU372" s="25"/>
      <c r="HV372" s="25"/>
      <c r="HW372" s="25"/>
      <c r="HX372" s="25"/>
      <c r="HY372" s="25"/>
      <c r="HZ372" s="25"/>
      <c r="IA372" s="25"/>
      <c r="IB372" s="25"/>
      <c r="IC372" s="28"/>
      <c r="ID372" s="28"/>
      <c r="IE372" s="28"/>
      <c r="IF372" s="25"/>
      <c r="IG372" s="25"/>
      <c r="IH372" s="25"/>
      <c r="II372" s="25"/>
      <c r="IJ372" s="25"/>
      <c r="IK372" s="25"/>
      <c r="IL372" s="25"/>
      <c r="IM372" s="25"/>
      <c r="IN372" s="25"/>
      <c r="IO372" s="25"/>
      <c r="IP372" s="25"/>
      <c r="IQ372" s="28"/>
      <c r="IR372" s="28"/>
      <c r="IS372" s="28"/>
      <c r="IT372" s="25"/>
    </row>
    <row r="373" spans="1:254" ht="9">
      <c r="A373" s="28"/>
      <c r="B373" s="29"/>
      <c r="C373" s="28"/>
      <c r="D373" s="25"/>
      <c r="E373" s="25"/>
      <c r="F373" s="30"/>
      <c r="G373" s="25"/>
      <c r="H373" s="25"/>
      <c r="I373" s="25"/>
      <c r="J373" s="25"/>
      <c r="K373" s="25"/>
      <c r="L373" s="25"/>
      <c r="M373" s="25"/>
      <c r="N373" s="25"/>
      <c r="O373" s="28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8"/>
      <c r="AB373" s="28"/>
      <c r="AC373" s="28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8"/>
      <c r="AP373" s="28"/>
      <c r="AQ373" s="28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8"/>
      <c r="BD373" s="28"/>
      <c r="BE373" s="28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8"/>
      <c r="BR373" s="28"/>
      <c r="BS373" s="28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8"/>
      <c r="CF373" s="28"/>
      <c r="CG373" s="28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8"/>
      <c r="CT373" s="28"/>
      <c r="CU373" s="28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8"/>
      <c r="DH373" s="28"/>
      <c r="DI373" s="28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8"/>
      <c r="DV373" s="28"/>
      <c r="DW373" s="28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8"/>
      <c r="EJ373" s="28"/>
      <c r="EK373" s="28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8"/>
      <c r="EX373" s="28"/>
      <c r="EY373" s="28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8"/>
      <c r="FL373" s="28"/>
      <c r="FM373" s="28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8"/>
      <c r="FZ373" s="28"/>
      <c r="GA373" s="28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8"/>
      <c r="GN373" s="28"/>
      <c r="GO373" s="28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8"/>
      <c r="HB373" s="28"/>
      <c r="HC373" s="28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8"/>
      <c r="HP373" s="28"/>
      <c r="HQ373" s="28"/>
      <c r="HR373" s="25"/>
      <c r="HS373" s="25"/>
      <c r="HT373" s="25"/>
      <c r="HU373" s="25"/>
      <c r="HV373" s="25"/>
      <c r="HW373" s="25"/>
      <c r="HX373" s="25"/>
      <c r="HY373" s="25"/>
      <c r="HZ373" s="25"/>
      <c r="IA373" s="25"/>
      <c r="IB373" s="25"/>
      <c r="IC373" s="28"/>
      <c r="ID373" s="28"/>
      <c r="IE373" s="28"/>
      <c r="IF373" s="25"/>
      <c r="IG373" s="25"/>
      <c r="IH373" s="25"/>
      <c r="II373" s="25"/>
      <c r="IJ373" s="25"/>
      <c r="IK373" s="25"/>
      <c r="IL373" s="25"/>
      <c r="IM373" s="25"/>
      <c r="IN373" s="25"/>
      <c r="IO373" s="25"/>
      <c r="IP373" s="25"/>
      <c r="IQ373" s="28"/>
      <c r="IR373" s="28"/>
      <c r="IS373" s="28"/>
      <c r="IT373" s="25"/>
    </row>
    <row r="374" spans="1:254" ht="9">
      <c r="A374" s="28"/>
      <c r="B374" s="29"/>
      <c r="C374" s="28"/>
      <c r="D374" s="25"/>
      <c r="E374" s="25"/>
      <c r="F374" s="30"/>
      <c r="G374" s="25"/>
      <c r="H374" s="25"/>
      <c r="I374" s="25"/>
      <c r="J374" s="25"/>
      <c r="K374" s="25"/>
      <c r="L374" s="25"/>
      <c r="M374" s="25"/>
      <c r="N374" s="25"/>
      <c r="O374" s="28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8"/>
      <c r="AB374" s="28"/>
      <c r="AC374" s="28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8"/>
      <c r="AP374" s="28"/>
      <c r="AQ374" s="28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8"/>
      <c r="BD374" s="28"/>
      <c r="BE374" s="28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8"/>
      <c r="BR374" s="28"/>
      <c r="BS374" s="28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8"/>
      <c r="CF374" s="28"/>
      <c r="CG374" s="28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8"/>
      <c r="CT374" s="28"/>
      <c r="CU374" s="28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8"/>
      <c r="DH374" s="28"/>
      <c r="DI374" s="28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8"/>
      <c r="DV374" s="28"/>
      <c r="DW374" s="28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8"/>
      <c r="EJ374" s="28"/>
      <c r="EK374" s="28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8"/>
      <c r="EX374" s="28"/>
      <c r="EY374" s="28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8"/>
      <c r="FL374" s="28"/>
      <c r="FM374" s="28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8"/>
      <c r="FZ374" s="28"/>
      <c r="GA374" s="28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8"/>
      <c r="GN374" s="28"/>
      <c r="GO374" s="28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8"/>
      <c r="HB374" s="28"/>
      <c r="HC374" s="28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8"/>
      <c r="HP374" s="28"/>
      <c r="HQ374" s="28"/>
      <c r="HR374" s="25"/>
      <c r="HS374" s="25"/>
      <c r="HT374" s="25"/>
      <c r="HU374" s="25"/>
      <c r="HV374" s="25"/>
      <c r="HW374" s="25"/>
      <c r="HX374" s="25"/>
      <c r="HY374" s="25"/>
      <c r="HZ374" s="25"/>
      <c r="IA374" s="25"/>
      <c r="IB374" s="25"/>
      <c r="IC374" s="28"/>
      <c r="ID374" s="28"/>
      <c r="IE374" s="28"/>
      <c r="IF374" s="25"/>
      <c r="IG374" s="25"/>
      <c r="IH374" s="25"/>
      <c r="II374" s="25"/>
      <c r="IJ374" s="25"/>
      <c r="IK374" s="25"/>
      <c r="IL374" s="25"/>
      <c r="IM374" s="25"/>
      <c r="IN374" s="25"/>
      <c r="IO374" s="25"/>
      <c r="IP374" s="25"/>
      <c r="IQ374" s="28"/>
      <c r="IR374" s="28"/>
      <c r="IS374" s="28"/>
      <c r="IT374" s="25"/>
    </row>
    <row r="375" spans="1:254" ht="9">
      <c r="A375" s="28"/>
      <c r="B375" s="29"/>
      <c r="C375" s="28"/>
      <c r="D375" s="25"/>
      <c r="E375" s="25"/>
      <c r="F375" s="30"/>
      <c r="G375" s="25"/>
      <c r="H375" s="25"/>
      <c r="I375" s="25"/>
      <c r="J375" s="25"/>
      <c r="K375" s="25"/>
      <c r="L375" s="25"/>
      <c r="M375" s="25"/>
      <c r="N375" s="25"/>
      <c r="O375" s="28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8"/>
      <c r="AB375" s="28"/>
      <c r="AC375" s="28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8"/>
      <c r="AP375" s="28"/>
      <c r="AQ375" s="28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8"/>
      <c r="BD375" s="28"/>
      <c r="BE375" s="28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8"/>
      <c r="BR375" s="28"/>
      <c r="BS375" s="28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8"/>
      <c r="CF375" s="28"/>
      <c r="CG375" s="28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8"/>
      <c r="CT375" s="28"/>
      <c r="CU375" s="28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8"/>
      <c r="DH375" s="28"/>
      <c r="DI375" s="28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8"/>
      <c r="DV375" s="28"/>
      <c r="DW375" s="28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8"/>
      <c r="EJ375" s="28"/>
      <c r="EK375" s="28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8"/>
      <c r="EX375" s="28"/>
      <c r="EY375" s="28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8"/>
      <c r="FL375" s="28"/>
      <c r="FM375" s="28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8"/>
      <c r="FZ375" s="28"/>
      <c r="GA375" s="28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8"/>
      <c r="GN375" s="28"/>
      <c r="GO375" s="28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8"/>
      <c r="HB375" s="28"/>
      <c r="HC375" s="28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8"/>
      <c r="HP375" s="28"/>
      <c r="HQ375" s="28"/>
      <c r="HR375" s="25"/>
      <c r="HS375" s="25"/>
      <c r="HT375" s="25"/>
      <c r="HU375" s="25"/>
      <c r="HV375" s="25"/>
      <c r="HW375" s="25"/>
      <c r="HX375" s="25"/>
      <c r="HY375" s="25"/>
      <c r="HZ375" s="25"/>
      <c r="IA375" s="25"/>
      <c r="IB375" s="25"/>
      <c r="IC375" s="28"/>
      <c r="ID375" s="28"/>
      <c r="IE375" s="28"/>
      <c r="IF375" s="25"/>
      <c r="IG375" s="25"/>
      <c r="IH375" s="25"/>
      <c r="II375" s="25"/>
      <c r="IJ375" s="25"/>
      <c r="IK375" s="25"/>
      <c r="IL375" s="25"/>
      <c r="IM375" s="25"/>
      <c r="IN375" s="25"/>
      <c r="IO375" s="25"/>
      <c r="IP375" s="25"/>
      <c r="IQ375" s="28"/>
      <c r="IR375" s="28"/>
      <c r="IS375" s="28"/>
      <c r="IT375" s="25"/>
    </row>
    <row r="376" spans="1:254" ht="9">
      <c r="A376" s="28"/>
      <c r="B376" s="29"/>
      <c r="C376" s="28"/>
      <c r="D376" s="25"/>
      <c r="E376" s="25"/>
      <c r="F376" s="30"/>
      <c r="G376" s="25"/>
      <c r="H376" s="25"/>
      <c r="I376" s="25"/>
      <c r="J376" s="25"/>
      <c r="K376" s="25"/>
      <c r="L376" s="25"/>
      <c r="M376" s="25"/>
      <c r="N376" s="25"/>
      <c r="O376" s="28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8"/>
      <c r="AB376" s="28"/>
      <c r="AC376" s="28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8"/>
      <c r="AP376" s="28"/>
      <c r="AQ376" s="28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8"/>
      <c r="BD376" s="28"/>
      <c r="BE376" s="28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8"/>
      <c r="BR376" s="28"/>
      <c r="BS376" s="28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8"/>
      <c r="CF376" s="28"/>
      <c r="CG376" s="28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8"/>
      <c r="CT376" s="28"/>
      <c r="CU376" s="28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8"/>
      <c r="DH376" s="28"/>
      <c r="DI376" s="28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8"/>
      <c r="DV376" s="28"/>
      <c r="DW376" s="28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8"/>
      <c r="EJ376" s="28"/>
      <c r="EK376" s="28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8"/>
      <c r="EX376" s="28"/>
      <c r="EY376" s="28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8"/>
      <c r="FL376" s="28"/>
      <c r="FM376" s="28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8"/>
      <c r="FZ376" s="28"/>
      <c r="GA376" s="28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8"/>
      <c r="GN376" s="28"/>
      <c r="GO376" s="28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8"/>
      <c r="HB376" s="28"/>
      <c r="HC376" s="28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8"/>
      <c r="HP376" s="28"/>
      <c r="HQ376" s="28"/>
      <c r="HR376" s="25"/>
      <c r="HS376" s="25"/>
      <c r="HT376" s="25"/>
      <c r="HU376" s="25"/>
      <c r="HV376" s="25"/>
      <c r="HW376" s="25"/>
      <c r="HX376" s="25"/>
      <c r="HY376" s="25"/>
      <c r="HZ376" s="25"/>
      <c r="IA376" s="25"/>
      <c r="IB376" s="25"/>
      <c r="IC376" s="28"/>
      <c r="ID376" s="28"/>
      <c r="IE376" s="28"/>
      <c r="IF376" s="25"/>
      <c r="IG376" s="25"/>
      <c r="IH376" s="25"/>
      <c r="II376" s="25"/>
      <c r="IJ376" s="25"/>
      <c r="IK376" s="25"/>
      <c r="IL376" s="25"/>
      <c r="IM376" s="25"/>
      <c r="IN376" s="25"/>
      <c r="IO376" s="25"/>
      <c r="IP376" s="25"/>
      <c r="IQ376" s="28"/>
      <c r="IR376" s="28"/>
      <c r="IS376" s="28"/>
      <c r="IT376" s="25"/>
    </row>
    <row r="377" spans="1:254" ht="9">
      <c r="A377" s="28"/>
      <c r="B377" s="29"/>
      <c r="C377" s="28"/>
      <c r="D377" s="25"/>
      <c r="E377" s="25"/>
      <c r="F377" s="30"/>
      <c r="G377" s="25"/>
      <c r="H377" s="25"/>
      <c r="I377" s="25"/>
      <c r="J377" s="25"/>
      <c r="K377" s="25"/>
      <c r="L377" s="25"/>
      <c r="M377" s="25"/>
      <c r="N377" s="25"/>
      <c r="O377" s="28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8"/>
      <c r="AB377" s="28"/>
      <c r="AC377" s="28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8"/>
      <c r="AP377" s="28"/>
      <c r="AQ377" s="28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8"/>
      <c r="BD377" s="28"/>
      <c r="BE377" s="28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8"/>
      <c r="BR377" s="28"/>
      <c r="BS377" s="28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8"/>
      <c r="CF377" s="28"/>
      <c r="CG377" s="28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8"/>
      <c r="CT377" s="28"/>
      <c r="CU377" s="28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8"/>
      <c r="DH377" s="28"/>
      <c r="DI377" s="28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8"/>
      <c r="DV377" s="28"/>
      <c r="DW377" s="28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8"/>
      <c r="EJ377" s="28"/>
      <c r="EK377" s="28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8"/>
      <c r="EX377" s="28"/>
      <c r="EY377" s="28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8"/>
      <c r="FL377" s="28"/>
      <c r="FM377" s="28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8"/>
      <c r="FZ377" s="28"/>
      <c r="GA377" s="28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8"/>
      <c r="GN377" s="28"/>
      <c r="GO377" s="28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8"/>
      <c r="HB377" s="28"/>
      <c r="HC377" s="28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8"/>
      <c r="HP377" s="28"/>
      <c r="HQ377" s="28"/>
      <c r="HR377" s="25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8"/>
      <c r="ID377" s="28"/>
      <c r="IE377" s="28"/>
      <c r="IF377" s="25"/>
      <c r="IG377" s="25"/>
      <c r="IH377" s="25"/>
      <c r="II377" s="25"/>
      <c r="IJ377" s="25"/>
      <c r="IK377" s="25"/>
      <c r="IL377" s="25"/>
      <c r="IM377" s="25"/>
      <c r="IN377" s="25"/>
      <c r="IO377" s="25"/>
      <c r="IP377" s="25"/>
      <c r="IQ377" s="28"/>
      <c r="IR377" s="28"/>
      <c r="IS377" s="28"/>
      <c r="IT377" s="25"/>
    </row>
    <row r="378" spans="1:254" ht="9">
      <c r="A378" s="28"/>
      <c r="B378" s="29"/>
      <c r="C378" s="28"/>
      <c r="D378" s="25"/>
      <c r="E378" s="25"/>
      <c r="F378" s="30"/>
      <c r="G378" s="25"/>
      <c r="H378" s="25"/>
      <c r="I378" s="25"/>
      <c r="J378" s="25"/>
      <c r="K378" s="25"/>
      <c r="L378" s="25"/>
      <c r="M378" s="25"/>
      <c r="N378" s="25"/>
      <c r="O378" s="28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8"/>
      <c r="AB378" s="28"/>
      <c r="AC378" s="28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8"/>
      <c r="AP378" s="28"/>
      <c r="AQ378" s="28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8"/>
      <c r="BD378" s="28"/>
      <c r="BE378" s="28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8"/>
      <c r="BR378" s="28"/>
      <c r="BS378" s="28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8"/>
      <c r="CF378" s="28"/>
      <c r="CG378" s="28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8"/>
      <c r="CT378" s="28"/>
      <c r="CU378" s="28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8"/>
      <c r="DH378" s="28"/>
      <c r="DI378" s="28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8"/>
      <c r="DV378" s="28"/>
      <c r="DW378" s="28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8"/>
      <c r="EJ378" s="28"/>
      <c r="EK378" s="28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8"/>
      <c r="EX378" s="28"/>
      <c r="EY378" s="28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  <c r="FJ378" s="25"/>
      <c r="FK378" s="28"/>
      <c r="FL378" s="28"/>
      <c r="FM378" s="28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8"/>
      <c r="FZ378" s="28"/>
      <c r="GA378" s="28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8"/>
      <c r="GN378" s="28"/>
      <c r="GO378" s="28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8"/>
      <c r="HB378" s="28"/>
      <c r="HC378" s="28"/>
      <c r="HD378" s="25"/>
      <c r="HE378" s="25"/>
      <c r="HF378" s="25"/>
      <c r="HG378" s="25"/>
      <c r="HH378" s="25"/>
      <c r="HI378" s="25"/>
      <c r="HJ378" s="25"/>
      <c r="HK378" s="25"/>
      <c r="HL378" s="25"/>
      <c r="HM378" s="25"/>
      <c r="HN378" s="25"/>
      <c r="HO378" s="28"/>
      <c r="HP378" s="28"/>
      <c r="HQ378" s="28"/>
      <c r="HR378" s="25"/>
      <c r="HS378" s="25"/>
      <c r="HT378" s="25"/>
      <c r="HU378" s="25"/>
      <c r="HV378" s="25"/>
      <c r="HW378" s="25"/>
      <c r="HX378" s="25"/>
      <c r="HY378" s="25"/>
      <c r="HZ378" s="25"/>
      <c r="IA378" s="25"/>
      <c r="IB378" s="25"/>
      <c r="IC378" s="28"/>
      <c r="ID378" s="28"/>
      <c r="IE378" s="28"/>
      <c r="IF378" s="25"/>
      <c r="IG378" s="25"/>
      <c r="IH378" s="25"/>
      <c r="II378" s="25"/>
      <c r="IJ378" s="25"/>
      <c r="IK378" s="25"/>
      <c r="IL378" s="25"/>
      <c r="IM378" s="25"/>
      <c r="IN378" s="25"/>
      <c r="IO378" s="25"/>
      <c r="IP378" s="25"/>
      <c r="IQ378" s="28"/>
      <c r="IR378" s="28"/>
      <c r="IS378" s="28"/>
      <c r="IT378" s="25"/>
    </row>
    <row r="379" spans="1:254" ht="9">
      <c r="A379" s="28"/>
      <c r="B379" s="29"/>
      <c r="C379" s="28"/>
      <c r="D379" s="25"/>
      <c r="E379" s="25"/>
      <c r="F379" s="30"/>
      <c r="G379" s="25"/>
      <c r="H379" s="25"/>
      <c r="I379" s="25"/>
      <c r="J379" s="25"/>
      <c r="K379" s="25"/>
      <c r="L379" s="25"/>
      <c r="M379" s="25"/>
      <c r="N379" s="25"/>
      <c r="O379" s="28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8"/>
      <c r="AB379" s="28"/>
      <c r="AC379" s="28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8"/>
      <c r="AP379" s="28"/>
      <c r="AQ379" s="28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8"/>
      <c r="BD379" s="28"/>
      <c r="BE379" s="28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8"/>
      <c r="BR379" s="28"/>
      <c r="BS379" s="28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8"/>
      <c r="CF379" s="28"/>
      <c r="CG379" s="28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8"/>
      <c r="CT379" s="28"/>
      <c r="CU379" s="28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8"/>
      <c r="DH379" s="28"/>
      <c r="DI379" s="28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8"/>
      <c r="DV379" s="28"/>
      <c r="DW379" s="28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8"/>
      <c r="EJ379" s="28"/>
      <c r="EK379" s="28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8"/>
      <c r="EX379" s="28"/>
      <c r="EY379" s="28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  <c r="FJ379" s="25"/>
      <c r="FK379" s="28"/>
      <c r="FL379" s="28"/>
      <c r="FM379" s="28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8"/>
      <c r="FZ379" s="28"/>
      <c r="GA379" s="28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8"/>
      <c r="GN379" s="28"/>
      <c r="GO379" s="28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8"/>
      <c r="HB379" s="28"/>
      <c r="HC379" s="28"/>
      <c r="HD379" s="25"/>
      <c r="HE379" s="25"/>
      <c r="HF379" s="25"/>
      <c r="HG379" s="25"/>
      <c r="HH379" s="25"/>
      <c r="HI379" s="25"/>
      <c r="HJ379" s="25"/>
      <c r="HK379" s="25"/>
      <c r="HL379" s="25"/>
      <c r="HM379" s="25"/>
      <c r="HN379" s="25"/>
      <c r="HO379" s="28"/>
      <c r="HP379" s="28"/>
      <c r="HQ379" s="28"/>
      <c r="HR379" s="25"/>
      <c r="HS379" s="25"/>
      <c r="HT379" s="25"/>
      <c r="HU379" s="25"/>
      <c r="HV379" s="25"/>
      <c r="HW379" s="25"/>
      <c r="HX379" s="25"/>
      <c r="HY379" s="25"/>
      <c r="HZ379" s="25"/>
      <c r="IA379" s="25"/>
      <c r="IB379" s="25"/>
      <c r="IC379" s="28"/>
      <c r="ID379" s="28"/>
      <c r="IE379" s="28"/>
      <c r="IF379" s="25"/>
      <c r="IG379" s="25"/>
      <c r="IH379" s="25"/>
      <c r="II379" s="25"/>
      <c r="IJ379" s="25"/>
      <c r="IK379" s="25"/>
      <c r="IL379" s="25"/>
      <c r="IM379" s="25"/>
      <c r="IN379" s="25"/>
      <c r="IO379" s="25"/>
      <c r="IP379" s="25"/>
      <c r="IQ379" s="28"/>
      <c r="IR379" s="28"/>
      <c r="IS379" s="28"/>
      <c r="IT379" s="25"/>
    </row>
    <row r="380" spans="1:254" ht="9">
      <c r="A380" s="28"/>
      <c r="B380" s="29"/>
      <c r="C380" s="28"/>
      <c r="D380" s="25"/>
      <c r="E380" s="25"/>
      <c r="F380" s="30"/>
      <c r="G380" s="25"/>
      <c r="H380" s="25"/>
      <c r="I380" s="25"/>
      <c r="J380" s="25"/>
      <c r="K380" s="25"/>
      <c r="L380" s="25"/>
      <c r="M380" s="25"/>
      <c r="N380" s="25"/>
      <c r="O380" s="28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8"/>
      <c r="AB380" s="28"/>
      <c r="AC380" s="28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8"/>
      <c r="AP380" s="28"/>
      <c r="AQ380" s="28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8"/>
      <c r="BD380" s="28"/>
      <c r="BE380" s="28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8"/>
      <c r="BR380" s="28"/>
      <c r="BS380" s="28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8"/>
      <c r="CF380" s="28"/>
      <c r="CG380" s="28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8"/>
      <c r="CT380" s="28"/>
      <c r="CU380" s="28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8"/>
      <c r="DH380" s="28"/>
      <c r="DI380" s="28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8"/>
      <c r="DV380" s="28"/>
      <c r="DW380" s="28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8"/>
      <c r="EJ380" s="28"/>
      <c r="EK380" s="28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8"/>
      <c r="EX380" s="28"/>
      <c r="EY380" s="28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8"/>
      <c r="FL380" s="28"/>
      <c r="FM380" s="28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8"/>
      <c r="FZ380" s="28"/>
      <c r="GA380" s="28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8"/>
      <c r="GN380" s="28"/>
      <c r="GO380" s="28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8"/>
      <c r="HB380" s="28"/>
      <c r="HC380" s="28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8"/>
      <c r="HP380" s="28"/>
      <c r="HQ380" s="28"/>
      <c r="HR380" s="25"/>
      <c r="HS380" s="25"/>
      <c r="HT380" s="25"/>
      <c r="HU380" s="25"/>
      <c r="HV380" s="25"/>
      <c r="HW380" s="25"/>
      <c r="HX380" s="25"/>
      <c r="HY380" s="25"/>
      <c r="HZ380" s="25"/>
      <c r="IA380" s="25"/>
      <c r="IB380" s="25"/>
      <c r="IC380" s="28"/>
      <c r="ID380" s="28"/>
      <c r="IE380" s="28"/>
      <c r="IF380" s="25"/>
      <c r="IG380" s="25"/>
      <c r="IH380" s="25"/>
      <c r="II380" s="25"/>
      <c r="IJ380" s="25"/>
      <c r="IK380" s="25"/>
      <c r="IL380" s="25"/>
      <c r="IM380" s="25"/>
      <c r="IN380" s="25"/>
      <c r="IO380" s="25"/>
      <c r="IP380" s="25"/>
      <c r="IQ380" s="28"/>
      <c r="IR380" s="28"/>
      <c r="IS380" s="28"/>
      <c r="IT380" s="25"/>
    </row>
    <row r="381" spans="1:254" ht="9">
      <c r="A381" s="28"/>
      <c r="B381" s="29"/>
      <c r="C381" s="28"/>
      <c r="D381" s="25"/>
      <c r="E381" s="25"/>
      <c r="F381" s="30"/>
      <c r="G381" s="25"/>
      <c r="H381" s="25"/>
      <c r="I381" s="25"/>
      <c r="J381" s="25"/>
      <c r="K381" s="25"/>
      <c r="L381" s="25"/>
      <c r="M381" s="25"/>
      <c r="N381" s="25"/>
      <c r="O381" s="28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8"/>
      <c r="AB381" s="28"/>
      <c r="AC381" s="28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8"/>
      <c r="AP381" s="28"/>
      <c r="AQ381" s="28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8"/>
      <c r="BD381" s="28"/>
      <c r="BE381" s="28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8"/>
      <c r="BR381" s="28"/>
      <c r="BS381" s="28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8"/>
      <c r="CF381" s="28"/>
      <c r="CG381" s="28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8"/>
      <c r="CT381" s="28"/>
      <c r="CU381" s="28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8"/>
      <c r="DH381" s="28"/>
      <c r="DI381" s="28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8"/>
      <c r="DV381" s="28"/>
      <c r="DW381" s="28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8"/>
      <c r="EJ381" s="28"/>
      <c r="EK381" s="28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8"/>
      <c r="EX381" s="28"/>
      <c r="EY381" s="28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8"/>
      <c r="FL381" s="28"/>
      <c r="FM381" s="28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8"/>
      <c r="FZ381" s="28"/>
      <c r="GA381" s="28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8"/>
      <c r="GN381" s="28"/>
      <c r="GO381" s="28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8"/>
      <c r="HB381" s="28"/>
      <c r="HC381" s="28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8"/>
      <c r="HP381" s="28"/>
      <c r="HQ381" s="28"/>
      <c r="HR381" s="25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8"/>
      <c r="ID381" s="28"/>
      <c r="IE381" s="28"/>
      <c r="IF381" s="25"/>
      <c r="IG381" s="25"/>
      <c r="IH381" s="25"/>
      <c r="II381" s="25"/>
      <c r="IJ381" s="25"/>
      <c r="IK381" s="25"/>
      <c r="IL381" s="25"/>
      <c r="IM381" s="25"/>
      <c r="IN381" s="25"/>
      <c r="IO381" s="25"/>
      <c r="IP381" s="25"/>
      <c r="IQ381" s="28"/>
      <c r="IR381" s="28"/>
      <c r="IS381" s="28"/>
      <c r="IT381" s="25"/>
    </row>
    <row r="382" spans="1:254" ht="9">
      <c r="A382" s="28"/>
      <c r="B382" s="29"/>
      <c r="C382" s="28"/>
      <c r="D382" s="25"/>
      <c r="E382" s="25"/>
      <c r="F382" s="30"/>
      <c r="G382" s="25"/>
      <c r="H382" s="25"/>
      <c r="I382" s="25"/>
      <c r="J382" s="25"/>
      <c r="K382" s="25"/>
      <c r="L382" s="25"/>
      <c r="M382" s="25"/>
      <c r="N382" s="25"/>
      <c r="O382" s="28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8"/>
      <c r="AB382" s="28"/>
      <c r="AC382" s="28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8"/>
      <c r="AP382" s="28"/>
      <c r="AQ382" s="28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8"/>
      <c r="BD382" s="28"/>
      <c r="BE382" s="28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8"/>
      <c r="BR382" s="28"/>
      <c r="BS382" s="28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8"/>
      <c r="CF382" s="28"/>
      <c r="CG382" s="28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8"/>
      <c r="CT382" s="28"/>
      <c r="CU382" s="28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8"/>
      <c r="DH382" s="28"/>
      <c r="DI382" s="28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8"/>
      <c r="DV382" s="28"/>
      <c r="DW382" s="28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8"/>
      <c r="EJ382" s="28"/>
      <c r="EK382" s="28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8"/>
      <c r="EX382" s="28"/>
      <c r="EY382" s="28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  <c r="FJ382" s="25"/>
      <c r="FK382" s="28"/>
      <c r="FL382" s="28"/>
      <c r="FM382" s="28"/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8"/>
      <c r="FZ382" s="28"/>
      <c r="GA382" s="28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8"/>
      <c r="GN382" s="28"/>
      <c r="GO382" s="28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8"/>
      <c r="HB382" s="28"/>
      <c r="HC382" s="28"/>
      <c r="HD382" s="25"/>
      <c r="HE382" s="25"/>
      <c r="HF382" s="25"/>
      <c r="HG382" s="25"/>
      <c r="HH382" s="25"/>
      <c r="HI382" s="25"/>
      <c r="HJ382" s="25"/>
      <c r="HK382" s="25"/>
      <c r="HL382" s="25"/>
      <c r="HM382" s="25"/>
      <c r="HN382" s="25"/>
      <c r="HO382" s="28"/>
      <c r="HP382" s="28"/>
      <c r="HQ382" s="28"/>
      <c r="HR382" s="25"/>
      <c r="HS382" s="25"/>
      <c r="HT382" s="25"/>
      <c r="HU382" s="25"/>
      <c r="HV382" s="25"/>
      <c r="HW382" s="25"/>
      <c r="HX382" s="25"/>
      <c r="HY382" s="25"/>
      <c r="HZ382" s="25"/>
      <c r="IA382" s="25"/>
      <c r="IB382" s="25"/>
      <c r="IC382" s="28"/>
      <c r="ID382" s="28"/>
      <c r="IE382" s="28"/>
      <c r="IF382" s="25"/>
      <c r="IG382" s="25"/>
      <c r="IH382" s="25"/>
      <c r="II382" s="25"/>
      <c r="IJ382" s="25"/>
      <c r="IK382" s="25"/>
      <c r="IL382" s="25"/>
      <c r="IM382" s="25"/>
      <c r="IN382" s="25"/>
      <c r="IO382" s="25"/>
      <c r="IP382" s="25"/>
      <c r="IQ382" s="28"/>
      <c r="IR382" s="28"/>
      <c r="IS382" s="28"/>
      <c r="IT382" s="25"/>
    </row>
    <row r="383" spans="1:254" ht="9">
      <c r="A383" s="28"/>
      <c r="B383" s="29"/>
      <c r="C383" s="28"/>
      <c r="D383" s="25"/>
      <c r="E383" s="25"/>
      <c r="F383" s="30"/>
      <c r="G383" s="25"/>
      <c r="H383" s="25"/>
      <c r="I383" s="25"/>
      <c r="J383" s="25"/>
      <c r="K383" s="25"/>
      <c r="L383" s="25"/>
      <c r="M383" s="25"/>
      <c r="N383" s="25"/>
      <c r="O383" s="28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8"/>
      <c r="AB383" s="28"/>
      <c r="AC383" s="28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8"/>
      <c r="AP383" s="28"/>
      <c r="AQ383" s="28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8"/>
      <c r="BD383" s="28"/>
      <c r="BE383" s="28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8"/>
      <c r="BR383" s="28"/>
      <c r="BS383" s="28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8"/>
      <c r="CF383" s="28"/>
      <c r="CG383" s="28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8"/>
      <c r="CT383" s="28"/>
      <c r="CU383" s="28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8"/>
      <c r="DH383" s="28"/>
      <c r="DI383" s="28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8"/>
      <c r="DV383" s="28"/>
      <c r="DW383" s="28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8"/>
      <c r="EJ383" s="28"/>
      <c r="EK383" s="28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8"/>
      <c r="EX383" s="28"/>
      <c r="EY383" s="28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8"/>
      <c r="FL383" s="28"/>
      <c r="FM383" s="28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8"/>
      <c r="FZ383" s="28"/>
      <c r="GA383" s="28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8"/>
      <c r="GN383" s="28"/>
      <c r="GO383" s="28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8"/>
      <c r="HB383" s="28"/>
      <c r="HC383" s="28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8"/>
      <c r="HP383" s="28"/>
      <c r="HQ383" s="28"/>
      <c r="HR383" s="25"/>
      <c r="HS383" s="25"/>
      <c r="HT383" s="25"/>
      <c r="HU383" s="25"/>
      <c r="HV383" s="25"/>
      <c r="HW383" s="25"/>
      <c r="HX383" s="25"/>
      <c r="HY383" s="25"/>
      <c r="HZ383" s="25"/>
      <c r="IA383" s="25"/>
      <c r="IB383" s="25"/>
      <c r="IC383" s="28"/>
      <c r="ID383" s="28"/>
      <c r="IE383" s="28"/>
      <c r="IF383" s="25"/>
      <c r="IG383" s="25"/>
      <c r="IH383" s="25"/>
      <c r="II383" s="25"/>
      <c r="IJ383" s="25"/>
      <c r="IK383" s="25"/>
      <c r="IL383" s="25"/>
      <c r="IM383" s="25"/>
      <c r="IN383" s="25"/>
      <c r="IO383" s="25"/>
      <c r="IP383" s="25"/>
      <c r="IQ383" s="28"/>
      <c r="IR383" s="28"/>
      <c r="IS383" s="28"/>
      <c r="IT383" s="25"/>
    </row>
    <row r="384" spans="1:254" ht="9">
      <c r="A384" s="28"/>
      <c r="B384" s="29"/>
      <c r="C384" s="28"/>
      <c r="D384" s="25"/>
      <c r="E384" s="25"/>
      <c r="F384" s="30"/>
      <c r="G384" s="25"/>
      <c r="H384" s="25"/>
      <c r="I384" s="25"/>
      <c r="J384" s="25"/>
      <c r="K384" s="25"/>
      <c r="L384" s="25"/>
      <c r="M384" s="25"/>
      <c r="N384" s="25"/>
      <c r="O384" s="28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8"/>
      <c r="AB384" s="28"/>
      <c r="AC384" s="28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8"/>
      <c r="AP384" s="28"/>
      <c r="AQ384" s="28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8"/>
      <c r="BD384" s="28"/>
      <c r="BE384" s="28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8"/>
      <c r="BR384" s="28"/>
      <c r="BS384" s="28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8"/>
      <c r="CF384" s="28"/>
      <c r="CG384" s="28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8"/>
      <c r="CT384" s="28"/>
      <c r="CU384" s="28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8"/>
      <c r="DH384" s="28"/>
      <c r="DI384" s="28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8"/>
      <c r="DV384" s="28"/>
      <c r="DW384" s="28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8"/>
      <c r="EJ384" s="28"/>
      <c r="EK384" s="28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8"/>
      <c r="EX384" s="28"/>
      <c r="EY384" s="28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8"/>
      <c r="FL384" s="28"/>
      <c r="FM384" s="28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8"/>
      <c r="FZ384" s="28"/>
      <c r="GA384" s="28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8"/>
      <c r="GN384" s="28"/>
      <c r="GO384" s="28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8"/>
      <c r="HB384" s="28"/>
      <c r="HC384" s="28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8"/>
      <c r="HP384" s="28"/>
      <c r="HQ384" s="28"/>
      <c r="HR384" s="25"/>
      <c r="HS384" s="25"/>
      <c r="HT384" s="25"/>
      <c r="HU384" s="25"/>
      <c r="HV384" s="25"/>
      <c r="HW384" s="25"/>
      <c r="HX384" s="25"/>
      <c r="HY384" s="25"/>
      <c r="HZ384" s="25"/>
      <c r="IA384" s="25"/>
      <c r="IB384" s="25"/>
      <c r="IC384" s="28"/>
      <c r="ID384" s="28"/>
      <c r="IE384" s="28"/>
      <c r="IF384" s="25"/>
      <c r="IG384" s="25"/>
      <c r="IH384" s="25"/>
      <c r="II384" s="25"/>
      <c r="IJ384" s="25"/>
      <c r="IK384" s="25"/>
      <c r="IL384" s="25"/>
      <c r="IM384" s="25"/>
      <c r="IN384" s="25"/>
      <c r="IO384" s="25"/>
      <c r="IP384" s="25"/>
      <c r="IQ384" s="28"/>
      <c r="IR384" s="28"/>
      <c r="IS384" s="28"/>
      <c r="IT384" s="25"/>
    </row>
    <row r="385" spans="1:254" ht="9">
      <c r="A385" s="28"/>
      <c r="B385" s="29"/>
      <c r="C385" s="28"/>
      <c r="D385" s="25"/>
      <c r="E385" s="25"/>
      <c r="F385" s="30"/>
      <c r="G385" s="25"/>
      <c r="H385" s="25"/>
      <c r="I385" s="25"/>
      <c r="J385" s="25"/>
      <c r="K385" s="25"/>
      <c r="L385" s="25"/>
      <c r="M385" s="25"/>
      <c r="N385" s="25"/>
      <c r="O385" s="28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8"/>
      <c r="AB385" s="28"/>
      <c r="AC385" s="28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8"/>
      <c r="AP385" s="28"/>
      <c r="AQ385" s="28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8"/>
      <c r="BD385" s="28"/>
      <c r="BE385" s="28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8"/>
      <c r="BR385" s="28"/>
      <c r="BS385" s="28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8"/>
      <c r="CF385" s="28"/>
      <c r="CG385" s="28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8"/>
      <c r="CT385" s="28"/>
      <c r="CU385" s="28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8"/>
      <c r="DH385" s="28"/>
      <c r="DI385" s="28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8"/>
      <c r="DV385" s="28"/>
      <c r="DW385" s="28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8"/>
      <c r="EJ385" s="28"/>
      <c r="EK385" s="28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8"/>
      <c r="EX385" s="28"/>
      <c r="EY385" s="28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8"/>
      <c r="FL385" s="28"/>
      <c r="FM385" s="28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8"/>
      <c r="FZ385" s="28"/>
      <c r="GA385" s="28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8"/>
      <c r="GN385" s="28"/>
      <c r="GO385" s="28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8"/>
      <c r="HB385" s="28"/>
      <c r="HC385" s="28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8"/>
      <c r="HP385" s="28"/>
      <c r="HQ385" s="28"/>
      <c r="HR385" s="25"/>
      <c r="HS385" s="25"/>
      <c r="HT385" s="25"/>
      <c r="HU385" s="25"/>
      <c r="HV385" s="25"/>
      <c r="HW385" s="25"/>
      <c r="HX385" s="25"/>
      <c r="HY385" s="25"/>
      <c r="HZ385" s="25"/>
      <c r="IA385" s="25"/>
      <c r="IB385" s="25"/>
      <c r="IC385" s="28"/>
      <c r="ID385" s="28"/>
      <c r="IE385" s="28"/>
      <c r="IF385" s="25"/>
      <c r="IG385" s="25"/>
      <c r="IH385" s="25"/>
      <c r="II385" s="25"/>
      <c r="IJ385" s="25"/>
      <c r="IK385" s="25"/>
      <c r="IL385" s="25"/>
      <c r="IM385" s="25"/>
      <c r="IN385" s="25"/>
      <c r="IO385" s="25"/>
      <c r="IP385" s="25"/>
      <c r="IQ385" s="28"/>
      <c r="IR385" s="28"/>
      <c r="IS385" s="28"/>
      <c r="IT385" s="25"/>
    </row>
    <row r="386" spans="1:254" ht="9">
      <c r="A386" s="28"/>
      <c r="B386" s="29"/>
      <c r="C386" s="28"/>
      <c r="D386" s="25"/>
      <c r="E386" s="25"/>
      <c r="F386" s="30"/>
      <c r="G386" s="25"/>
      <c r="H386" s="25"/>
      <c r="I386" s="25"/>
      <c r="J386" s="25"/>
      <c r="K386" s="25"/>
      <c r="L386" s="25"/>
      <c r="M386" s="25"/>
      <c r="N386" s="25"/>
      <c r="O386" s="28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8"/>
      <c r="AB386" s="28"/>
      <c r="AC386" s="28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8"/>
      <c r="AP386" s="28"/>
      <c r="AQ386" s="28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8"/>
      <c r="BD386" s="28"/>
      <c r="BE386" s="28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8"/>
      <c r="BR386" s="28"/>
      <c r="BS386" s="28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8"/>
      <c r="CF386" s="28"/>
      <c r="CG386" s="28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8"/>
      <c r="CT386" s="28"/>
      <c r="CU386" s="28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8"/>
      <c r="DH386" s="28"/>
      <c r="DI386" s="28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8"/>
      <c r="DV386" s="28"/>
      <c r="DW386" s="28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8"/>
      <c r="EJ386" s="28"/>
      <c r="EK386" s="28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8"/>
      <c r="EX386" s="28"/>
      <c r="EY386" s="28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8"/>
      <c r="FL386" s="28"/>
      <c r="FM386" s="28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8"/>
      <c r="FZ386" s="28"/>
      <c r="GA386" s="28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8"/>
      <c r="GN386" s="28"/>
      <c r="GO386" s="28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8"/>
      <c r="HB386" s="28"/>
      <c r="HC386" s="28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8"/>
      <c r="HP386" s="28"/>
      <c r="HQ386" s="28"/>
      <c r="HR386" s="25"/>
      <c r="HS386" s="25"/>
      <c r="HT386" s="25"/>
      <c r="HU386" s="25"/>
      <c r="HV386" s="25"/>
      <c r="HW386" s="25"/>
      <c r="HX386" s="25"/>
      <c r="HY386" s="25"/>
      <c r="HZ386" s="25"/>
      <c r="IA386" s="25"/>
      <c r="IB386" s="25"/>
      <c r="IC386" s="28"/>
      <c r="ID386" s="28"/>
      <c r="IE386" s="28"/>
      <c r="IF386" s="25"/>
      <c r="IG386" s="25"/>
      <c r="IH386" s="25"/>
      <c r="II386" s="25"/>
      <c r="IJ386" s="25"/>
      <c r="IK386" s="25"/>
      <c r="IL386" s="25"/>
      <c r="IM386" s="25"/>
      <c r="IN386" s="25"/>
      <c r="IO386" s="25"/>
      <c r="IP386" s="25"/>
      <c r="IQ386" s="28"/>
      <c r="IR386" s="28"/>
      <c r="IS386" s="28"/>
      <c r="IT386" s="25"/>
    </row>
    <row r="387" spans="1:254" ht="9">
      <c r="A387" s="28"/>
      <c r="B387" s="29"/>
      <c r="C387" s="28"/>
      <c r="D387" s="25"/>
      <c r="E387" s="25"/>
      <c r="F387" s="30"/>
      <c r="G387" s="25"/>
      <c r="H387" s="25"/>
      <c r="I387" s="25"/>
      <c r="J387" s="25"/>
      <c r="K387" s="25"/>
      <c r="L387" s="25"/>
      <c r="M387" s="25"/>
      <c r="N387" s="25"/>
      <c r="O387" s="28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8"/>
      <c r="AB387" s="28"/>
      <c r="AC387" s="28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8"/>
      <c r="AP387" s="28"/>
      <c r="AQ387" s="28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8"/>
      <c r="BD387" s="28"/>
      <c r="BE387" s="28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8"/>
      <c r="BR387" s="28"/>
      <c r="BS387" s="28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8"/>
      <c r="CF387" s="28"/>
      <c r="CG387" s="28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8"/>
      <c r="CT387" s="28"/>
      <c r="CU387" s="28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8"/>
      <c r="DH387" s="28"/>
      <c r="DI387" s="28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8"/>
      <c r="DV387" s="28"/>
      <c r="DW387" s="28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8"/>
      <c r="EJ387" s="28"/>
      <c r="EK387" s="28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8"/>
      <c r="EX387" s="28"/>
      <c r="EY387" s="28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8"/>
      <c r="FL387" s="28"/>
      <c r="FM387" s="28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8"/>
      <c r="FZ387" s="28"/>
      <c r="GA387" s="28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8"/>
      <c r="GN387" s="28"/>
      <c r="GO387" s="28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8"/>
      <c r="HB387" s="28"/>
      <c r="HC387" s="28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8"/>
      <c r="HP387" s="28"/>
      <c r="HQ387" s="28"/>
      <c r="HR387" s="25"/>
      <c r="HS387" s="25"/>
      <c r="HT387" s="25"/>
      <c r="HU387" s="25"/>
      <c r="HV387" s="25"/>
      <c r="HW387" s="25"/>
      <c r="HX387" s="25"/>
      <c r="HY387" s="25"/>
      <c r="HZ387" s="25"/>
      <c r="IA387" s="25"/>
      <c r="IB387" s="25"/>
      <c r="IC387" s="28"/>
      <c r="ID387" s="28"/>
      <c r="IE387" s="28"/>
      <c r="IF387" s="25"/>
      <c r="IG387" s="25"/>
      <c r="IH387" s="25"/>
      <c r="II387" s="25"/>
      <c r="IJ387" s="25"/>
      <c r="IK387" s="25"/>
      <c r="IL387" s="25"/>
      <c r="IM387" s="25"/>
      <c r="IN387" s="25"/>
      <c r="IO387" s="25"/>
      <c r="IP387" s="25"/>
      <c r="IQ387" s="28"/>
      <c r="IR387" s="28"/>
      <c r="IS387" s="28"/>
      <c r="IT387" s="25"/>
    </row>
    <row r="388" spans="1:254" ht="9">
      <c r="A388" s="28"/>
      <c r="B388" s="29"/>
      <c r="C388" s="28"/>
      <c r="D388" s="25"/>
      <c r="E388" s="25"/>
      <c r="F388" s="30"/>
      <c r="G388" s="25"/>
      <c r="H388" s="25"/>
      <c r="I388" s="25"/>
      <c r="J388" s="25"/>
      <c r="K388" s="25"/>
      <c r="L388" s="25"/>
      <c r="M388" s="25"/>
      <c r="N388" s="25"/>
      <c r="O388" s="28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8"/>
      <c r="AB388" s="28"/>
      <c r="AC388" s="28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8"/>
      <c r="AP388" s="28"/>
      <c r="AQ388" s="28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8"/>
      <c r="BD388" s="28"/>
      <c r="BE388" s="28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8"/>
      <c r="BR388" s="28"/>
      <c r="BS388" s="28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8"/>
      <c r="CF388" s="28"/>
      <c r="CG388" s="28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8"/>
      <c r="CT388" s="28"/>
      <c r="CU388" s="28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8"/>
      <c r="DH388" s="28"/>
      <c r="DI388" s="28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8"/>
      <c r="DV388" s="28"/>
      <c r="DW388" s="28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8"/>
      <c r="EJ388" s="28"/>
      <c r="EK388" s="28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8"/>
      <c r="EX388" s="28"/>
      <c r="EY388" s="28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8"/>
      <c r="FL388" s="28"/>
      <c r="FM388" s="28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8"/>
      <c r="FZ388" s="28"/>
      <c r="GA388" s="28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8"/>
      <c r="GN388" s="28"/>
      <c r="GO388" s="28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8"/>
      <c r="HB388" s="28"/>
      <c r="HC388" s="28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8"/>
      <c r="HP388" s="28"/>
      <c r="HQ388" s="28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8"/>
      <c r="ID388" s="28"/>
      <c r="IE388" s="28"/>
      <c r="IF388" s="25"/>
      <c r="IG388" s="25"/>
      <c r="IH388" s="25"/>
      <c r="II388" s="25"/>
      <c r="IJ388" s="25"/>
      <c r="IK388" s="25"/>
      <c r="IL388" s="25"/>
      <c r="IM388" s="25"/>
      <c r="IN388" s="25"/>
      <c r="IO388" s="25"/>
      <c r="IP388" s="25"/>
      <c r="IQ388" s="28"/>
      <c r="IR388" s="28"/>
      <c r="IS388" s="28"/>
      <c r="IT388" s="25"/>
    </row>
    <row r="389" spans="1:254" ht="9">
      <c r="A389" s="28"/>
      <c r="B389" s="29"/>
      <c r="C389" s="28"/>
      <c r="D389" s="25"/>
      <c r="E389" s="25"/>
      <c r="F389" s="30"/>
      <c r="G389" s="25"/>
      <c r="H389" s="25"/>
      <c r="I389" s="25"/>
      <c r="J389" s="25"/>
      <c r="K389" s="25"/>
      <c r="L389" s="25"/>
      <c r="M389" s="25"/>
      <c r="N389" s="25"/>
      <c r="O389" s="28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8"/>
      <c r="AB389" s="28"/>
      <c r="AC389" s="28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8"/>
      <c r="AP389" s="28"/>
      <c r="AQ389" s="28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8"/>
      <c r="BD389" s="28"/>
      <c r="BE389" s="28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8"/>
      <c r="BR389" s="28"/>
      <c r="BS389" s="28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8"/>
      <c r="CF389" s="28"/>
      <c r="CG389" s="28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8"/>
      <c r="CT389" s="28"/>
      <c r="CU389" s="28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8"/>
      <c r="DH389" s="28"/>
      <c r="DI389" s="28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8"/>
      <c r="DV389" s="28"/>
      <c r="DW389" s="28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8"/>
      <c r="EJ389" s="28"/>
      <c r="EK389" s="28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8"/>
      <c r="EX389" s="28"/>
      <c r="EY389" s="28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8"/>
      <c r="FL389" s="28"/>
      <c r="FM389" s="28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8"/>
      <c r="FZ389" s="28"/>
      <c r="GA389" s="28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8"/>
      <c r="GN389" s="28"/>
      <c r="GO389" s="28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8"/>
      <c r="HB389" s="28"/>
      <c r="HC389" s="28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8"/>
      <c r="HP389" s="28"/>
      <c r="HQ389" s="28"/>
      <c r="HR389" s="25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8"/>
      <c r="ID389" s="28"/>
      <c r="IE389" s="28"/>
      <c r="IF389" s="25"/>
      <c r="IG389" s="25"/>
      <c r="IH389" s="25"/>
      <c r="II389" s="25"/>
      <c r="IJ389" s="25"/>
      <c r="IK389" s="25"/>
      <c r="IL389" s="25"/>
      <c r="IM389" s="25"/>
      <c r="IN389" s="25"/>
      <c r="IO389" s="25"/>
      <c r="IP389" s="25"/>
      <c r="IQ389" s="28"/>
      <c r="IR389" s="28"/>
      <c r="IS389" s="28"/>
      <c r="IT389" s="25"/>
    </row>
    <row r="390" spans="1:254" ht="9">
      <c r="A390" s="28"/>
      <c r="B390" s="29"/>
      <c r="C390" s="28"/>
      <c r="D390" s="25"/>
      <c r="E390" s="25"/>
      <c r="F390" s="30"/>
      <c r="G390" s="25"/>
      <c r="H390" s="25"/>
      <c r="I390" s="25"/>
      <c r="J390" s="25"/>
      <c r="K390" s="25"/>
      <c r="L390" s="25"/>
      <c r="M390" s="25"/>
      <c r="N390" s="25"/>
      <c r="O390" s="28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8"/>
      <c r="AB390" s="28"/>
      <c r="AC390" s="28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8"/>
      <c r="AP390" s="28"/>
      <c r="AQ390" s="28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8"/>
      <c r="BD390" s="28"/>
      <c r="BE390" s="28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8"/>
      <c r="BR390" s="28"/>
      <c r="BS390" s="28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8"/>
      <c r="CF390" s="28"/>
      <c r="CG390" s="28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8"/>
      <c r="CT390" s="28"/>
      <c r="CU390" s="28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8"/>
      <c r="DH390" s="28"/>
      <c r="DI390" s="28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8"/>
      <c r="DV390" s="28"/>
      <c r="DW390" s="28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8"/>
      <c r="EJ390" s="28"/>
      <c r="EK390" s="28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8"/>
      <c r="EX390" s="28"/>
      <c r="EY390" s="28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8"/>
      <c r="FL390" s="28"/>
      <c r="FM390" s="28"/>
      <c r="FN390" s="25"/>
      <c r="FO390" s="25"/>
      <c r="FP390" s="25"/>
      <c r="FQ390" s="25"/>
      <c r="FR390" s="25"/>
      <c r="FS390" s="25"/>
      <c r="FT390" s="25"/>
      <c r="FU390" s="25"/>
      <c r="FV390" s="25"/>
      <c r="FW390" s="25"/>
      <c r="FX390" s="25"/>
      <c r="FY390" s="28"/>
      <c r="FZ390" s="28"/>
      <c r="GA390" s="28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  <c r="GM390" s="28"/>
      <c r="GN390" s="28"/>
      <c r="GO390" s="28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8"/>
      <c r="HB390" s="28"/>
      <c r="HC390" s="28"/>
      <c r="HD390" s="25"/>
      <c r="HE390" s="25"/>
      <c r="HF390" s="25"/>
      <c r="HG390" s="25"/>
      <c r="HH390" s="25"/>
      <c r="HI390" s="25"/>
      <c r="HJ390" s="25"/>
      <c r="HK390" s="25"/>
      <c r="HL390" s="25"/>
      <c r="HM390" s="25"/>
      <c r="HN390" s="25"/>
      <c r="HO390" s="28"/>
      <c r="HP390" s="28"/>
      <c r="HQ390" s="28"/>
      <c r="HR390" s="25"/>
      <c r="HS390" s="25"/>
      <c r="HT390" s="25"/>
      <c r="HU390" s="25"/>
      <c r="HV390" s="25"/>
      <c r="HW390" s="25"/>
      <c r="HX390" s="25"/>
      <c r="HY390" s="25"/>
      <c r="HZ390" s="25"/>
      <c r="IA390" s="25"/>
      <c r="IB390" s="25"/>
      <c r="IC390" s="28"/>
      <c r="ID390" s="28"/>
      <c r="IE390" s="28"/>
      <c r="IF390" s="25"/>
      <c r="IG390" s="25"/>
      <c r="IH390" s="25"/>
      <c r="II390" s="25"/>
      <c r="IJ390" s="25"/>
      <c r="IK390" s="25"/>
      <c r="IL390" s="25"/>
      <c r="IM390" s="25"/>
      <c r="IN390" s="25"/>
      <c r="IO390" s="25"/>
      <c r="IP390" s="25"/>
      <c r="IQ390" s="28"/>
      <c r="IR390" s="28"/>
      <c r="IS390" s="28"/>
      <c r="IT390" s="25"/>
    </row>
    <row r="391" spans="1:254" ht="9">
      <c r="A391" s="28"/>
      <c r="B391" s="29"/>
      <c r="C391" s="28"/>
      <c r="D391" s="25"/>
      <c r="E391" s="25"/>
      <c r="F391" s="30"/>
      <c r="G391" s="25"/>
      <c r="H391" s="25"/>
      <c r="I391" s="25"/>
      <c r="J391" s="25"/>
      <c r="K391" s="25"/>
      <c r="L391" s="25"/>
      <c r="M391" s="25"/>
      <c r="N391" s="25"/>
      <c r="O391" s="28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8"/>
      <c r="AB391" s="28"/>
      <c r="AC391" s="28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8"/>
      <c r="AP391" s="28"/>
      <c r="AQ391" s="28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8"/>
      <c r="BD391" s="28"/>
      <c r="BE391" s="28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8"/>
      <c r="BR391" s="28"/>
      <c r="BS391" s="28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8"/>
      <c r="CF391" s="28"/>
      <c r="CG391" s="28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8"/>
      <c r="CT391" s="28"/>
      <c r="CU391" s="28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8"/>
      <c r="DH391" s="28"/>
      <c r="DI391" s="28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8"/>
      <c r="DV391" s="28"/>
      <c r="DW391" s="28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8"/>
      <c r="EJ391" s="28"/>
      <c r="EK391" s="28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8"/>
      <c r="EX391" s="28"/>
      <c r="EY391" s="28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8"/>
      <c r="FL391" s="28"/>
      <c r="FM391" s="28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8"/>
      <c r="FZ391" s="28"/>
      <c r="GA391" s="28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8"/>
      <c r="GN391" s="28"/>
      <c r="GO391" s="28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8"/>
      <c r="HB391" s="28"/>
      <c r="HC391" s="28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8"/>
      <c r="HP391" s="28"/>
      <c r="HQ391" s="28"/>
      <c r="HR391" s="25"/>
      <c r="HS391" s="25"/>
      <c r="HT391" s="25"/>
      <c r="HU391" s="25"/>
      <c r="HV391" s="25"/>
      <c r="HW391" s="25"/>
      <c r="HX391" s="25"/>
      <c r="HY391" s="25"/>
      <c r="HZ391" s="25"/>
      <c r="IA391" s="25"/>
      <c r="IB391" s="25"/>
      <c r="IC391" s="28"/>
      <c r="ID391" s="28"/>
      <c r="IE391" s="28"/>
      <c r="IF391" s="25"/>
      <c r="IG391" s="25"/>
      <c r="IH391" s="25"/>
      <c r="II391" s="25"/>
      <c r="IJ391" s="25"/>
      <c r="IK391" s="25"/>
      <c r="IL391" s="25"/>
      <c r="IM391" s="25"/>
      <c r="IN391" s="25"/>
      <c r="IO391" s="25"/>
      <c r="IP391" s="25"/>
      <c r="IQ391" s="28"/>
      <c r="IR391" s="28"/>
      <c r="IS391" s="28"/>
      <c r="IT391" s="25"/>
    </row>
    <row r="392" spans="1:254" ht="9">
      <c r="A392" s="28"/>
      <c r="B392" s="29"/>
      <c r="C392" s="28"/>
      <c r="D392" s="25"/>
      <c r="E392" s="25"/>
      <c r="F392" s="30"/>
      <c r="G392" s="25"/>
      <c r="H392" s="25"/>
      <c r="I392" s="25"/>
      <c r="J392" s="25"/>
      <c r="K392" s="25"/>
      <c r="L392" s="25"/>
      <c r="M392" s="25"/>
      <c r="N392" s="25"/>
      <c r="O392" s="28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8"/>
      <c r="AB392" s="28"/>
      <c r="AC392" s="28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8"/>
      <c r="AP392" s="28"/>
      <c r="AQ392" s="28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8"/>
      <c r="BD392" s="28"/>
      <c r="BE392" s="28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8"/>
      <c r="BR392" s="28"/>
      <c r="BS392" s="28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8"/>
      <c r="CF392" s="28"/>
      <c r="CG392" s="28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8"/>
      <c r="CT392" s="28"/>
      <c r="CU392" s="28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8"/>
      <c r="DH392" s="28"/>
      <c r="DI392" s="28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8"/>
      <c r="DV392" s="28"/>
      <c r="DW392" s="28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8"/>
      <c r="EJ392" s="28"/>
      <c r="EK392" s="28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8"/>
      <c r="EX392" s="28"/>
      <c r="EY392" s="28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8"/>
      <c r="FL392" s="28"/>
      <c r="FM392" s="28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8"/>
      <c r="FZ392" s="28"/>
      <c r="GA392" s="28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8"/>
      <c r="GN392" s="28"/>
      <c r="GO392" s="28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8"/>
      <c r="HB392" s="28"/>
      <c r="HC392" s="28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8"/>
      <c r="HP392" s="28"/>
      <c r="HQ392" s="28"/>
      <c r="HR392" s="25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8"/>
      <c r="ID392" s="28"/>
      <c r="IE392" s="28"/>
      <c r="IF392" s="25"/>
      <c r="IG392" s="25"/>
      <c r="IH392" s="25"/>
      <c r="II392" s="25"/>
      <c r="IJ392" s="25"/>
      <c r="IK392" s="25"/>
      <c r="IL392" s="25"/>
      <c r="IM392" s="25"/>
      <c r="IN392" s="25"/>
      <c r="IO392" s="25"/>
      <c r="IP392" s="25"/>
      <c r="IQ392" s="28"/>
      <c r="IR392" s="28"/>
      <c r="IS392" s="28"/>
      <c r="IT392" s="25"/>
    </row>
    <row r="393" spans="1:254" ht="9">
      <c r="A393" s="28"/>
      <c r="B393" s="29"/>
      <c r="C393" s="28"/>
      <c r="D393" s="25"/>
      <c r="E393" s="25"/>
      <c r="F393" s="30"/>
      <c r="G393" s="25"/>
      <c r="H393" s="25"/>
      <c r="I393" s="25"/>
      <c r="J393" s="25"/>
      <c r="K393" s="25"/>
      <c r="L393" s="25"/>
      <c r="M393" s="25"/>
      <c r="N393" s="25"/>
      <c r="O393" s="28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8"/>
      <c r="AB393" s="28"/>
      <c r="AC393" s="28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8"/>
      <c r="AP393" s="28"/>
      <c r="AQ393" s="28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8"/>
      <c r="BD393" s="28"/>
      <c r="BE393" s="28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8"/>
      <c r="BR393" s="28"/>
      <c r="BS393" s="28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8"/>
      <c r="CF393" s="28"/>
      <c r="CG393" s="28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8"/>
      <c r="CT393" s="28"/>
      <c r="CU393" s="28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8"/>
      <c r="DH393" s="28"/>
      <c r="DI393" s="28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8"/>
      <c r="DV393" s="28"/>
      <c r="DW393" s="28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8"/>
      <c r="EJ393" s="28"/>
      <c r="EK393" s="28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8"/>
      <c r="EX393" s="28"/>
      <c r="EY393" s="28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8"/>
      <c r="FL393" s="28"/>
      <c r="FM393" s="28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8"/>
      <c r="FZ393" s="28"/>
      <c r="GA393" s="28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8"/>
      <c r="GN393" s="28"/>
      <c r="GO393" s="28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8"/>
      <c r="HB393" s="28"/>
      <c r="HC393" s="28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8"/>
      <c r="HP393" s="28"/>
      <c r="HQ393" s="28"/>
      <c r="HR393" s="25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8"/>
      <c r="ID393" s="28"/>
      <c r="IE393" s="28"/>
      <c r="IF393" s="25"/>
      <c r="IG393" s="25"/>
      <c r="IH393" s="25"/>
      <c r="II393" s="25"/>
      <c r="IJ393" s="25"/>
      <c r="IK393" s="25"/>
      <c r="IL393" s="25"/>
      <c r="IM393" s="25"/>
      <c r="IN393" s="25"/>
      <c r="IO393" s="25"/>
      <c r="IP393" s="25"/>
      <c r="IQ393" s="28"/>
      <c r="IR393" s="28"/>
      <c r="IS393" s="28"/>
      <c r="IT393" s="25"/>
    </row>
    <row r="394" spans="1:254" ht="9">
      <c r="A394" s="28"/>
      <c r="B394" s="29"/>
      <c r="C394" s="28"/>
      <c r="D394" s="25"/>
      <c r="E394" s="25"/>
      <c r="F394" s="30"/>
      <c r="G394" s="25"/>
      <c r="H394" s="25"/>
      <c r="I394" s="25"/>
      <c r="J394" s="25"/>
      <c r="K394" s="25"/>
      <c r="L394" s="25"/>
      <c r="M394" s="25"/>
      <c r="N394" s="25"/>
      <c r="O394" s="28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8"/>
      <c r="AB394" s="28"/>
      <c r="AC394" s="28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8"/>
      <c r="AP394" s="28"/>
      <c r="AQ394" s="28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8"/>
      <c r="BD394" s="28"/>
      <c r="BE394" s="28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8"/>
      <c r="BR394" s="28"/>
      <c r="BS394" s="28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8"/>
      <c r="CF394" s="28"/>
      <c r="CG394" s="28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8"/>
      <c r="CT394" s="28"/>
      <c r="CU394" s="28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8"/>
      <c r="DH394" s="28"/>
      <c r="DI394" s="28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8"/>
      <c r="DV394" s="28"/>
      <c r="DW394" s="28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8"/>
      <c r="EJ394" s="28"/>
      <c r="EK394" s="28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8"/>
      <c r="EX394" s="28"/>
      <c r="EY394" s="28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8"/>
      <c r="FL394" s="28"/>
      <c r="FM394" s="28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8"/>
      <c r="FZ394" s="28"/>
      <c r="GA394" s="28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8"/>
      <c r="GN394" s="28"/>
      <c r="GO394" s="28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8"/>
      <c r="HB394" s="28"/>
      <c r="HC394" s="28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8"/>
      <c r="HP394" s="28"/>
      <c r="HQ394" s="28"/>
      <c r="HR394" s="25"/>
      <c r="HS394" s="25"/>
      <c r="HT394" s="25"/>
      <c r="HU394" s="25"/>
      <c r="HV394" s="25"/>
      <c r="HW394" s="25"/>
      <c r="HX394" s="25"/>
      <c r="HY394" s="25"/>
      <c r="HZ394" s="25"/>
      <c r="IA394" s="25"/>
      <c r="IB394" s="25"/>
      <c r="IC394" s="28"/>
      <c r="ID394" s="28"/>
      <c r="IE394" s="28"/>
      <c r="IF394" s="25"/>
      <c r="IG394" s="25"/>
      <c r="IH394" s="25"/>
      <c r="II394" s="25"/>
      <c r="IJ394" s="25"/>
      <c r="IK394" s="25"/>
      <c r="IL394" s="25"/>
      <c r="IM394" s="25"/>
      <c r="IN394" s="25"/>
      <c r="IO394" s="25"/>
      <c r="IP394" s="25"/>
      <c r="IQ394" s="28"/>
      <c r="IR394" s="28"/>
      <c r="IS394" s="28"/>
      <c r="IT394" s="25"/>
    </row>
    <row r="395" spans="1:254" ht="9">
      <c r="A395" s="28"/>
      <c r="B395" s="29"/>
      <c r="C395" s="28"/>
      <c r="D395" s="25"/>
      <c r="E395" s="25"/>
      <c r="F395" s="30"/>
      <c r="G395" s="25"/>
      <c r="H395" s="25"/>
      <c r="I395" s="25"/>
      <c r="J395" s="25"/>
      <c r="K395" s="25"/>
      <c r="L395" s="25"/>
      <c r="M395" s="25"/>
      <c r="N395" s="25"/>
      <c r="O395" s="28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8"/>
      <c r="AB395" s="28"/>
      <c r="AC395" s="28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8"/>
      <c r="AP395" s="28"/>
      <c r="AQ395" s="28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8"/>
      <c r="BD395" s="28"/>
      <c r="BE395" s="28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8"/>
      <c r="BR395" s="28"/>
      <c r="BS395" s="28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8"/>
      <c r="CF395" s="28"/>
      <c r="CG395" s="28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8"/>
      <c r="CT395" s="28"/>
      <c r="CU395" s="28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8"/>
      <c r="DH395" s="28"/>
      <c r="DI395" s="28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8"/>
      <c r="DV395" s="28"/>
      <c r="DW395" s="28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8"/>
      <c r="EJ395" s="28"/>
      <c r="EK395" s="28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8"/>
      <c r="EX395" s="28"/>
      <c r="EY395" s="28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8"/>
      <c r="FL395" s="28"/>
      <c r="FM395" s="28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8"/>
      <c r="FZ395" s="28"/>
      <c r="GA395" s="28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8"/>
      <c r="GN395" s="28"/>
      <c r="GO395" s="28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8"/>
      <c r="HB395" s="28"/>
      <c r="HC395" s="28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8"/>
      <c r="HP395" s="28"/>
      <c r="HQ395" s="28"/>
      <c r="HR395" s="25"/>
      <c r="HS395" s="25"/>
      <c r="HT395" s="25"/>
      <c r="HU395" s="25"/>
      <c r="HV395" s="25"/>
      <c r="HW395" s="25"/>
      <c r="HX395" s="25"/>
      <c r="HY395" s="25"/>
      <c r="HZ395" s="25"/>
      <c r="IA395" s="25"/>
      <c r="IB395" s="25"/>
      <c r="IC395" s="28"/>
      <c r="ID395" s="28"/>
      <c r="IE395" s="28"/>
      <c r="IF395" s="25"/>
      <c r="IG395" s="25"/>
      <c r="IH395" s="25"/>
      <c r="II395" s="25"/>
      <c r="IJ395" s="25"/>
      <c r="IK395" s="25"/>
      <c r="IL395" s="25"/>
      <c r="IM395" s="25"/>
      <c r="IN395" s="25"/>
      <c r="IO395" s="25"/>
      <c r="IP395" s="25"/>
      <c r="IQ395" s="28"/>
      <c r="IR395" s="28"/>
      <c r="IS395" s="28"/>
      <c r="IT395" s="25"/>
    </row>
    <row r="396" spans="1:254" ht="9">
      <c r="A396" s="28"/>
      <c r="B396" s="29"/>
      <c r="C396" s="28"/>
      <c r="D396" s="25"/>
      <c r="E396" s="25"/>
      <c r="F396" s="30"/>
      <c r="G396" s="25"/>
      <c r="H396" s="25"/>
      <c r="I396" s="25"/>
      <c r="J396" s="25"/>
      <c r="K396" s="25"/>
      <c r="L396" s="25"/>
      <c r="M396" s="25"/>
      <c r="N396" s="25"/>
      <c r="O396" s="28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8"/>
      <c r="AB396" s="28"/>
      <c r="AC396" s="28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8"/>
      <c r="AP396" s="28"/>
      <c r="AQ396" s="28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8"/>
      <c r="BD396" s="28"/>
      <c r="BE396" s="28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8"/>
      <c r="BR396" s="28"/>
      <c r="BS396" s="28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8"/>
      <c r="CF396" s="28"/>
      <c r="CG396" s="28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8"/>
      <c r="CT396" s="28"/>
      <c r="CU396" s="28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8"/>
      <c r="DH396" s="28"/>
      <c r="DI396" s="28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8"/>
      <c r="DV396" s="28"/>
      <c r="DW396" s="28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8"/>
      <c r="EJ396" s="28"/>
      <c r="EK396" s="28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8"/>
      <c r="EX396" s="28"/>
      <c r="EY396" s="28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8"/>
      <c r="FL396" s="28"/>
      <c r="FM396" s="28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8"/>
      <c r="FZ396" s="28"/>
      <c r="GA396" s="28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8"/>
      <c r="GN396" s="28"/>
      <c r="GO396" s="28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8"/>
      <c r="HB396" s="28"/>
      <c r="HC396" s="28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8"/>
      <c r="HP396" s="28"/>
      <c r="HQ396" s="28"/>
      <c r="HR396" s="25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8"/>
      <c r="ID396" s="28"/>
      <c r="IE396" s="28"/>
      <c r="IF396" s="25"/>
      <c r="IG396" s="25"/>
      <c r="IH396" s="25"/>
      <c r="II396" s="25"/>
      <c r="IJ396" s="25"/>
      <c r="IK396" s="25"/>
      <c r="IL396" s="25"/>
      <c r="IM396" s="25"/>
      <c r="IN396" s="25"/>
      <c r="IO396" s="25"/>
      <c r="IP396" s="25"/>
      <c r="IQ396" s="28"/>
      <c r="IR396" s="28"/>
      <c r="IS396" s="28"/>
      <c r="IT396" s="25"/>
    </row>
    <row r="397" spans="1:254" ht="9">
      <c r="A397" s="28"/>
      <c r="B397" s="29"/>
      <c r="C397" s="28"/>
      <c r="D397" s="25"/>
      <c r="E397" s="25"/>
      <c r="F397" s="30"/>
      <c r="G397" s="25"/>
      <c r="H397" s="25"/>
      <c r="I397" s="25"/>
      <c r="J397" s="25"/>
      <c r="K397" s="25"/>
      <c r="L397" s="25"/>
      <c r="M397" s="25"/>
      <c r="N397" s="25"/>
      <c r="O397" s="28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8"/>
      <c r="AB397" s="28"/>
      <c r="AC397" s="28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8"/>
      <c r="AP397" s="28"/>
      <c r="AQ397" s="28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8"/>
      <c r="BD397" s="28"/>
      <c r="BE397" s="28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8"/>
      <c r="BR397" s="28"/>
      <c r="BS397" s="28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8"/>
      <c r="CF397" s="28"/>
      <c r="CG397" s="28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8"/>
      <c r="CT397" s="28"/>
      <c r="CU397" s="28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8"/>
      <c r="DH397" s="28"/>
      <c r="DI397" s="28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8"/>
      <c r="DV397" s="28"/>
      <c r="DW397" s="28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8"/>
      <c r="EJ397" s="28"/>
      <c r="EK397" s="28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8"/>
      <c r="EX397" s="28"/>
      <c r="EY397" s="28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8"/>
      <c r="FL397" s="28"/>
      <c r="FM397" s="28"/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8"/>
      <c r="FZ397" s="28"/>
      <c r="GA397" s="28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8"/>
      <c r="GN397" s="28"/>
      <c r="GO397" s="28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8"/>
      <c r="HB397" s="28"/>
      <c r="HC397" s="28"/>
      <c r="HD397" s="25"/>
      <c r="HE397" s="25"/>
      <c r="HF397" s="25"/>
      <c r="HG397" s="25"/>
      <c r="HH397" s="25"/>
      <c r="HI397" s="25"/>
      <c r="HJ397" s="25"/>
      <c r="HK397" s="25"/>
      <c r="HL397" s="25"/>
      <c r="HM397" s="25"/>
      <c r="HN397" s="25"/>
      <c r="HO397" s="28"/>
      <c r="HP397" s="28"/>
      <c r="HQ397" s="28"/>
      <c r="HR397" s="25"/>
      <c r="HS397" s="25"/>
      <c r="HT397" s="25"/>
      <c r="HU397" s="25"/>
      <c r="HV397" s="25"/>
      <c r="HW397" s="25"/>
      <c r="HX397" s="25"/>
      <c r="HY397" s="25"/>
      <c r="HZ397" s="25"/>
      <c r="IA397" s="25"/>
      <c r="IB397" s="25"/>
      <c r="IC397" s="28"/>
      <c r="ID397" s="28"/>
      <c r="IE397" s="28"/>
      <c r="IF397" s="25"/>
      <c r="IG397" s="25"/>
      <c r="IH397" s="25"/>
      <c r="II397" s="25"/>
      <c r="IJ397" s="25"/>
      <c r="IK397" s="25"/>
      <c r="IL397" s="25"/>
      <c r="IM397" s="25"/>
      <c r="IN397" s="25"/>
      <c r="IO397" s="25"/>
      <c r="IP397" s="25"/>
      <c r="IQ397" s="28"/>
      <c r="IR397" s="28"/>
      <c r="IS397" s="28"/>
      <c r="IT397" s="25"/>
    </row>
    <row r="398" spans="1:254" ht="9">
      <c r="A398" s="28"/>
      <c r="B398" s="29"/>
      <c r="C398" s="28"/>
      <c r="D398" s="25"/>
      <c r="E398" s="25"/>
      <c r="F398" s="30"/>
      <c r="G398" s="25"/>
      <c r="H398" s="25"/>
      <c r="I398" s="25"/>
      <c r="J398" s="25"/>
      <c r="K398" s="25"/>
      <c r="L398" s="25"/>
      <c r="M398" s="25"/>
      <c r="N398" s="25"/>
      <c r="O398" s="28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8"/>
      <c r="AB398" s="28"/>
      <c r="AC398" s="28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8"/>
      <c r="AP398" s="28"/>
      <c r="AQ398" s="28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8"/>
      <c r="BD398" s="28"/>
      <c r="BE398" s="28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8"/>
      <c r="BR398" s="28"/>
      <c r="BS398" s="28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8"/>
      <c r="CF398" s="28"/>
      <c r="CG398" s="28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8"/>
      <c r="CT398" s="28"/>
      <c r="CU398" s="28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8"/>
      <c r="DH398" s="28"/>
      <c r="DI398" s="28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8"/>
      <c r="DV398" s="28"/>
      <c r="DW398" s="28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8"/>
      <c r="EJ398" s="28"/>
      <c r="EK398" s="28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8"/>
      <c r="EX398" s="28"/>
      <c r="EY398" s="28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8"/>
      <c r="FL398" s="28"/>
      <c r="FM398" s="28"/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8"/>
      <c r="FZ398" s="28"/>
      <c r="GA398" s="28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  <c r="GM398" s="28"/>
      <c r="GN398" s="28"/>
      <c r="GO398" s="28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8"/>
      <c r="HB398" s="28"/>
      <c r="HC398" s="28"/>
      <c r="HD398" s="25"/>
      <c r="HE398" s="25"/>
      <c r="HF398" s="25"/>
      <c r="HG398" s="25"/>
      <c r="HH398" s="25"/>
      <c r="HI398" s="25"/>
      <c r="HJ398" s="25"/>
      <c r="HK398" s="25"/>
      <c r="HL398" s="25"/>
      <c r="HM398" s="25"/>
      <c r="HN398" s="25"/>
      <c r="HO398" s="28"/>
      <c r="HP398" s="28"/>
      <c r="HQ398" s="28"/>
      <c r="HR398" s="25"/>
      <c r="HS398" s="25"/>
      <c r="HT398" s="25"/>
      <c r="HU398" s="25"/>
      <c r="HV398" s="25"/>
      <c r="HW398" s="25"/>
      <c r="HX398" s="25"/>
      <c r="HY398" s="25"/>
      <c r="HZ398" s="25"/>
      <c r="IA398" s="25"/>
      <c r="IB398" s="25"/>
      <c r="IC398" s="28"/>
      <c r="ID398" s="28"/>
      <c r="IE398" s="28"/>
      <c r="IF398" s="25"/>
      <c r="IG398" s="25"/>
      <c r="IH398" s="25"/>
      <c r="II398" s="25"/>
      <c r="IJ398" s="25"/>
      <c r="IK398" s="25"/>
      <c r="IL398" s="25"/>
      <c r="IM398" s="25"/>
      <c r="IN398" s="25"/>
      <c r="IO398" s="25"/>
      <c r="IP398" s="25"/>
      <c r="IQ398" s="28"/>
      <c r="IR398" s="28"/>
      <c r="IS398" s="28"/>
      <c r="IT398" s="25"/>
    </row>
    <row r="399" spans="1:254" ht="9">
      <c r="A399" s="28"/>
      <c r="B399" s="29"/>
      <c r="C399" s="28"/>
      <c r="D399" s="25"/>
      <c r="E399" s="25"/>
      <c r="F399" s="30"/>
      <c r="G399" s="25"/>
      <c r="H399" s="25"/>
      <c r="I399" s="25"/>
      <c r="J399" s="25"/>
      <c r="K399" s="25"/>
      <c r="L399" s="25"/>
      <c r="M399" s="25"/>
      <c r="N399" s="25"/>
      <c r="O399" s="28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8"/>
      <c r="AB399" s="28"/>
      <c r="AC399" s="28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8"/>
      <c r="AP399" s="28"/>
      <c r="AQ399" s="28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8"/>
      <c r="BD399" s="28"/>
      <c r="BE399" s="28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8"/>
      <c r="BR399" s="28"/>
      <c r="BS399" s="28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8"/>
      <c r="CF399" s="28"/>
      <c r="CG399" s="28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8"/>
      <c r="CT399" s="28"/>
      <c r="CU399" s="28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8"/>
      <c r="DH399" s="28"/>
      <c r="DI399" s="28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8"/>
      <c r="DV399" s="28"/>
      <c r="DW399" s="28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8"/>
      <c r="EJ399" s="28"/>
      <c r="EK399" s="28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8"/>
      <c r="EX399" s="28"/>
      <c r="EY399" s="28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  <c r="FJ399" s="25"/>
      <c r="FK399" s="28"/>
      <c r="FL399" s="28"/>
      <c r="FM399" s="28"/>
      <c r="FN399" s="25"/>
      <c r="FO399" s="25"/>
      <c r="FP399" s="25"/>
      <c r="FQ399" s="25"/>
      <c r="FR399" s="25"/>
      <c r="FS399" s="25"/>
      <c r="FT399" s="25"/>
      <c r="FU399" s="25"/>
      <c r="FV399" s="25"/>
      <c r="FW399" s="25"/>
      <c r="FX399" s="25"/>
      <c r="FY399" s="28"/>
      <c r="FZ399" s="28"/>
      <c r="GA399" s="28"/>
      <c r="GB399" s="25"/>
      <c r="GC399" s="25"/>
      <c r="GD399" s="25"/>
      <c r="GE399" s="25"/>
      <c r="GF399" s="25"/>
      <c r="GG399" s="25"/>
      <c r="GH399" s="25"/>
      <c r="GI399" s="25"/>
      <c r="GJ399" s="25"/>
      <c r="GK399" s="25"/>
      <c r="GL399" s="25"/>
      <c r="GM399" s="28"/>
      <c r="GN399" s="28"/>
      <c r="GO399" s="28"/>
      <c r="GP399" s="25"/>
      <c r="GQ399" s="25"/>
      <c r="GR399" s="25"/>
      <c r="GS399" s="25"/>
      <c r="GT399" s="25"/>
      <c r="GU399" s="25"/>
      <c r="GV399" s="25"/>
      <c r="GW399" s="25"/>
      <c r="GX399" s="25"/>
      <c r="GY399" s="25"/>
      <c r="GZ399" s="25"/>
      <c r="HA399" s="28"/>
      <c r="HB399" s="28"/>
      <c r="HC399" s="28"/>
      <c r="HD399" s="25"/>
      <c r="HE399" s="25"/>
      <c r="HF399" s="25"/>
      <c r="HG399" s="25"/>
      <c r="HH399" s="25"/>
      <c r="HI399" s="25"/>
      <c r="HJ399" s="25"/>
      <c r="HK399" s="25"/>
      <c r="HL399" s="25"/>
      <c r="HM399" s="25"/>
      <c r="HN399" s="25"/>
      <c r="HO399" s="28"/>
      <c r="HP399" s="28"/>
      <c r="HQ399" s="28"/>
      <c r="HR399" s="25"/>
      <c r="HS399" s="25"/>
      <c r="HT399" s="25"/>
      <c r="HU399" s="25"/>
      <c r="HV399" s="25"/>
      <c r="HW399" s="25"/>
      <c r="HX399" s="25"/>
      <c r="HY399" s="25"/>
      <c r="HZ399" s="25"/>
      <c r="IA399" s="25"/>
      <c r="IB399" s="25"/>
      <c r="IC399" s="28"/>
      <c r="ID399" s="28"/>
      <c r="IE399" s="28"/>
      <c r="IF399" s="25"/>
      <c r="IG399" s="25"/>
      <c r="IH399" s="25"/>
      <c r="II399" s="25"/>
      <c r="IJ399" s="25"/>
      <c r="IK399" s="25"/>
      <c r="IL399" s="25"/>
      <c r="IM399" s="25"/>
      <c r="IN399" s="25"/>
      <c r="IO399" s="25"/>
      <c r="IP399" s="25"/>
      <c r="IQ399" s="28"/>
      <c r="IR399" s="28"/>
      <c r="IS399" s="28"/>
      <c r="IT399" s="25"/>
    </row>
    <row r="400" spans="1:254" ht="9">
      <c r="A400" s="28"/>
      <c r="B400" s="29"/>
      <c r="C400" s="28"/>
      <c r="D400" s="25"/>
      <c r="E400" s="25"/>
      <c r="F400" s="30"/>
      <c r="G400" s="25"/>
      <c r="H400" s="25"/>
      <c r="I400" s="25"/>
      <c r="J400" s="25"/>
      <c r="K400" s="25"/>
      <c r="L400" s="25"/>
      <c r="M400" s="25"/>
      <c r="N400" s="25"/>
      <c r="O400" s="28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8"/>
      <c r="AB400" s="28"/>
      <c r="AC400" s="28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8"/>
      <c r="AP400" s="28"/>
      <c r="AQ400" s="28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8"/>
      <c r="BD400" s="28"/>
      <c r="BE400" s="28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8"/>
      <c r="BR400" s="28"/>
      <c r="BS400" s="28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8"/>
      <c r="CF400" s="28"/>
      <c r="CG400" s="28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8"/>
      <c r="CT400" s="28"/>
      <c r="CU400" s="28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8"/>
      <c r="DH400" s="28"/>
      <c r="DI400" s="28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8"/>
      <c r="DV400" s="28"/>
      <c r="DW400" s="28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8"/>
      <c r="EJ400" s="28"/>
      <c r="EK400" s="28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8"/>
      <c r="EX400" s="28"/>
      <c r="EY400" s="28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8"/>
      <c r="FL400" s="28"/>
      <c r="FM400" s="28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8"/>
      <c r="FZ400" s="28"/>
      <c r="GA400" s="28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8"/>
      <c r="GN400" s="28"/>
      <c r="GO400" s="28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8"/>
      <c r="HB400" s="28"/>
      <c r="HC400" s="28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8"/>
      <c r="HP400" s="28"/>
      <c r="HQ400" s="28"/>
      <c r="HR400" s="25"/>
      <c r="HS400" s="25"/>
      <c r="HT400" s="25"/>
      <c r="HU400" s="25"/>
      <c r="HV400" s="25"/>
      <c r="HW400" s="25"/>
      <c r="HX400" s="25"/>
      <c r="HY400" s="25"/>
      <c r="HZ400" s="25"/>
      <c r="IA400" s="25"/>
      <c r="IB400" s="25"/>
      <c r="IC400" s="28"/>
      <c r="ID400" s="28"/>
      <c r="IE400" s="28"/>
      <c r="IF400" s="25"/>
      <c r="IG400" s="25"/>
      <c r="IH400" s="25"/>
      <c r="II400" s="25"/>
      <c r="IJ400" s="25"/>
      <c r="IK400" s="25"/>
      <c r="IL400" s="25"/>
      <c r="IM400" s="25"/>
      <c r="IN400" s="25"/>
      <c r="IO400" s="25"/>
      <c r="IP400" s="25"/>
      <c r="IQ400" s="28"/>
      <c r="IR400" s="28"/>
      <c r="IS400" s="28"/>
      <c r="IT400" s="25"/>
    </row>
    <row r="401" spans="1:254" ht="9">
      <c r="A401" s="28"/>
      <c r="B401" s="29"/>
      <c r="C401" s="28"/>
      <c r="D401" s="25"/>
      <c r="E401" s="25"/>
      <c r="F401" s="30"/>
      <c r="G401" s="25"/>
      <c r="H401" s="25"/>
      <c r="I401" s="25"/>
      <c r="J401" s="25"/>
      <c r="K401" s="25"/>
      <c r="L401" s="25"/>
      <c r="M401" s="25"/>
      <c r="N401" s="25"/>
      <c r="O401" s="28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8"/>
      <c r="AB401" s="28"/>
      <c r="AC401" s="28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8"/>
      <c r="AP401" s="28"/>
      <c r="AQ401" s="28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8"/>
      <c r="BD401" s="28"/>
      <c r="BE401" s="28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8"/>
      <c r="BR401" s="28"/>
      <c r="BS401" s="28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8"/>
      <c r="CF401" s="28"/>
      <c r="CG401" s="28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8"/>
      <c r="CT401" s="28"/>
      <c r="CU401" s="28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8"/>
      <c r="DH401" s="28"/>
      <c r="DI401" s="28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8"/>
      <c r="DV401" s="28"/>
      <c r="DW401" s="28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8"/>
      <c r="EJ401" s="28"/>
      <c r="EK401" s="28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8"/>
      <c r="EX401" s="28"/>
      <c r="EY401" s="28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8"/>
      <c r="FL401" s="28"/>
      <c r="FM401" s="28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8"/>
      <c r="FZ401" s="28"/>
      <c r="GA401" s="28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8"/>
      <c r="GN401" s="28"/>
      <c r="GO401" s="28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8"/>
      <c r="HB401" s="28"/>
      <c r="HC401" s="28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8"/>
      <c r="HP401" s="28"/>
      <c r="HQ401" s="28"/>
      <c r="HR401" s="25"/>
      <c r="HS401" s="25"/>
      <c r="HT401" s="25"/>
      <c r="HU401" s="25"/>
      <c r="HV401" s="25"/>
      <c r="HW401" s="25"/>
      <c r="HX401" s="25"/>
      <c r="HY401" s="25"/>
      <c r="HZ401" s="25"/>
      <c r="IA401" s="25"/>
      <c r="IB401" s="25"/>
      <c r="IC401" s="28"/>
      <c r="ID401" s="28"/>
      <c r="IE401" s="28"/>
      <c r="IF401" s="25"/>
      <c r="IG401" s="25"/>
      <c r="IH401" s="25"/>
      <c r="II401" s="25"/>
      <c r="IJ401" s="25"/>
      <c r="IK401" s="25"/>
      <c r="IL401" s="25"/>
      <c r="IM401" s="25"/>
      <c r="IN401" s="25"/>
      <c r="IO401" s="25"/>
      <c r="IP401" s="25"/>
      <c r="IQ401" s="28"/>
      <c r="IR401" s="28"/>
      <c r="IS401" s="28"/>
      <c r="IT401" s="25"/>
    </row>
    <row r="402" spans="1:254" ht="9">
      <c r="A402" s="28"/>
      <c r="B402" s="29"/>
      <c r="C402" s="28"/>
      <c r="D402" s="25"/>
      <c r="E402" s="25"/>
      <c r="F402" s="30"/>
      <c r="G402" s="25"/>
      <c r="H402" s="25"/>
      <c r="I402" s="25"/>
      <c r="J402" s="25"/>
      <c r="K402" s="25"/>
      <c r="L402" s="25"/>
      <c r="M402" s="25"/>
      <c r="N402" s="25"/>
      <c r="O402" s="28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8"/>
      <c r="AB402" s="28"/>
      <c r="AC402" s="28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8"/>
      <c r="AP402" s="28"/>
      <c r="AQ402" s="28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8"/>
      <c r="BD402" s="28"/>
      <c r="BE402" s="28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8"/>
      <c r="BR402" s="28"/>
      <c r="BS402" s="28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8"/>
      <c r="CF402" s="28"/>
      <c r="CG402" s="28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8"/>
      <c r="CT402" s="28"/>
      <c r="CU402" s="28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8"/>
      <c r="DH402" s="28"/>
      <c r="DI402" s="28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8"/>
      <c r="DV402" s="28"/>
      <c r="DW402" s="28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8"/>
      <c r="EJ402" s="28"/>
      <c r="EK402" s="28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8"/>
      <c r="EX402" s="28"/>
      <c r="EY402" s="28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8"/>
      <c r="FL402" s="28"/>
      <c r="FM402" s="28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8"/>
      <c r="FZ402" s="28"/>
      <c r="GA402" s="28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  <c r="GM402" s="28"/>
      <c r="GN402" s="28"/>
      <c r="GO402" s="28"/>
      <c r="GP402" s="25"/>
      <c r="GQ402" s="25"/>
      <c r="GR402" s="25"/>
      <c r="GS402" s="25"/>
      <c r="GT402" s="25"/>
      <c r="GU402" s="25"/>
      <c r="GV402" s="25"/>
      <c r="GW402" s="25"/>
      <c r="GX402" s="25"/>
      <c r="GY402" s="25"/>
      <c r="GZ402" s="25"/>
      <c r="HA402" s="28"/>
      <c r="HB402" s="28"/>
      <c r="HC402" s="28"/>
      <c r="HD402" s="25"/>
      <c r="HE402" s="25"/>
      <c r="HF402" s="25"/>
      <c r="HG402" s="25"/>
      <c r="HH402" s="25"/>
      <c r="HI402" s="25"/>
      <c r="HJ402" s="25"/>
      <c r="HK402" s="25"/>
      <c r="HL402" s="25"/>
      <c r="HM402" s="25"/>
      <c r="HN402" s="25"/>
      <c r="HO402" s="28"/>
      <c r="HP402" s="28"/>
      <c r="HQ402" s="28"/>
      <c r="HR402" s="25"/>
      <c r="HS402" s="25"/>
      <c r="HT402" s="25"/>
      <c r="HU402" s="25"/>
      <c r="HV402" s="25"/>
      <c r="HW402" s="25"/>
      <c r="HX402" s="25"/>
      <c r="HY402" s="25"/>
      <c r="HZ402" s="25"/>
      <c r="IA402" s="25"/>
      <c r="IB402" s="25"/>
      <c r="IC402" s="28"/>
      <c r="ID402" s="28"/>
      <c r="IE402" s="28"/>
      <c r="IF402" s="25"/>
      <c r="IG402" s="25"/>
      <c r="IH402" s="25"/>
      <c r="II402" s="25"/>
      <c r="IJ402" s="25"/>
      <c r="IK402" s="25"/>
      <c r="IL402" s="25"/>
      <c r="IM402" s="25"/>
      <c r="IN402" s="25"/>
      <c r="IO402" s="25"/>
      <c r="IP402" s="25"/>
      <c r="IQ402" s="28"/>
      <c r="IR402" s="28"/>
      <c r="IS402" s="28"/>
      <c r="IT402" s="25"/>
    </row>
    <row r="403" spans="1:254" ht="9">
      <c r="A403" s="28"/>
      <c r="B403" s="29"/>
      <c r="C403" s="28"/>
      <c r="D403" s="25"/>
      <c r="E403" s="25"/>
      <c r="F403" s="30"/>
      <c r="G403" s="25"/>
      <c r="H403" s="25"/>
      <c r="I403" s="25"/>
      <c r="J403" s="25"/>
      <c r="K403" s="25"/>
      <c r="L403" s="25"/>
      <c r="M403" s="25"/>
      <c r="N403" s="25"/>
      <c r="O403" s="28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8"/>
      <c r="AB403" s="28"/>
      <c r="AC403" s="28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8"/>
      <c r="AP403" s="28"/>
      <c r="AQ403" s="28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8"/>
      <c r="BD403" s="28"/>
      <c r="BE403" s="28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8"/>
      <c r="BR403" s="28"/>
      <c r="BS403" s="28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8"/>
      <c r="CF403" s="28"/>
      <c r="CG403" s="28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8"/>
      <c r="CT403" s="28"/>
      <c r="CU403" s="28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8"/>
      <c r="DH403" s="28"/>
      <c r="DI403" s="28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8"/>
      <c r="DV403" s="28"/>
      <c r="DW403" s="28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8"/>
      <c r="EJ403" s="28"/>
      <c r="EK403" s="28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8"/>
      <c r="EX403" s="28"/>
      <c r="EY403" s="28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  <c r="FJ403" s="25"/>
      <c r="FK403" s="28"/>
      <c r="FL403" s="28"/>
      <c r="FM403" s="28"/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8"/>
      <c r="FZ403" s="28"/>
      <c r="GA403" s="28"/>
      <c r="GB403" s="25"/>
      <c r="GC403" s="25"/>
      <c r="GD403" s="25"/>
      <c r="GE403" s="25"/>
      <c r="GF403" s="25"/>
      <c r="GG403" s="25"/>
      <c r="GH403" s="25"/>
      <c r="GI403" s="25"/>
      <c r="GJ403" s="25"/>
      <c r="GK403" s="25"/>
      <c r="GL403" s="25"/>
      <c r="GM403" s="28"/>
      <c r="GN403" s="28"/>
      <c r="GO403" s="28"/>
      <c r="GP403" s="25"/>
      <c r="GQ403" s="25"/>
      <c r="GR403" s="25"/>
      <c r="GS403" s="25"/>
      <c r="GT403" s="25"/>
      <c r="GU403" s="25"/>
      <c r="GV403" s="25"/>
      <c r="GW403" s="25"/>
      <c r="GX403" s="25"/>
      <c r="GY403" s="25"/>
      <c r="GZ403" s="25"/>
      <c r="HA403" s="28"/>
      <c r="HB403" s="28"/>
      <c r="HC403" s="28"/>
      <c r="HD403" s="25"/>
      <c r="HE403" s="25"/>
      <c r="HF403" s="25"/>
      <c r="HG403" s="25"/>
      <c r="HH403" s="25"/>
      <c r="HI403" s="25"/>
      <c r="HJ403" s="25"/>
      <c r="HK403" s="25"/>
      <c r="HL403" s="25"/>
      <c r="HM403" s="25"/>
      <c r="HN403" s="25"/>
      <c r="HO403" s="28"/>
      <c r="HP403" s="28"/>
      <c r="HQ403" s="28"/>
      <c r="HR403" s="25"/>
      <c r="HS403" s="25"/>
      <c r="HT403" s="25"/>
      <c r="HU403" s="25"/>
      <c r="HV403" s="25"/>
      <c r="HW403" s="25"/>
      <c r="HX403" s="25"/>
      <c r="HY403" s="25"/>
      <c r="HZ403" s="25"/>
      <c r="IA403" s="25"/>
      <c r="IB403" s="25"/>
      <c r="IC403" s="28"/>
      <c r="ID403" s="28"/>
      <c r="IE403" s="28"/>
      <c r="IF403" s="25"/>
      <c r="IG403" s="25"/>
      <c r="IH403" s="25"/>
      <c r="II403" s="25"/>
      <c r="IJ403" s="25"/>
      <c r="IK403" s="25"/>
      <c r="IL403" s="25"/>
      <c r="IM403" s="25"/>
      <c r="IN403" s="25"/>
      <c r="IO403" s="25"/>
      <c r="IP403" s="25"/>
      <c r="IQ403" s="28"/>
      <c r="IR403" s="28"/>
      <c r="IS403" s="28"/>
      <c r="IT403" s="25"/>
    </row>
    <row r="404" spans="1:254" ht="9">
      <c r="A404" s="28"/>
      <c r="B404" s="29"/>
      <c r="C404" s="28"/>
      <c r="D404" s="25"/>
      <c r="E404" s="25"/>
      <c r="F404" s="30"/>
      <c r="G404" s="25"/>
      <c r="H404" s="25"/>
      <c r="I404" s="25"/>
      <c r="J404" s="25"/>
      <c r="K404" s="25"/>
      <c r="L404" s="25"/>
      <c r="M404" s="25"/>
      <c r="N404" s="25"/>
      <c r="O404" s="28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8"/>
      <c r="AB404" s="28"/>
      <c r="AC404" s="28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8"/>
      <c r="AP404" s="28"/>
      <c r="AQ404" s="28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8"/>
      <c r="BD404" s="28"/>
      <c r="BE404" s="28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8"/>
      <c r="BR404" s="28"/>
      <c r="BS404" s="28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8"/>
      <c r="CF404" s="28"/>
      <c r="CG404" s="28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8"/>
      <c r="CT404" s="28"/>
      <c r="CU404" s="28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8"/>
      <c r="DH404" s="28"/>
      <c r="DI404" s="28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8"/>
      <c r="DV404" s="28"/>
      <c r="DW404" s="28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8"/>
      <c r="EJ404" s="28"/>
      <c r="EK404" s="28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8"/>
      <c r="EX404" s="28"/>
      <c r="EY404" s="28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8"/>
      <c r="FL404" s="28"/>
      <c r="FM404" s="28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8"/>
      <c r="FZ404" s="28"/>
      <c r="GA404" s="28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8"/>
      <c r="GN404" s="28"/>
      <c r="GO404" s="28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8"/>
      <c r="HB404" s="28"/>
      <c r="HC404" s="28"/>
      <c r="HD404" s="25"/>
      <c r="HE404" s="25"/>
      <c r="HF404" s="25"/>
      <c r="HG404" s="25"/>
      <c r="HH404" s="25"/>
      <c r="HI404" s="25"/>
      <c r="HJ404" s="25"/>
      <c r="HK404" s="25"/>
      <c r="HL404" s="25"/>
      <c r="HM404" s="25"/>
      <c r="HN404" s="25"/>
      <c r="HO404" s="28"/>
      <c r="HP404" s="28"/>
      <c r="HQ404" s="28"/>
      <c r="HR404" s="25"/>
      <c r="HS404" s="25"/>
      <c r="HT404" s="25"/>
      <c r="HU404" s="25"/>
      <c r="HV404" s="25"/>
      <c r="HW404" s="25"/>
      <c r="HX404" s="25"/>
      <c r="HY404" s="25"/>
      <c r="HZ404" s="25"/>
      <c r="IA404" s="25"/>
      <c r="IB404" s="25"/>
      <c r="IC404" s="28"/>
      <c r="ID404" s="28"/>
      <c r="IE404" s="28"/>
      <c r="IF404" s="25"/>
      <c r="IG404" s="25"/>
      <c r="IH404" s="25"/>
      <c r="II404" s="25"/>
      <c r="IJ404" s="25"/>
      <c r="IK404" s="25"/>
      <c r="IL404" s="25"/>
      <c r="IM404" s="25"/>
      <c r="IN404" s="25"/>
      <c r="IO404" s="25"/>
      <c r="IP404" s="25"/>
      <c r="IQ404" s="28"/>
      <c r="IR404" s="28"/>
      <c r="IS404" s="28"/>
      <c r="IT404" s="25"/>
    </row>
    <row r="405" spans="1:254" ht="9">
      <c r="A405" s="28"/>
      <c r="B405" s="29"/>
      <c r="C405" s="28"/>
      <c r="D405" s="25"/>
      <c r="E405" s="25"/>
      <c r="F405" s="30"/>
      <c r="G405" s="25"/>
      <c r="H405" s="25"/>
      <c r="I405" s="25"/>
      <c r="J405" s="25"/>
      <c r="K405" s="25"/>
      <c r="L405" s="25"/>
      <c r="M405" s="25"/>
      <c r="N405" s="25"/>
      <c r="O405" s="28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8"/>
      <c r="AB405" s="28"/>
      <c r="AC405" s="28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8"/>
      <c r="AP405" s="28"/>
      <c r="AQ405" s="28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8"/>
      <c r="BD405" s="28"/>
      <c r="BE405" s="28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8"/>
      <c r="BR405" s="28"/>
      <c r="BS405" s="28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8"/>
      <c r="CF405" s="28"/>
      <c r="CG405" s="28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8"/>
      <c r="CT405" s="28"/>
      <c r="CU405" s="28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8"/>
      <c r="DH405" s="28"/>
      <c r="DI405" s="28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8"/>
      <c r="DV405" s="28"/>
      <c r="DW405" s="28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8"/>
      <c r="EJ405" s="28"/>
      <c r="EK405" s="28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8"/>
      <c r="EX405" s="28"/>
      <c r="EY405" s="28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8"/>
      <c r="FL405" s="28"/>
      <c r="FM405" s="28"/>
      <c r="FN405" s="25"/>
      <c r="FO405" s="25"/>
      <c r="FP405" s="25"/>
      <c r="FQ405" s="25"/>
      <c r="FR405" s="25"/>
      <c r="FS405" s="25"/>
      <c r="FT405" s="25"/>
      <c r="FU405" s="25"/>
      <c r="FV405" s="25"/>
      <c r="FW405" s="25"/>
      <c r="FX405" s="25"/>
      <c r="FY405" s="28"/>
      <c r="FZ405" s="28"/>
      <c r="GA405" s="28"/>
      <c r="GB405" s="25"/>
      <c r="GC405" s="25"/>
      <c r="GD405" s="25"/>
      <c r="GE405" s="25"/>
      <c r="GF405" s="25"/>
      <c r="GG405" s="25"/>
      <c r="GH405" s="25"/>
      <c r="GI405" s="25"/>
      <c r="GJ405" s="25"/>
      <c r="GK405" s="25"/>
      <c r="GL405" s="25"/>
      <c r="GM405" s="28"/>
      <c r="GN405" s="28"/>
      <c r="GO405" s="28"/>
      <c r="GP405" s="25"/>
      <c r="GQ405" s="25"/>
      <c r="GR405" s="25"/>
      <c r="GS405" s="25"/>
      <c r="GT405" s="25"/>
      <c r="GU405" s="25"/>
      <c r="GV405" s="25"/>
      <c r="GW405" s="25"/>
      <c r="GX405" s="25"/>
      <c r="GY405" s="25"/>
      <c r="GZ405" s="25"/>
      <c r="HA405" s="28"/>
      <c r="HB405" s="28"/>
      <c r="HC405" s="28"/>
      <c r="HD405" s="25"/>
      <c r="HE405" s="25"/>
      <c r="HF405" s="25"/>
      <c r="HG405" s="25"/>
      <c r="HH405" s="25"/>
      <c r="HI405" s="25"/>
      <c r="HJ405" s="25"/>
      <c r="HK405" s="25"/>
      <c r="HL405" s="25"/>
      <c r="HM405" s="25"/>
      <c r="HN405" s="25"/>
      <c r="HO405" s="28"/>
      <c r="HP405" s="28"/>
      <c r="HQ405" s="28"/>
      <c r="HR405" s="25"/>
      <c r="HS405" s="25"/>
      <c r="HT405" s="25"/>
      <c r="HU405" s="25"/>
      <c r="HV405" s="25"/>
      <c r="HW405" s="25"/>
      <c r="HX405" s="25"/>
      <c r="HY405" s="25"/>
      <c r="HZ405" s="25"/>
      <c r="IA405" s="25"/>
      <c r="IB405" s="25"/>
      <c r="IC405" s="28"/>
      <c r="ID405" s="28"/>
      <c r="IE405" s="28"/>
      <c r="IF405" s="25"/>
      <c r="IG405" s="25"/>
      <c r="IH405" s="25"/>
      <c r="II405" s="25"/>
      <c r="IJ405" s="25"/>
      <c r="IK405" s="25"/>
      <c r="IL405" s="25"/>
      <c r="IM405" s="25"/>
      <c r="IN405" s="25"/>
      <c r="IO405" s="25"/>
      <c r="IP405" s="25"/>
      <c r="IQ405" s="28"/>
      <c r="IR405" s="28"/>
      <c r="IS405" s="28"/>
      <c r="IT405" s="25"/>
    </row>
    <row r="406" spans="1:254" ht="9">
      <c r="A406" s="28"/>
      <c r="B406" s="29"/>
      <c r="C406" s="28"/>
      <c r="D406" s="25"/>
      <c r="E406" s="25"/>
      <c r="F406" s="30"/>
      <c r="G406" s="25"/>
      <c r="H406" s="25"/>
      <c r="I406" s="25"/>
      <c r="J406" s="25"/>
      <c r="K406" s="25"/>
      <c r="L406" s="25"/>
      <c r="M406" s="25"/>
      <c r="N406" s="25"/>
      <c r="O406" s="28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8"/>
      <c r="AB406" s="28"/>
      <c r="AC406" s="28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8"/>
      <c r="AP406" s="28"/>
      <c r="AQ406" s="28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8"/>
      <c r="BD406" s="28"/>
      <c r="BE406" s="28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8"/>
      <c r="BR406" s="28"/>
      <c r="BS406" s="28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8"/>
      <c r="CF406" s="28"/>
      <c r="CG406" s="28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8"/>
      <c r="CT406" s="28"/>
      <c r="CU406" s="28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8"/>
      <c r="DH406" s="28"/>
      <c r="DI406" s="28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8"/>
      <c r="DV406" s="28"/>
      <c r="DW406" s="28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8"/>
      <c r="EJ406" s="28"/>
      <c r="EK406" s="28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8"/>
      <c r="EX406" s="28"/>
      <c r="EY406" s="28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8"/>
      <c r="FL406" s="28"/>
      <c r="FM406" s="28"/>
      <c r="FN406" s="25"/>
      <c r="FO406" s="25"/>
      <c r="FP406" s="25"/>
      <c r="FQ406" s="25"/>
      <c r="FR406" s="25"/>
      <c r="FS406" s="25"/>
      <c r="FT406" s="25"/>
      <c r="FU406" s="25"/>
      <c r="FV406" s="25"/>
      <c r="FW406" s="25"/>
      <c r="FX406" s="25"/>
      <c r="FY406" s="28"/>
      <c r="FZ406" s="28"/>
      <c r="GA406" s="28"/>
      <c r="GB406" s="25"/>
      <c r="GC406" s="25"/>
      <c r="GD406" s="25"/>
      <c r="GE406" s="25"/>
      <c r="GF406" s="25"/>
      <c r="GG406" s="25"/>
      <c r="GH406" s="25"/>
      <c r="GI406" s="25"/>
      <c r="GJ406" s="25"/>
      <c r="GK406" s="25"/>
      <c r="GL406" s="25"/>
      <c r="GM406" s="28"/>
      <c r="GN406" s="28"/>
      <c r="GO406" s="28"/>
      <c r="GP406" s="25"/>
      <c r="GQ406" s="25"/>
      <c r="GR406" s="25"/>
      <c r="GS406" s="25"/>
      <c r="GT406" s="25"/>
      <c r="GU406" s="25"/>
      <c r="GV406" s="25"/>
      <c r="GW406" s="25"/>
      <c r="GX406" s="25"/>
      <c r="GY406" s="25"/>
      <c r="GZ406" s="25"/>
      <c r="HA406" s="28"/>
      <c r="HB406" s="28"/>
      <c r="HC406" s="28"/>
      <c r="HD406" s="25"/>
      <c r="HE406" s="25"/>
      <c r="HF406" s="25"/>
      <c r="HG406" s="25"/>
      <c r="HH406" s="25"/>
      <c r="HI406" s="25"/>
      <c r="HJ406" s="25"/>
      <c r="HK406" s="25"/>
      <c r="HL406" s="25"/>
      <c r="HM406" s="25"/>
      <c r="HN406" s="25"/>
      <c r="HO406" s="28"/>
      <c r="HP406" s="28"/>
      <c r="HQ406" s="28"/>
      <c r="HR406" s="25"/>
      <c r="HS406" s="25"/>
      <c r="HT406" s="25"/>
      <c r="HU406" s="25"/>
      <c r="HV406" s="25"/>
      <c r="HW406" s="25"/>
      <c r="HX406" s="25"/>
      <c r="HY406" s="25"/>
      <c r="HZ406" s="25"/>
      <c r="IA406" s="25"/>
      <c r="IB406" s="25"/>
      <c r="IC406" s="28"/>
      <c r="ID406" s="28"/>
      <c r="IE406" s="28"/>
      <c r="IF406" s="25"/>
      <c r="IG406" s="25"/>
      <c r="IH406" s="25"/>
      <c r="II406" s="25"/>
      <c r="IJ406" s="25"/>
      <c r="IK406" s="25"/>
      <c r="IL406" s="25"/>
      <c r="IM406" s="25"/>
      <c r="IN406" s="25"/>
      <c r="IO406" s="25"/>
      <c r="IP406" s="25"/>
      <c r="IQ406" s="28"/>
      <c r="IR406" s="28"/>
      <c r="IS406" s="28"/>
      <c r="IT406" s="25"/>
    </row>
    <row r="407" spans="1:254" ht="9">
      <c r="A407" s="28"/>
      <c r="B407" s="29"/>
      <c r="C407" s="28"/>
      <c r="D407" s="25"/>
      <c r="E407" s="25"/>
      <c r="F407" s="30"/>
      <c r="G407" s="25"/>
      <c r="H407" s="25"/>
      <c r="I407" s="25"/>
      <c r="J407" s="25"/>
      <c r="K407" s="25"/>
      <c r="L407" s="25"/>
      <c r="M407" s="25"/>
      <c r="N407" s="25"/>
      <c r="O407" s="28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8"/>
      <c r="AB407" s="28"/>
      <c r="AC407" s="28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8"/>
      <c r="AP407" s="28"/>
      <c r="AQ407" s="28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8"/>
      <c r="BD407" s="28"/>
      <c r="BE407" s="28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8"/>
      <c r="BR407" s="28"/>
      <c r="BS407" s="28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8"/>
      <c r="CF407" s="28"/>
      <c r="CG407" s="28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8"/>
      <c r="CT407" s="28"/>
      <c r="CU407" s="28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8"/>
      <c r="DH407" s="28"/>
      <c r="DI407" s="28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8"/>
      <c r="DV407" s="28"/>
      <c r="DW407" s="28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8"/>
      <c r="EJ407" s="28"/>
      <c r="EK407" s="28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8"/>
      <c r="EX407" s="28"/>
      <c r="EY407" s="28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  <c r="FJ407" s="25"/>
      <c r="FK407" s="28"/>
      <c r="FL407" s="28"/>
      <c r="FM407" s="28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8"/>
      <c r="FZ407" s="28"/>
      <c r="GA407" s="28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  <c r="GM407" s="28"/>
      <c r="GN407" s="28"/>
      <c r="GO407" s="28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8"/>
      <c r="HB407" s="28"/>
      <c r="HC407" s="28"/>
      <c r="HD407" s="25"/>
      <c r="HE407" s="25"/>
      <c r="HF407" s="25"/>
      <c r="HG407" s="25"/>
      <c r="HH407" s="25"/>
      <c r="HI407" s="25"/>
      <c r="HJ407" s="25"/>
      <c r="HK407" s="25"/>
      <c r="HL407" s="25"/>
      <c r="HM407" s="25"/>
      <c r="HN407" s="25"/>
      <c r="HO407" s="28"/>
      <c r="HP407" s="28"/>
      <c r="HQ407" s="28"/>
      <c r="HR407" s="25"/>
      <c r="HS407" s="25"/>
      <c r="HT407" s="25"/>
      <c r="HU407" s="25"/>
      <c r="HV407" s="25"/>
      <c r="HW407" s="25"/>
      <c r="HX407" s="25"/>
      <c r="HY407" s="25"/>
      <c r="HZ407" s="25"/>
      <c r="IA407" s="25"/>
      <c r="IB407" s="25"/>
      <c r="IC407" s="28"/>
      <c r="ID407" s="28"/>
      <c r="IE407" s="28"/>
      <c r="IF407" s="25"/>
      <c r="IG407" s="25"/>
      <c r="IH407" s="25"/>
      <c r="II407" s="25"/>
      <c r="IJ407" s="25"/>
      <c r="IK407" s="25"/>
      <c r="IL407" s="25"/>
      <c r="IM407" s="25"/>
      <c r="IN407" s="25"/>
      <c r="IO407" s="25"/>
      <c r="IP407" s="25"/>
      <c r="IQ407" s="28"/>
      <c r="IR407" s="28"/>
      <c r="IS407" s="28"/>
      <c r="IT407" s="25"/>
    </row>
    <row r="408" spans="1:254" ht="9">
      <c r="A408" s="28"/>
      <c r="B408" s="29"/>
      <c r="C408" s="28"/>
      <c r="D408" s="25"/>
      <c r="E408" s="25"/>
      <c r="F408" s="30"/>
      <c r="G408" s="25"/>
      <c r="H408" s="25"/>
      <c r="I408" s="25"/>
      <c r="J408" s="25"/>
      <c r="K408" s="25"/>
      <c r="L408" s="25"/>
      <c r="M408" s="25"/>
      <c r="N408" s="25"/>
      <c r="O408" s="28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8"/>
      <c r="AB408" s="28"/>
      <c r="AC408" s="28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8"/>
      <c r="AP408" s="28"/>
      <c r="AQ408" s="28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8"/>
      <c r="BD408" s="28"/>
      <c r="BE408" s="28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8"/>
      <c r="BR408" s="28"/>
      <c r="BS408" s="28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8"/>
      <c r="CF408" s="28"/>
      <c r="CG408" s="28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8"/>
      <c r="CT408" s="28"/>
      <c r="CU408" s="28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8"/>
      <c r="DH408" s="28"/>
      <c r="DI408" s="28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8"/>
      <c r="DV408" s="28"/>
      <c r="DW408" s="28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8"/>
      <c r="EJ408" s="28"/>
      <c r="EK408" s="28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8"/>
      <c r="EX408" s="28"/>
      <c r="EY408" s="28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  <c r="FJ408" s="25"/>
      <c r="FK408" s="28"/>
      <c r="FL408" s="28"/>
      <c r="FM408" s="28"/>
      <c r="FN408" s="25"/>
      <c r="FO408" s="25"/>
      <c r="FP408" s="25"/>
      <c r="FQ408" s="25"/>
      <c r="FR408" s="25"/>
      <c r="FS408" s="25"/>
      <c r="FT408" s="25"/>
      <c r="FU408" s="25"/>
      <c r="FV408" s="25"/>
      <c r="FW408" s="25"/>
      <c r="FX408" s="25"/>
      <c r="FY408" s="28"/>
      <c r="FZ408" s="28"/>
      <c r="GA408" s="28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  <c r="GM408" s="28"/>
      <c r="GN408" s="28"/>
      <c r="GO408" s="28"/>
      <c r="GP408" s="25"/>
      <c r="GQ408" s="25"/>
      <c r="GR408" s="25"/>
      <c r="GS408" s="25"/>
      <c r="GT408" s="25"/>
      <c r="GU408" s="25"/>
      <c r="GV408" s="25"/>
      <c r="GW408" s="25"/>
      <c r="GX408" s="25"/>
      <c r="GY408" s="25"/>
      <c r="GZ408" s="25"/>
      <c r="HA408" s="28"/>
      <c r="HB408" s="28"/>
      <c r="HC408" s="28"/>
      <c r="HD408" s="25"/>
      <c r="HE408" s="25"/>
      <c r="HF408" s="25"/>
      <c r="HG408" s="25"/>
      <c r="HH408" s="25"/>
      <c r="HI408" s="25"/>
      <c r="HJ408" s="25"/>
      <c r="HK408" s="25"/>
      <c r="HL408" s="25"/>
      <c r="HM408" s="25"/>
      <c r="HN408" s="25"/>
      <c r="HO408" s="28"/>
      <c r="HP408" s="28"/>
      <c r="HQ408" s="28"/>
      <c r="HR408" s="25"/>
      <c r="HS408" s="25"/>
      <c r="HT408" s="25"/>
      <c r="HU408" s="25"/>
      <c r="HV408" s="25"/>
      <c r="HW408" s="25"/>
      <c r="HX408" s="25"/>
      <c r="HY408" s="25"/>
      <c r="HZ408" s="25"/>
      <c r="IA408" s="25"/>
      <c r="IB408" s="25"/>
      <c r="IC408" s="28"/>
      <c r="ID408" s="28"/>
      <c r="IE408" s="28"/>
      <c r="IF408" s="25"/>
      <c r="IG408" s="25"/>
      <c r="IH408" s="25"/>
      <c r="II408" s="25"/>
      <c r="IJ408" s="25"/>
      <c r="IK408" s="25"/>
      <c r="IL408" s="25"/>
      <c r="IM408" s="25"/>
      <c r="IN408" s="25"/>
      <c r="IO408" s="25"/>
      <c r="IP408" s="25"/>
      <c r="IQ408" s="28"/>
      <c r="IR408" s="28"/>
      <c r="IS408" s="28"/>
      <c r="IT408" s="25"/>
    </row>
    <row r="409" spans="1:254" ht="9">
      <c r="A409" s="28"/>
      <c r="B409" s="29"/>
      <c r="C409" s="28"/>
      <c r="D409" s="25"/>
      <c r="E409" s="25"/>
      <c r="F409" s="30"/>
      <c r="G409" s="25"/>
      <c r="H409" s="25"/>
      <c r="I409" s="25"/>
      <c r="J409" s="25"/>
      <c r="K409" s="25"/>
      <c r="L409" s="25"/>
      <c r="M409" s="25"/>
      <c r="N409" s="25"/>
      <c r="O409" s="28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8"/>
      <c r="AB409" s="28"/>
      <c r="AC409" s="28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8"/>
      <c r="AP409" s="28"/>
      <c r="AQ409" s="28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8"/>
      <c r="BD409" s="28"/>
      <c r="BE409" s="28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8"/>
      <c r="BR409" s="28"/>
      <c r="BS409" s="28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8"/>
      <c r="CF409" s="28"/>
      <c r="CG409" s="28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8"/>
      <c r="CT409" s="28"/>
      <c r="CU409" s="28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8"/>
      <c r="DH409" s="28"/>
      <c r="DI409" s="28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8"/>
      <c r="DV409" s="28"/>
      <c r="DW409" s="28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8"/>
      <c r="EJ409" s="28"/>
      <c r="EK409" s="28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8"/>
      <c r="EX409" s="28"/>
      <c r="EY409" s="28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8"/>
      <c r="FL409" s="28"/>
      <c r="FM409" s="28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8"/>
      <c r="FZ409" s="28"/>
      <c r="GA409" s="28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  <c r="GM409" s="28"/>
      <c r="GN409" s="28"/>
      <c r="GO409" s="28"/>
      <c r="GP409" s="25"/>
      <c r="GQ409" s="25"/>
      <c r="GR409" s="25"/>
      <c r="GS409" s="25"/>
      <c r="GT409" s="25"/>
      <c r="GU409" s="25"/>
      <c r="GV409" s="25"/>
      <c r="GW409" s="25"/>
      <c r="GX409" s="25"/>
      <c r="GY409" s="25"/>
      <c r="GZ409" s="25"/>
      <c r="HA409" s="28"/>
      <c r="HB409" s="28"/>
      <c r="HC409" s="28"/>
      <c r="HD409" s="25"/>
      <c r="HE409" s="25"/>
      <c r="HF409" s="25"/>
      <c r="HG409" s="25"/>
      <c r="HH409" s="25"/>
      <c r="HI409" s="25"/>
      <c r="HJ409" s="25"/>
      <c r="HK409" s="25"/>
      <c r="HL409" s="25"/>
      <c r="HM409" s="25"/>
      <c r="HN409" s="25"/>
      <c r="HO409" s="28"/>
      <c r="HP409" s="28"/>
      <c r="HQ409" s="28"/>
      <c r="HR409" s="25"/>
      <c r="HS409" s="25"/>
      <c r="HT409" s="25"/>
      <c r="HU409" s="25"/>
      <c r="HV409" s="25"/>
      <c r="HW409" s="25"/>
      <c r="HX409" s="25"/>
      <c r="HY409" s="25"/>
      <c r="HZ409" s="25"/>
      <c r="IA409" s="25"/>
      <c r="IB409" s="25"/>
      <c r="IC409" s="28"/>
      <c r="ID409" s="28"/>
      <c r="IE409" s="28"/>
      <c r="IF409" s="25"/>
      <c r="IG409" s="25"/>
      <c r="IH409" s="25"/>
      <c r="II409" s="25"/>
      <c r="IJ409" s="25"/>
      <c r="IK409" s="25"/>
      <c r="IL409" s="25"/>
      <c r="IM409" s="25"/>
      <c r="IN409" s="25"/>
      <c r="IO409" s="25"/>
      <c r="IP409" s="25"/>
      <c r="IQ409" s="28"/>
      <c r="IR409" s="28"/>
      <c r="IS409" s="28"/>
      <c r="IT409" s="25"/>
    </row>
    <row r="410" spans="1:254" ht="9">
      <c r="A410" s="28"/>
      <c r="B410" s="29"/>
      <c r="C410" s="28"/>
      <c r="D410" s="25"/>
      <c r="E410" s="25"/>
      <c r="F410" s="30"/>
      <c r="G410" s="25"/>
      <c r="H410" s="25"/>
      <c r="I410" s="25"/>
      <c r="J410" s="25"/>
      <c r="K410" s="25"/>
      <c r="L410" s="25"/>
      <c r="M410" s="25"/>
      <c r="N410" s="25"/>
      <c r="O410" s="28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8"/>
      <c r="AB410" s="28"/>
      <c r="AC410" s="28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8"/>
      <c r="AP410" s="28"/>
      <c r="AQ410" s="28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8"/>
      <c r="BD410" s="28"/>
      <c r="BE410" s="28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8"/>
      <c r="BR410" s="28"/>
      <c r="BS410" s="28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8"/>
      <c r="CF410" s="28"/>
      <c r="CG410" s="28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8"/>
      <c r="CT410" s="28"/>
      <c r="CU410" s="28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8"/>
      <c r="DH410" s="28"/>
      <c r="DI410" s="28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8"/>
      <c r="DV410" s="28"/>
      <c r="DW410" s="28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8"/>
      <c r="EJ410" s="28"/>
      <c r="EK410" s="28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8"/>
      <c r="EX410" s="28"/>
      <c r="EY410" s="28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  <c r="FJ410" s="25"/>
      <c r="FK410" s="28"/>
      <c r="FL410" s="28"/>
      <c r="FM410" s="28"/>
      <c r="FN410" s="25"/>
      <c r="FO410" s="25"/>
      <c r="FP410" s="25"/>
      <c r="FQ410" s="25"/>
      <c r="FR410" s="25"/>
      <c r="FS410" s="25"/>
      <c r="FT410" s="25"/>
      <c r="FU410" s="25"/>
      <c r="FV410" s="25"/>
      <c r="FW410" s="25"/>
      <c r="FX410" s="25"/>
      <c r="FY410" s="28"/>
      <c r="FZ410" s="28"/>
      <c r="GA410" s="28"/>
      <c r="GB410" s="25"/>
      <c r="GC410" s="25"/>
      <c r="GD410" s="25"/>
      <c r="GE410" s="25"/>
      <c r="GF410" s="25"/>
      <c r="GG410" s="25"/>
      <c r="GH410" s="25"/>
      <c r="GI410" s="25"/>
      <c r="GJ410" s="25"/>
      <c r="GK410" s="25"/>
      <c r="GL410" s="25"/>
      <c r="GM410" s="28"/>
      <c r="GN410" s="28"/>
      <c r="GO410" s="28"/>
      <c r="GP410" s="25"/>
      <c r="GQ410" s="25"/>
      <c r="GR410" s="25"/>
      <c r="GS410" s="25"/>
      <c r="GT410" s="25"/>
      <c r="GU410" s="25"/>
      <c r="GV410" s="25"/>
      <c r="GW410" s="25"/>
      <c r="GX410" s="25"/>
      <c r="GY410" s="25"/>
      <c r="GZ410" s="25"/>
      <c r="HA410" s="28"/>
      <c r="HB410" s="28"/>
      <c r="HC410" s="28"/>
      <c r="HD410" s="25"/>
      <c r="HE410" s="25"/>
      <c r="HF410" s="25"/>
      <c r="HG410" s="25"/>
      <c r="HH410" s="25"/>
      <c r="HI410" s="25"/>
      <c r="HJ410" s="25"/>
      <c r="HK410" s="25"/>
      <c r="HL410" s="25"/>
      <c r="HM410" s="25"/>
      <c r="HN410" s="25"/>
      <c r="HO410" s="28"/>
      <c r="HP410" s="28"/>
      <c r="HQ410" s="28"/>
      <c r="HR410" s="25"/>
      <c r="HS410" s="25"/>
      <c r="HT410" s="25"/>
      <c r="HU410" s="25"/>
      <c r="HV410" s="25"/>
      <c r="HW410" s="25"/>
      <c r="HX410" s="25"/>
      <c r="HY410" s="25"/>
      <c r="HZ410" s="25"/>
      <c r="IA410" s="25"/>
      <c r="IB410" s="25"/>
      <c r="IC410" s="28"/>
      <c r="ID410" s="28"/>
      <c r="IE410" s="28"/>
      <c r="IF410" s="25"/>
      <c r="IG410" s="25"/>
      <c r="IH410" s="25"/>
      <c r="II410" s="25"/>
      <c r="IJ410" s="25"/>
      <c r="IK410" s="25"/>
      <c r="IL410" s="25"/>
      <c r="IM410" s="25"/>
      <c r="IN410" s="25"/>
      <c r="IO410" s="25"/>
      <c r="IP410" s="25"/>
      <c r="IQ410" s="28"/>
      <c r="IR410" s="28"/>
      <c r="IS410" s="28"/>
      <c r="IT410" s="25"/>
    </row>
    <row r="411" spans="1:254" ht="9">
      <c r="A411" s="28"/>
      <c r="B411" s="29"/>
      <c r="C411" s="28"/>
      <c r="D411" s="25"/>
      <c r="E411" s="25"/>
      <c r="F411" s="30"/>
      <c r="G411" s="25"/>
      <c r="H411" s="25"/>
      <c r="I411" s="25"/>
      <c r="J411" s="25"/>
      <c r="K411" s="25"/>
      <c r="L411" s="25"/>
      <c r="M411" s="25"/>
      <c r="N411" s="25"/>
      <c r="O411" s="28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8"/>
      <c r="AB411" s="28"/>
      <c r="AC411" s="28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8"/>
      <c r="AP411" s="28"/>
      <c r="AQ411" s="28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8"/>
      <c r="BD411" s="28"/>
      <c r="BE411" s="28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8"/>
      <c r="BR411" s="28"/>
      <c r="BS411" s="28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8"/>
      <c r="CF411" s="28"/>
      <c r="CG411" s="28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8"/>
      <c r="CT411" s="28"/>
      <c r="CU411" s="28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8"/>
      <c r="DH411" s="28"/>
      <c r="DI411" s="28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8"/>
      <c r="DV411" s="28"/>
      <c r="DW411" s="28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8"/>
      <c r="EJ411" s="28"/>
      <c r="EK411" s="28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8"/>
      <c r="EX411" s="28"/>
      <c r="EY411" s="28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  <c r="FJ411" s="25"/>
      <c r="FK411" s="28"/>
      <c r="FL411" s="28"/>
      <c r="FM411" s="28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8"/>
      <c r="FZ411" s="28"/>
      <c r="GA411" s="28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  <c r="GM411" s="28"/>
      <c r="GN411" s="28"/>
      <c r="GO411" s="28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8"/>
      <c r="HB411" s="28"/>
      <c r="HC411" s="28"/>
      <c r="HD411" s="25"/>
      <c r="HE411" s="25"/>
      <c r="HF411" s="25"/>
      <c r="HG411" s="25"/>
      <c r="HH411" s="25"/>
      <c r="HI411" s="25"/>
      <c r="HJ411" s="25"/>
      <c r="HK411" s="25"/>
      <c r="HL411" s="25"/>
      <c r="HM411" s="25"/>
      <c r="HN411" s="25"/>
      <c r="HO411" s="28"/>
      <c r="HP411" s="28"/>
      <c r="HQ411" s="28"/>
      <c r="HR411" s="25"/>
      <c r="HS411" s="25"/>
      <c r="HT411" s="25"/>
      <c r="HU411" s="25"/>
      <c r="HV411" s="25"/>
      <c r="HW411" s="25"/>
      <c r="HX411" s="25"/>
      <c r="HY411" s="25"/>
      <c r="HZ411" s="25"/>
      <c r="IA411" s="25"/>
      <c r="IB411" s="25"/>
      <c r="IC411" s="28"/>
      <c r="ID411" s="28"/>
      <c r="IE411" s="28"/>
      <c r="IF411" s="25"/>
      <c r="IG411" s="25"/>
      <c r="IH411" s="25"/>
      <c r="II411" s="25"/>
      <c r="IJ411" s="25"/>
      <c r="IK411" s="25"/>
      <c r="IL411" s="25"/>
      <c r="IM411" s="25"/>
      <c r="IN411" s="25"/>
      <c r="IO411" s="25"/>
      <c r="IP411" s="25"/>
      <c r="IQ411" s="28"/>
      <c r="IR411" s="28"/>
      <c r="IS411" s="28"/>
      <c r="IT411" s="25"/>
    </row>
    <row r="412" spans="1:254" ht="9">
      <c r="A412" s="28"/>
      <c r="B412" s="29"/>
      <c r="C412" s="28"/>
      <c r="D412" s="25"/>
      <c r="E412" s="25"/>
      <c r="F412" s="30"/>
      <c r="G412" s="25"/>
      <c r="H412" s="25"/>
      <c r="I412" s="25"/>
      <c r="J412" s="25"/>
      <c r="K412" s="25"/>
      <c r="L412" s="25"/>
      <c r="M412" s="25"/>
      <c r="N412" s="25"/>
      <c r="O412" s="28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8"/>
      <c r="AB412" s="28"/>
      <c r="AC412" s="28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8"/>
      <c r="AP412" s="28"/>
      <c r="AQ412" s="28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8"/>
      <c r="BD412" s="28"/>
      <c r="BE412" s="28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8"/>
      <c r="BR412" s="28"/>
      <c r="BS412" s="28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8"/>
      <c r="CF412" s="28"/>
      <c r="CG412" s="28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8"/>
      <c r="CT412" s="28"/>
      <c r="CU412" s="28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8"/>
      <c r="DH412" s="28"/>
      <c r="DI412" s="28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8"/>
      <c r="DV412" s="28"/>
      <c r="DW412" s="28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8"/>
      <c r="EJ412" s="28"/>
      <c r="EK412" s="28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8"/>
      <c r="EX412" s="28"/>
      <c r="EY412" s="28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  <c r="FJ412" s="25"/>
      <c r="FK412" s="28"/>
      <c r="FL412" s="28"/>
      <c r="FM412" s="28"/>
      <c r="FN412" s="25"/>
      <c r="FO412" s="25"/>
      <c r="FP412" s="25"/>
      <c r="FQ412" s="25"/>
      <c r="FR412" s="25"/>
      <c r="FS412" s="25"/>
      <c r="FT412" s="25"/>
      <c r="FU412" s="25"/>
      <c r="FV412" s="25"/>
      <c r="FW412" s="25"/>
      <c r="FX412" s="25"/>
      <c r="FY412" s="28"/>
      <c r="FZ412" s="28"/>
      <c r="GA412" s="28"/>
      <c r="GB412" s="25"/>
      <c r="GC412" s="25"/>
      <c r="GD412" s="25"/>
      <c r="GE412" s="25"/>
      <c r="GF412" s="25"/>
      <c r="GG412" s="25"/>
      <c r="GH412" s="25"/>
      <c r="GI412" s="25"/>
      <c r="GJ412" s="25"/>
      <c r="GK412" s="25"/>
      <c r="GL412" s="25"/>
      <c r="GM412" s="28"/>
      <c r="GN412" s="28"/>
      <c r="GO412" s="28"/>
      <c r="GP412" s="25"/>
      <c r="GQ412" s="25"/>
      <c r="GR412" s="25"/>
      <c r="GS412" s="25"/>
      <c r="GT412" s="25"/>
      <c r="GU412" s="25"/>
      <c r="GV412" s="25"/>
      <c r="GW412" s="25"/>
      <c r="GX412" s="25"/>
      <c r="GY412" s="25"/>
      <c r="GZ412" s="25"/>
      <c r="HA412" s="28"/>
      <c r="HB412" s="28"/>
      <c r="HC412" s="28"/>
      <c r="HD412" s="25"/>
      <c r="HE412" s="25"/>
      <c r="HF412" s="25"/>
      <c r="HG412" s="25"/>
      <c r="HH412" s="25"/>
      <c r="HI412" s="25"/>
      <c r="HJ412" s="25"/>
      <c r="HK412" s="25"/>
      <c r="HL412" s="25"/>
      <c r="HM412" s="25"/>
      <c r="HN412" s="25"/>
      <c r="HO412" s="28"/>
      <c r="HP412" s="28"/>
      <c r="HQ412" s="28"/>
      <c r="HR412" s="25"/>
      <c r="HS412" s="25"/>
      <c r="HT412" s="25"/>
      <c r="HU412" s="25"/>
      <c r="HV412" s="25"/>
      <c r="HW412" s="25"/>
      <c r="HX412" s="25"/>
      <c r="HY412" s="25"/>
      <c r="HZ412" s="25"/>
      <c r="IA412" s="25"/>
      <c r="IB412" s="25"/>
      <c r="IC412" s="28"/>
      <c r="ID412" s="28"/>
      <c r="IE412" s="28"/>
      <c r="IF412" s="25"/>
      <c r="IG412" s="25"/>
      <c r="IH412" s="25"/>
      <c r="II412" s="25"/>
      <c r="IJ412" s="25"/>
      <c r="IK412" s="25"/>
      <c r="IL412" s="25"/>
      <c r="IM412" s="25"/>
      <c r="IN412" s="25"/>
      <c r="IO412" s="25"/>
      <c r="IP412" s="25"/>
      <c r="IQ412" s="28"/>
      <c r="IR412" s="28"/>
      <c r="IS412" s="28"/>
      <c r="IT412" s="25"/>
    </row>
    <row r="413" spans="1:3" ht="9">
      <c r="A413" s="28"/>
      <c r="B413" s="29"/>
      <c r="C413" s="28"/>
    </row>
    <row r="414" spans="1:3" ht="9">
      <c r="A414" s="28"/>
      <c r="B414" s="29"/>
      <c r="C414" s="28"/>
    </row>
    <row r="415" spans="1:3" ht="9">
      <c r="A415" s="28"/>
      <c r="B415" s="29"/>
      <c r="C415" s="28"/>
    </row>
    <row r="416" spans="1:3" ht="9">
      <c r="A416" s="28"/>
      <c r="B416" s="29"/>
      <c r="C416" s="28"/>
    </row>
    <row r="417" spans="1:3" ht="9">
      <c r="A417" s="28"/>
      <c r="B417" s="29"/>
      <c r="C417" s="28"/>
    </row>
    <row r="418" spans="1:3" ht="9">
      <c r="A418" s="28"/>
      <c r="B418" s="29"/>
      <c r="C418" s="28"/>
    </row>
    <row r="419" spans="1:3" ht="9">
      <c r="A419" s="28"/>
      <c r="B419" s="29"/>
      <c r="C419" s="28"/>
    </row>
    <row r="420" spans="1:3" ht="9">
      <c r="A420" s="28"/>
      <c r="B420" s="29"/>
      <c r="C420" s="28"/>
    </row>
    <row r="421" spans="1:3" ht="9">
      <c r="A421" s="28"/>
      <c r="B421" s="29"/>
      <c r="C421" s="28"/>
    </row>
    <row r="422" spans="1:3" ht="9">
      <c r="A422" s="28"/>
      <c r="B422" s="29"/>
      <c r="C422" s="28"/>
    </row>
    <row r="423" spans="1:3" ht="9">
      <c r="A423" s="28"/>
      <c r="B423" s="29"/>
      <c r="C423" s="28"/>
    </row>
    <row r="424" spans="1:3" ht="9">
      <c r="A424" s="28"/>
      <c r="B424" s="29"/>
      <c r="C424" s="28"/>
    </row>
    <row r="425" spans="1:3" ht="9">
      <c r="A425" s="28"/>
      <c r="B425" s="29"/>
      <c r="C425" s="28"/>
    </row>
    <row r="426" spans="1:3" ht="9">
      <c r="A426" s="28"/>
      <c r="B426" s="29"/>
      <c r="C426" s="28"/>
    </row>
    <row r="427" spans="1:3" ht="9">
      <c r="A427" s="28"/>
      <c r="B427" s="29"/>
      <c r="C427" s="28"/>
    </row>
    <row r="428" spans="1:3" ht="9">
      <c r="A428" s="28"/>
      <c r="B428" s="29"/>
      <c r="C428" s="28"/>
    </row>
    <row r="429" spans="1:3" ht="9">
      <c r="A429" s="28"/>
      <c r="B429" s="29"/>
      <c r="C429" s="28"/>
    </row>
    <row r="430" spans="1:3" ht="9">
      <c r="A430" s="28"/>
      <c r="B430" s="29"/>
      <c r="C430" s="28"/>
    </row>
    <row r="431" spans="1:3" ht="9">
      <c r="A431" s="28"/>
      <c r="B431" s="29"/>
      <c r="C431" s="28"/>
    </row>
    <row r="432" spans="1:3" ht="9">
      <c r="A432" s="28"/>
      <c r="B432" s="29"/>
      <c r="C432" s="28"/>
    </row>
    <row r="433" spans="1:3" ht="9">
      <c r="A433" s="28"/>
      <c r="B433" s="29"/>
      <c r="C433" s="28"/>
    </row>
    <row r="434" spans="1:3" ht="9">
      <c r="A434" s="28"/>
      <c r="B434" s="29"/>
      <c r="C434" s="28"/>
    </row>
    <row r="435" spans="1:3" ht="9">
      <c r="A435" s="28"/>
      <c r="B435" s="29"/>
      <c r="C435" s="28"/>
    </row>
    <row r="436" spans="1:3" ht="9">
      <c r="A436" s="28"/>
      <c r="B436" s="29"/>
      <c r="C436" s="28"/>
    </row>
    <row r="437" spans="1:3" ht="9">
      <c r="A437" s="28"/>
      <c r="B437" s="29"/>
      <c r="C437" s="28"/>
    </row>
    <row r="438" spans="1:3" ht="9">
      <c r="A438" s="28"/>
      <c r="B438" s="29"/>
      <c r="C438" s="28"/>
    </row>
    <row r="439" spans="1:3" ht="9">
      <c r="A439" s="28"/>
      <c r="B439" s="29"/>
      <c r="C439" s="28"/>
    </row>
    <row r="440" spans="1:3" ht="9">
      <c r="A440" s="28"/>
      <c r="B440" s="29"/>
      <c r="C440" s="28"/>
    </row>
    <row r="441" spans="1:3" ht="9">
      <c r="A441" s="28"/>
      <c r="B441" s="29"/>
      <c r="C441" s="28"/>
    </row>
    <row r="442" spans="1:3" ht="9">
      <c r="A442" s="28"/>
      <c r="B442" s="29"/>
      <c r="C442" s="28"/>
    </row>
    <row r="443" spans="1:3" ht="9">
      <c r="A443" s="28"/>
      <c r="B443" s="29"/>
      <c r="C443" s="28"/>
    </row>
    <row r="444" spans="1:3" ht="9">
      <c r="A444" s="28"/>
      <c r="B444" s="29"/>
      <c r="C444" s="28"/>
    </row>
    <row r="445" spans="1:3" ht="9">
      <c r="A445" s="28"/>
      <c r="B445" s="29"/>
      <c r="C445" s="28"/>
    </row>
    <row r="446" spans="1:3" ht="9">
      <c r="A446" s="28"/>
      <c r="B446" s="29"/>
      <c r="C446" s="28"/>
    </row>
    <row r="447" spans="1:3" ht="9">
      <c r="A447" s="28"/>
      <c r="B447" s="29"/>
      <c r="C447" s="28"/>
    </row>
    <row r="448" spans="1:3" ht="9">
      <c r="A448" s="28"/>
      <c r="B448" s="29"/>
      <c r="C448" s="28"/>
    </row>
    <row r="449" spans="1:3" ht="9">
      <c r="A449" s="28"/>
      <c r="B449" s="29"/>
      <c r="C449" s="28"/>
    </row>
    <row r="450" spans="1:3" ht="9">
      <c r="A450" s="28"/>
      <c r="B450" s="29"/>
      <c r="C450" s="28"/>
    </row>
    <row r="451" spans="1:3" ht="9">
      <c r="A451" s="28"/>
      <c r="B451" s="29"/>
      <c r="C451" s="28"/>
    </row>
    <row r="452" spans="1:3" ht="9">
      <c r="A452" s="28"/>
      <c r="B452" s="29"/>
      <c r="C452" s="28"/>
    </row>
    <row r="453" spans="1:3" ht="9">
      <c r="A453" s="28"/>
      <c r="B453" s="29"/>
      <c r="C453" s="28"/>
    </row>
    <row r="454" spans="1:3" ht="9">
      <c r="A454" s="28"/>
      <c r="B454" s="29"/>
      <c r="C454" s="28"/>
    </row>
    <row r="455" spans="1:3" ht="9">
      <c r="A455" s="28"/>
      <c r="B455" s="29"/>
      <c r="C455" s="28"/>
    </row>
    <row r="456" spans="1:3" ht="9">
      <c r="A456" s="28"/>
      <c r="B456" s="29"/>
      <c r="C456" s="28"/>
    </row>
    <row r="457" spans="1:3" ht="9">
      <c r="A457" s="28"/>
      <c r="B457" s="29"/>
      <c r="C457" s="28"/>
    </row>
    <row r="458" spans="1:3" ht="9">
      <c r="A458" s="28"/>
      <c r="B458" s="29"/>
      <c r="C458" s="28"/>
    </row>
    <row r="459" spans="1:3" ht="9">
      <c r="A459" s="28"/>
      <c r="B459" s="29"/>
      <c r="C459" s="28"/>
    </row>
    <row r="460" spans="1:3" ht="9">
      <c r="A460" s="28"/>
      <c r="B460" s="29"/>
      <c r="C460" s="28"/>
    </row>
    <row r="461" spans="1:3" ht="9">
      <c r="A461" s="28"/>
      <c r="B461" s="29"/>
      <c r="C461" s="28"/>
    </row>
    <row r="462" spans="1:3" ht="9">
      <c r="A462" s="28"/>
      <c r="B462" s="29"/>
      <c r="C462" s="28"/>
    </row>
    <row r="463" spans="1:3" ht="9">
      <c r="A463" s="28"/>
      <c r="B463" s="29"/>
      <c r="C463" s="28"/>
    </row>
    <row r="464" spans="1:3" ht="9">
      <c r="A464" s="28"/>
      <c r="B464" s="29"/>
      <c r="C464" s="28"/>
    </row>
    <row r="465" spans="1:3" ht="9">
      <c r="A465" s="28"/>
      <c r="B465" s="29"/>
      <c r="C465" s="28"/>
    </row>
    <row r="466" spans="1:3" ht="9">
      <c r="A466" s="28"/>
      <c r="B466" s="29"/>
      <c r="C466" s="28"/>
    </row>
    <row r="467" spans="1:3" ht="9">
      <c r="A467" s="28"/>
      <c r="B467" s="29"/>
      <c r="C467" s="28"/>
    </row>
    <row r="468" spans="1:3" ht="9">
      <c r="A468" s="28"/>
      <c r="B468" s="29"/>
      <c r="C468" s="28"/>
    </row>
    <row r="469" spans="1:3" ht="9">
      <c r="A469" s="28"/>
      <c r="B469" s="29"/>
      <c r="C469" s="28"/>
    </row>
    <row r="470" spans="1:3" ht="9">
      <c r="A470" s="28"/>
      <c r="B470" s="29"/>
      <c r="C470" s="28"/>
    </row>
    <row r="471" spans="1:3" ht="9">
      <c r="A471" s="28"/>
      <c r="B471" s="29"/>
      <c r="C471" s="28"/>
    </row>
    <row r="472" spans="1:3" ht="9">
      <c r="A472" s="28"/>
      <c r="B472" s="29"/>
      <c r="C472" s="28"/>
    </row>
    <row r="473" spans="1:3" ht="9">
      <c r="A473" s="28"/>
      <c r="B473" s="29"/>
      <c r="C473" s="28"/>
    </row>
    <row r="474" spans="1:3" ht="9">
      <c r="A474" s="28"/>
      <c r="B474" s="29"/>
      <c r="C474" s="28"/>
    </row>
    <row r="475" spans="1:3" ht="9">
      <c r="A475" s="28"/>
      <c r="B475" s="29"/>
      <c r="C475" s="28"/>
    </row>
    <row r="476" spans="1:3" ht="9">
      <c r="A476" s="28"/>
      <c r="B476" s="29"/>
      <c r="C476" s="28"/>
    </row>
    <row r="477" spans="1:3" ht="9">
      <c r="A477" s="28"/>
      <c r="B477" s="29"/>
      <c r="C477" s="28"/>
    </row>
    <row r="478" spans="1:3" ht="9">
      <c r="A478" s="28"/>
      <c r="B478" s="29"/>
      <c r="C478" s="28"/>
    </row>
    <row r="479" spans="1:3" ht="9">
      <c r="A479" s="28"/>
      <c r="B479" s="29"/>
      <c r="C479" s="28"/>
    </row>
    <row r="480" spans="1:3" ht="9">
      <c r="A480" s="28"/>
      <c r="B480" s="29"/>
      <c r="C480" s="28"/>
    </row>
    <row r="481" spans="1:3" ht="9">
      <c r="A481" s="28"/>
      <c r="B481" s="29"/>
      <c r="C481" s="28"/>
    </row>
    <row r="482" spans="1:3" ht="9">
      <c r="A482" s="28"/>
      <c r="B482" s="29"/>
      <c r="C482" s="28"/>
    </row>
    <row r="483" spans="1:3" ht="9">
      <c r="A483" s="28"/>
      <c r="B483" s="29"/>
      <c r="C483" s="28"/>
    </row>
    <row r="484" spans="1:3" ht="9">
      <c r="A484" s="28"/>
      <c r="B484" s="29"/>
      <c r="C484" s="28"/>
    </row>
    <row r="485" spans="1:3" ht="9">
      <c r="A485" s="28"/>
      <c r="B485" s="29"/>
      <c r="C485" s="28"/>
    </row>
    <row r="486" spans="1:3" ht="9">
      <c r="A486" s="28"/>
      <c r="B486" s="29"/>
      <c r="C486" s="28"/>
    </row>
    <row r="487" spans="1:3" ht="9">
      <c r="A487" s="28"/>
      <c r="B487" s="29"/>
      <c r="C487" s="28"/>
    </row>
    <row r="488" spans="1:3" ht="9">
      <c r="A488" s="28"/>
      <c r="B488" s="29"/>
      <c r="C488" s="28"/>
    </row>
    <row r="489" spans="1:3" ht="9">
      <c r="A489" s="28"/>
      <c r="B489" s="29"/>
      <c r="C489" s="28"/>
    </row>
    <row r="490" spans="1:3" ht="9">
      <c r="A490" s="28"/>
      <c r="B490" s="29"/>
      <c r="C490" s="28"/>
    </row>
    <row r="491" spans="1:3" ht="9">
      <c r="A491" s="28"/>
      <c r="B491" s="29"/>
      <c r="C491" s="28"/>
    </row>
    <row r="492" spans="1:3" ht="9">
      <c r="A492" s="28"/>
      <c r="B492" s="29"/>
      <c r="C492" s="28"/>
    </row>
    <row r="493" spans="1:3" ht="9">
      <c r="A493" s="28"/>
      <c r="B493" s="29"/>
      <c r="C493" s="28"/>
    </row>
    <row r="494" spans="1:3" ht="9">
      <c r="A494" s="28"/>
      <c r="B494" s="29"/>
      <c r="C494" s="28"/>
    </row>
    <row r="495" spans="1:3" ht="9">
      <c r="A495" s="28"/>
      <c r="B495" s="29"/>
      <c r="C495" s="28"/>
    </row>
    <row r="496" spans="1:3" ht="9">
      <c r="A496" s="28"/>
      <c r="B496" s="29"/>
      <c r="C496" s="28"/>
    </row>
    <row r="497" spans="1:3" ht="9">
      <c r="A497" s="28"/>
      <c r="B497" s="29"/>
      <c r="C497" s="28"/>
    </row>
    <row r="498" spans="1:3" ht="9">
      <c r="A498" s="28"/>
      <c r="B498" s="29"/>
      <c r="C498" s="28"/>
    </row>
    <row r="499" spans="1:3" ht="9">
      <c r="A499" s="28"/>
      <c r="B499" s="29"/>
      <c r="C499" s="28"/>
    </row>
    <row r="500" spans="1:3" ht="9">
      <c r="A500" s="28"/>
      <c r="B500" s="29"/>
      <c r="C500" s="28"/>
    </row>
    <row r="501" spans="1:3" ht="9">
      <c r="A501" s="28"/>
      <c r="B501" s="29"/>
      <c r="C501" s="28"/>
    </row>
    <row r="502" spans="1:3" ht="9">
      <c r="A502" s="28"/>
      <c r="B502" s="29"/>
      <c r="C502" s="28"/>
    </row>
    <row r="503" spans="1:3" ht="9">
      <c r="A503" s="28"/>
      <c r="B503" s="29"/>
      <c r="C503" s="28"/>
    </row>
    <row r="504" spans="1:3" ht="9">
      <c r="A504" s="28"/>
      <c r="B504" s="29"/>
      <c r="C504" s="28"/>
    </row>
    <row r="505" spans="1:3" ht="9">
      <c r="A505" s="28"/>
      <c r="B505" s="29"/>
      <c r="C505" s="28"/>
    </row>
    <row r="506" spans="1:3" ht="9">
      <c r="A506" s="28"/>
      <c r="B506" s="29"/>
      <c r="C506" s="28"/>
    </row>
    <row r="507" spans="1:3" ht="9">
      <c r="A507" s="28"/>
      <c r="B507" s="29"/>
      <c r="C507" s="28"/>
    </row>
    <row r="508" spans="1:3" ht="9">
      <c r="A508" s="28"/>
      <c r="B508" s="29"/>
      <c r="C508" s="28"/>
    </row>
    <row r="509" spans="1:3" ht="9">
      <c r="A509" s="28"/>
      <c r="B509" s="29"/>
      <c r="C509" s="28"/>
    </row>
    <row r="510" spans="1:3" ht="9">
      <c r="A510" s="28"/>
      <c r="B510" s="29"/>
      <c r="C510" s="28"/>
    </row>
    <row r="511" spans="1:3" ht="9">
      <c r="A511" s="28"/>
      <c r="B511" s="29"/>
      <c r="C511" s="28"/>
    </row>
    <row r="512" spans="1:3" ht="9">
      <c r="A512" s="28"/>
      <c r="B512" s="29"/>
      <c r="C512" s="28"/>
    </row>
    <row r="513" spans="1:3" ht="9">
      <c r="A513" s="28"/>
      <c r="B513" s="29"/>
      <c r="C513" s="28"/>
    </row>
    <row r="514" spans="1:3" ht="9">
      <c r="A514" s="28"/>
      <c r="B514" s="29"/>
      <c r="C514" s="28"/>
    </row>
    <row r="515" spans="1:3" ht="9">
      <c r="A515" s="28"/>
      <c r="B515" s="29"/>
      <c r="C515" s="28"/>
    </row>
    <row r="516" spans="1:3" ht="9">
      <c r="A516" s="28"/>
      <c r="B516" s="29"/>
      <c r="C516" s="28"/>
    </row>
    <row r="517" spans="1:3" ht="9">
      <c r="A517" s="28"/>
      <c r="B517" s="29"/>
      <c r="C517" s="28"/>
    </row>
    <row r="518" spans="1:3" ht="9">
      <c r="A518" s="28"/>
      <c r="B518" s="29"/>
      <c r="C518" s="28"/>
    </row>
    <row r="519" spans="1:3" ht="9">
      <c r="A519" s="28"/>
      <c r="B519" s="29"/>
      <c r="C519" s="28"/>
    </row>
    <row r="520" spans="1:3" ht="9">
      <c r="A520" s="28"/>
      <c r="B520" s="29"/>
      <c r="C520" s="28"/>
    </row>
    <row r="521" spans="1:3" ht="9">
      <c r="A521" s="28"/>
      <c r="B521" s="29"/>
      <c r="C521" s="28"/>
    </row>
    <row r="522" spans="1:3" ht="9">
      <c r="A522" s="28"/>
      <c r="B522" s="29"/>
      <c r="C522" s="28"/>
    </row>
    <row r="523" spans="1:3" ht="9">
      <c r="A523" s="28"/>
      <c r="B523" s="29"/>
      <c r="C523" s="28"/>
    </row>
    <row r="524" spans="1:3" ht="9">
      <c r="A524" s="28"/>
      <c r="B524" s="29"/>
      <c r="C524" s="28"/>
    </row>
    <row r="525" spans="1:3" ht="9">
      <c r="A525" s="28"/>
      <c r="B525" s="29"/>
      <c r="C525" s="28"/>
    </row>
    <row r="526" spans="1:3" ht="9">
      <c r="A526" s="28"/>
      <c r="B526" s="29"/>
      <c r="C526" s="28"/>
    </row>
    <row r="527" spans="1:3" ht="9">
      <c r="A527" s="28"/>
      <c r="B527" s="29"/>
      <c r="C527" s="28"/>
    </row>
    <row r="528" spans="1:3" ht="9">
      <c r="A528" s="28"/>
      <c r="B528" s="29"/>
      <c r="C528" s="28"/>
    </row>
    <row r="529" spans="1:3" ht="9">
      <c r="A529" s="28"/>
      <c r="B529" s="29"/>
      <c r="C529" s="28"/>
    </row>
    <row r="530" spans="1:3" ht="9">
      <c r="A530" s="28"/>
      <c r="B530" s="29"/>
      <c r="C530" s="28"/>
    </row>
    <row r="531" spans="1:3" ht="9">
      <c r="A531" s="28"/>
      <c r="B531" s="29"/>
      <c r="C531" s="28"/>
    </row>
    <row r="532" spans="1:3" ht="9">
      <c r="A532" s="28"/>
      <c r="B532" s="29"/>
      <c r="C532" s="28"/>
    </row>
    <row r="533" spans="1:3" ht="9">
      <c r="A533" s="28"/>
      <c r="B533" s="29"/>
      <c r="C533" s="28"/>
    </row>
    <row r="534" spans="1:3" ht="9">
      <c r="A534" s="28"/>
      <c r="B534" s="29"/>
      <c r="C534" s="28"/>
    </row>
    <row r="535" spans="1:3" ht="9">
      <c r="A535" s="28"/>
      <c r="B535" s="29"/>
      <c r="C535" s="28"/>
    </row>
    <row r="536" spans="1:3" ht="9">
      <c r="A536" s="28"/>
      <c r="B536" s="29"/>
      <c r="C536" s="28"/>
    </row>
    <row r="537" spans="1:3" ht="9">
      <c r="A537" s="28"/>
      <c r="B537" s="29"/>
      <c r="C537" s="28"/>
    </row>
    <row r="538" spans="1:3" ht="9">
      <c r="A538" s="28"/>
      <c r="B538" s="29"/>
      <c r="C538" s="28"/>
    </row>
    <row r="539" spans="1:3" ht="9">
      <c r="A539" s="28"/>
      <c r="B539" s="29"/>
      <c r="C539" s="28"/>
    </row>
    <row r="540" spans="1:3" ht="9">
      <c r="A540" s="28"/>
      <c r="B540" s="29"/>
      <c r="C540" s="28"/>
    </row>
    <row r="541" spans="1:3" ht="9">
      <c r="A541" s="28"/>
      <c r="B541" s="29"/>
      <c r="C541" s="28"/>
    </row>
    <row r="542" spans="1:3" ht="9">
      <c r="A542" s="28"/>
      <c r="B542" s="29"/>
      <c r="C542" s="28"/>
    </row>
    <row r="543" spans="1:3" ht="9">
      <c r="A543" s="28"/>
      <c r="B543" s="29"/>
      <c r="C543" s="28"/>
    </row>
    <row r="544" spans="1:3" ht="9">
      <c r="A544" s="28"/>
      <c r="B544" s="29"/>
      <c r="C544" s="28"/>
    </row>
    <row r="545" spans="1:3" ht="9">
      <c r="A545" s="28"/>
      <c r="B545" s="29"/>
      <c r="C545" s="28"/>
    </row>
    <row r="546" spans="1:3" ht="9">
      <c r="A546" s="28"/>
      <c r="B546" s="29"/>
      <c r="C546" s="28"/>
    </row>
    <row r="547" spans="1:3" ht="9">
      <c r="A547" s="28"/>
      <c r="B547" s="29"/>
      <c r="C547" s="28"/>
    </row>
    <row r="548" spans="1:3" ht="9">
      <c r="A548" s="28"/>
      <c r="B548" s="29"/>
      <c r="C548" s="28"/>
    </row>
    <row r="549" spans="1:3" ht="9">
      <c r="A549" s="28"/>
      <c r="B549" s="29"/>
      <c r="C549" s="28"/>
    </row>
    <row r="550" spans="1:3" ht="9">
      <c r="A550" s="28"/>
      <c r="B550" s="29"/>
      <c r="C550" s="28"/>
    </row>
    <row r="551" spans="1:3" ht="9">
      <c r="A551" s="28"/>
      <c r="B551" s="29"/>
      <c r="C551" s="28"/>
    </row>
    <row r="552" spans="1:3" ht="9">
      <c r="A552" s="28"/>
      <c r="B552" s="29"/>
      <c r="C552" s="28"/>
    </row>
    <row r="553" spans="1:3" ht="9">
      <c r="A553" s="28"/>
      <c r="B553" s="29"/>
      <c r="C553" s="28"/>
    </row>
    <row r="554" spans="1:3" ht="9">
      <c r="A554" s="28"/>
      <c r="B554" s="29"/>
      <c r="C554" s="28"/>
    </row>
    <row r="555" spans="1:3" ht="9">
      <c r="A555" s="28"/>
      <c r="B555" s="29"/>
      <c r="C555" s="28"/>
    </row>
    <row r="556" spans="1:3" ht="9">
      <c r="A556" s="28"/>
      <c r="B556" s="29"/>
      <c r="C556" s="28"/>
    </row>
    <row r="557" spans="1:3" ht="9">
      <c r="A557" s="28"/>
      <c r="B557" s="29"/>
      <c r="C557" s="28"/>
    </row>
    <row r="558" spans="1:3" ht="9">
      <c r="A558" s="28"/>
      <c r="B558" s="29"/>
      <c r="C558" s="28"/>
    </row>
    <row r="559" spans="1:3" ht="9">
      <c r="A559" s="28"/>
      <c r="B559" s="29"/>
      <c r="C559" s="28"/>
    </row>
    <row r="560" spans="1:3" ht="9">
      <c r="A560" s="28"/>
      <c r="B560" s="29"/>
      <c r="C560" s="28"/>
    </row>
    <row r="561" spans="1:3" ht="9">
      <c r="A561" s="28"/>
      <c r="B561" s="29"/>
      <c r="C561" s="28"/>
    </row>
    <row r="562" spans="1:3" ht="9">
      <c r="A562" s="28"/>
      <c r="B562" s="29"/>
      <c r="C562" s="28"/>
    </row>
    <row r="563" spans="1:3" ht="9">
      <c r="A563" s="28"/>
      <c r="B563" s="29"/>
      <c r="C563" s="28"/>
    </row>
    <row r="564" spans="1:3" ht="9">
      <c r="A564" s="28"/>
      <c r="B564" s="29"/>
      <c r="C564" s="28"/>
    </row>
    <row r="565" spans="1:3" ht="9">
      <c r="A565" s="28"/>
      <c r="B565" s="29"/>
      <c r="C565" s="28"/>
    </row>
    <row r="566" spans="1:3" ht="9">
      <c r="A566" s="28"/>
      <c r="B566" s="29"/>
      <c r="C566" s="28"/>
    </row>
    <row r="567" spans="1:3" ht="9">
      <c r="A567" s="28"/>
      <c r="B567" s="29"/>
      <c r="C567" s="28"/>
    </row>
    <row r="568" spans="1:3" ht="9">
      <c r="A568" s="28"/>
      <c r="B568" s="29"/>
      <c r="C568" s="28"/>
    </row>
    <row r="569" spans="1:3" ht="9">
      <c r="A569" s="28"/>
      <c r="B569" s="29"/>
      <c r="C569" s="28"/>
    </row>
    <row r="570" spans="1:3" ht="9">
      <c r="A570" s="28"/>
      <c r="B570" s="29"/>
      <c r="C570" s="28"/>
    </row>
    <row r="571" spans="1:3" ht="9">
      <c r="A571" s="28"/>
      <c r="B571" s="29"/>
      <c r="C571" s="28"/>
    </row>
    <row r="572" spans="1:3" ht="9">
      <c r="A572" s="28"/>
      <c r="B572" s="29"/>
      <c r="C572" s="28"/>
    </row>
    <row r="573" spans="1:3" ht="9">
      <c r="A573" s="28"/>
      <c r="B573" s="29"/>
      <c r="C573" s="28"/>
    </row>
    <row r="574" spans="1:3" ht="9">
      <c r="A574" s="28"/>
      <c r="B574" s="29"/>
      <c r="C574" s="28"/>
    </row>
    <row r="575" spans="1:3" ht="9">
      <c r="A575" s="28"/>
      <c r="B575" s="29"/>
      <c r="C575" s="28"/>
    </row>
    <row r="576" spans="1:3" ht="9">
      <c r="A576" s="28"/>
      <c r="B576" s="29"/>
      <c r="C576" s="28"/>
    </row>
    <row r="577" spans="1:3" ht="9">
      <c r="A577" s="28"/>
      <c r="B577" s="29"/>
      <c r="C577" s="28"/>
    </row>
    <row r="578" spans="1:3" ht="9">
      <c r="A578" s="28"/>
      <c r="B578" s="29"/>
      <c r="C578" s="28"/>
    </row>
    <row r="579" spans="1:3" ht="9">
      <c r="A579" s="28"/>
      <c r="B579" s="29"/>
      <c r="C579" s="28"/>
    </row>
    <row r="580" spans="1:3" ht="9">
      <c r="A580" s="28"/>
      <c r="B580" s="29"/>
      <c r="C580" s="28"/>
    </row>
    <row r="581" spans="1:3" ht="9">
      <c r="A581" s="28"/>
      <c r="B581" s="29"/>
      <c r="C581" s="28"/>
    </row>
    <row r="582" spans="1:3" ht="9">
      <c r="A582" s="28"/>
      <c r="B582" s="29"/>
      <c r="C582" s="28"/>
    </row>
    <row r="583" spans="1:3" ht="9">
      <c r="A583" s="28"/>
      <c r="B583" s="29"/>
      <c r="C583" s="28"/>
    </row>
    <row r="584" spans="1:3" ht="9">
      <c r="A584" s="28"/>
      <c r="B584" s="29"/>
      <c r="C584" s="28"/>
    </row>
    <row r="585" spans="1:3" ht="9">
      <c r="A585" s="28"/>
      <c r="B585" s="29"/>
      <c r="C585" s="28"/>
    </row>
    <row r="586" spans="1:3" ht="9">
      <c r="A586" s="28"/>
      <c r="B586" s="29"/>
      <c r="C586" s="28"/>
    </row>
    <row r="587" spans="1:3" ht="9">
      <c r="A587" s="28"/>
      <c r="B587" s="29"/>
      <c r="C587" s="28"/>
    </row>
    <row r="588" spans="1:3" ht="9">
      <c r="A588" s="28"/>
      <c r="B588" s="29"/>
      <c r="C588" s="28"/>
    </row>
    <row r="589" spans="1:3" ht="9">
      <c r="A589" s="28"/>
      <c r="B589" s="29"/>
      <c r="C589" s="28"/>
    </row>
    <row r="590" spans="1:3" ht="9">
      <c r="A590" s="28"/>
      <c r="B590" s="29"/>
      <c r="C590" s="28"/>
    </row>
    <row r="591" spans="1:3" ht="9">
      <c r="A591" s="28"/>
      <c r="B591" s="29"/>
      <c r="C591" s="28"/>
    </row>
    <row r="592" spans="1:3" ht="9">
      <c r="A592" s="28"/>
      <c r="B592" s="29"/>
      <c r="C592" s="28"/>
    </row>
    <row r="593" spans="1:3" ht="9">
      <c r="A593" s="28"/>
      <c r="B593" s="29"/>
      <c r="C593" s="28"/>
    </row>
    <row r="594" spans="1:3" ht="9">
      <c r="A594" s="28"/>
      <c r="B594" s="29"/>
      <c r="C594" s="28"/>
    </row>
    <row r="595" spans="1:3" ht="9">
      <c r="A595" s="28"/>
      <c r="B595" s="29"/>
      <c r="C595" s="28"/>
    </row>
    <row r="596" spans="1:3" ht="9">
      <c r="A596" s="28"/>
      <c r="B596" s="29"/>
      <c r="C596" s="28"/>
    </row>
    <row r="597" spans="1:3" ht="9">
      <c r="A597" s="28"/>
      <c r="B597" s="29"/>
      <c r="C597" s="28"/>
    </row>
    <row r="598" spans="1:3" ht="9">
      <c r="A598" s="28"/>
      <c r="B598" s="29"/>
      <c r="C598" s="28"/>
    </row>
    <row r="599" spans="1:3" ht="9">
      <c r="A599" s="28"/>
      <c r="B599" s="29"/>
      <c r="C599" s="28"/>
    </row>
    <row r="600" spans="1:3" ht="9">
      <c r="A600" s="28"/>
      <c r="B600" s="29"/>
      <c r="C600" s="28"/>
    </row>
    <row r="601" spans="1:3" ht="9">
      <c r="A601" s="28"/>
      <c r="B601" s="29"/>
      <c r="C601" s="28"/>
    </row>
    <row r="602" spans="1:3" ht="9">
      <c r="A602" s="28"/>
      <c r="B602" s="29"/>
      <c r="C602" s="28"/>
    </row>
    <row r="603" spans="1:3" ht="9">
      <c r="A603" s="28"/>
      <c r="B603" s="29"/>
      <c r="C603" s="28"/>
    </row>
    <row r="604" spans="1:3" ht="9">
      <c r="A604" s="28"/>
      <c r="B604" s="29"/>
      <c r="C604" s="28"/>
    </row>
    <row r="605" spans="1:3" ht="9">
      <c r="A605" s="28"/>
      <c r="B605" s="29"/>
      <c r="C605" s="28"/>
    </row>
    <row r="606" spans="1:3" ht="9">
      <c r="A606" s="28"/>
      <c r="B606" s="29"/>
      <c r="C606" s="28"/>
    </row>
    <row r="607" spans="1:3" ht="9">
      <c r="A607" s="28"/>
      <c r="B607" s="29"/>
      <c r="C607" s="28"/>
    </row>
    <row r="608" spans="1:3" ht="9">
      <c r="A608" s="28"/>
      <c r="B608" s="29"/>
      <c r="C608" s="28"/>
    </row>
    <row r="609" spans="1:3" ht="9">
      <c r="A609" s="28"/>
      <c r="B609" s="29"/>
      <c r="C609" s="28"/>
    </row>
    <row r="610" spans="1:3" ht="9">
      <c r="A610" s="28"/>
      <c r="B610" s="29"/>
      <c r="C610" s="28"/>
    </row>
    <row r="611" spans="1:3" ht="9">
      <c r="A611" s="28"/>
      <c r="B611" s="29"/>
      <c r="C611" s="28"/>
    </row>
    <row r="612" spans="1:3" ht="9">
      <c r="A612" s="28"/>
      <c r="B612" s="29"/>
      <c r="C612" s="28"/>
    </row>
    <row r="613" spans="1:3" ht="9">
      <c r="A613" s="28"/>
      <c r="B613" s="29"/>
      <c r="C613" s="28"/>
    </row>
    <row r="614" spans="1:3" ht="9">
      <c r="A614" s="28"/>
      <c r="B614" s="29"/>
      <c r="C614" s="28"/>
    </row>
    <row r="615" spans="1:3" ht="9">
      <c r="A615" s="28"/>
      <c r="B615" s="29"/>
      <c r="C615" s="28"/>
    </row>
    <row r="616" spans="1:3" ht="9">
      <c r="A616" s="28"/>
      <c r="B616" s="29"/>
      <c r="C616" s="28"/>
    </row>
    <row r="617" spans="1:3" ht="9">
      <c r="A617" s="28"/>
      <c r="B617" s="29"/>
      <c r="C617" s="28"/>
    </row>
    <row r="618" spans="1:3" ht="9">
      <c r="A618" s="28"/>
      <c r="B618" s="29"/>
      <c r="C618" s="28"/>
    </row>
    <row r="619" spans="1:3" ht="9">
      <c r="A619" s="28"/>
      <c r="B619" s="29"/>
      <c r="C619" s="28"/>
    </row>
    <row r="620" spans="1:3" ht="9">
      <c r="A620" s="28"/>
      <c r="B620" s="29"/>
      <c r="C620" s="28"/>
    </row>
    <row r="621" spans="1:3" ht="9">
      <c r="A621" s="28"/>
      <c r="B621" s="29"/>
      <c r="C621" s="28"/>
    </row>
    <row r="622" spans="1:3" ht="9">
      <c r="A622" s="28"/>
      <c r="B622" s="29"/>
      <c r="C622" s="28"/>
    </row>
    <row r="623" spans="1:3" ht="9">
      <c r="A623" s="28"/>
      <c r="B623" s="29"/>
      <c r="C623" s="28"/>
    </row>
    <row r="624" spans="1:3" ht="9">
      <c r="A624" s="28"/>
      <c r="B624" s="29"/>
      <c r="C624" s="28"/>
    </row>
    <row r="625" spans="1:3" ht="9">
      <c r="A625" s="28"/>
      <c r="B625" s="29"/>
      <c r="C625" s="28"/>
    </row>
    <row r="626" spans="1:3" ht="9">
      <c r="A626" s="28"/>
      <c r="B626" s="29"/>
      <c r="C626" s="28"/>
    </row>
    <row r="627" spans="1:3" ht="9">
      <c r="A627" s="28"/>
      <c r="B627" s="29"/>
      <c r="C627" s="28"/>
    </row>
    <row r="628" spans="1:3" ht="9">
      <c r="A628" s="28"/>
      <c r="B628" s="29"/>
      <c r="C628" s="28"/>
    </row>
    <row r="629" spans="1:3" ht="9">
      <c r="A629" s="28"/>
      <c r="B629" s="29"/>
      <c r="C629" s="28"/>
    </row>
    <row r="630" spans="1:3" ht="9">
      <c r="A630" s="28"/>
      <c r="B630" s="29"/>
      <c r="C630" s="28"/>
    </row>
    <row r="631" spans="1:3" ht="9">
      <c r="A631" s="28"/>
      <c r="B631" s="29"/>
      <c r="C631" s="28"/>
    </row>
    <row r="632" spans="1:3" ht="9">
      <c r="A632" s="28"/>
      <c r="B632" s="29"/>
      <c r="C632" s="28"/>
    </row>
    <row r="633" spans="1:3" ht="9">
      <c r="A633" s="28"/>
      <c r="B633" s="29"/>
      <c r="C633" s="28"/>
    </row>
    <row r="634" spans="1:3" ht="9">
      <c r="A634" s="28"/>
      <c r="B634" s="29"/>
      <c r="C634" s="28"/>
    </row>
    <row r="635" spans="1:3" ht="9">
      <c r="A635" s="28"/>
      <c r="B635" s="29"/>
      <c r="C635" s="28"/>
    </row>
    <row r="636" spans="1:3" ht="9">
      <c r="A636" s="28"/>
      <c r="B636" s="29"/>
      <c r="C636" s="28"/>
    </row>
    <row r="637" spans="1:3" ht="9">
      <c r="A637" s="28"/>
      <c r="B637" s="29"/>
      <c r="C637" s="28"/>
    </row>
    <row r="638" spans="1:3" ht="9">
      <c r="A638" s="28"/>
      <c r="B638" s="29"/>
      <c r="C638" s="28"/>
    </row>
    <row r="639" spans="1:3" ht="9">
      <c r="A639" s="28"/>
      <c r="B639" s="29"/>
      <c r="C639" s="28"/>
    </row>
    <row r="640" spans="1:3" ht="9">
      <c r="A640" s="28"/>
      <c r="B640" s="29"/>
      <c r="C640" s="28"/>
    </row>
    <row r="641" spans="1:3" ht="9">
      <c r="A641" s="28"/>
      <c r="B641" s="29"/>
      <c r="C641" s="28"/>
    </row>
    <row r="642" spans="1:3" ht="9">
      <c r="A642" s="28"/>
      <c r="B642" s="29"/>
      <c r="C642" s="28"/>
    </row>
    <row r="643" spans="1:3" ht="9">
      <c r="A643" s="28"/>
      <c r="B643" s="29"/>
      <c r="C643" s="28"/>
    </row>
    <row r="644" spans="1:3" ht="9">
      <c r="A644" s="28"/>
      <c r="B644" s="29"/>
      <c r="C644" s="28"/>
    </row>
    <row r="645" spans="1:3" ht="9">
      <c r="A645" s="28"/>
      <c r="B645" s="29"/>
      <c r="C645" s="28"/>
    </row>
    <row r="646" spans="1:3" ht="9">
      <c r="A646" s="28"/>
      <c r="B646" s="29"/>
      <c r="C646" s="28"/>
    </row>
    <row r="647" spans="1:3" ht="9">
      <c r="A647" s="28"/>
      <c r="B647" s="29"/>
      <c r="C647" s="28"/>
    </row>
    <row r="648" spans="1:3" ht="9">
      <c r="A648" s="28"/>
      <c r="B648" s="29"/>
      <c r="C648" s="28"/>
    </row>
    <row r="649" spans="1:3" ht="9">
      <c r="A649" s="28"/>
      <c r="B649" s="29"/>
      <c r="C649" s="28"/>
    </row>
    <row r="650" spans="1:3" ht="9">
      <c r="A650" s="28"/>
      <c r="B650" s="29"/>
      <c r="C650" s="28"/>
    </row>
    <row r="651" spans="1:3" ht="9">
      <c r="A651" s="28"/>
      <c r="B651" s="29"/>
      <c r="C651" s="28"/>
    </row>
    <row r="652" spans="1:3" ht="9">
      <c r="A652" s="28"/>
      <c r="B652" s="29"/>
      <c r="C652" s="28"/>
    </row>
    <row r="653" spans="1:3" ht="9">
      <c r="A653" s="28"/>
      <c r="B653" s="29"/>
      <c r="C653" s="28"/>
    </row>
    <row r="654" spans="1:3" ht="9">
      <c r="A654" s="28"/>
      <c r="B654" s="29"/>
      <c r="C654" s="28"/>
    </row>
    <row r="655" spans="1:3" ht="9">
      <c r="A655" s="28"/>
      <c r="B655" s="29"/>
      <c r="C655" s="28"/>
    </row>
    <row r="656" spans="1:3" ht="9">
      <c r="A656" s="28"/>
      <c r="B656" s="29"/>
      <c r="C656" s="28"/>
    </row>
    <row r="657" spans="1:3" ht="9">
      <c r="A657" s="28"/>
      <c r="B657" s="29"/>
      <c r="C657" s="28"/>
    </row>
    <row r="658" spans="1:3" ht="9">
      <c r="A658" s="28"/>
      <c r="B658" s="29"/>
      <c r="C658" s="28"/>
    </row>
    <row r="659" spans="1:3" ht="9">
      <c r="A659" s="28"/>
      <c r="B659" s="29"/>
      <c r="C659" s="28"/>
    </row>
    <row r="660" spans="1:3" ht="9">
      <c r="A660" s="28"/>
      <c r="B660" s="29"/>
      <c r="C660" s="28"/>
    </row>
    <row r="661" spans="1:3" ht="9">
      <c r="A661" s="28"/>
      <c r="B661" s="29"/>
      <c r="C661" s="28"/>
    </row>
    <row r="662" spans="1:3" ht="9">
      <c r="A662" s="28"/>
      <c r="B662" s="29"/>
      <c r="C662" s="28"/>
    </row>
    <row r="663" spans="1:3" ht="9">
      <c r="A663" s="28"/>
      <c r="B663" s="29"/>
      <c r="C663" s="28"/>
    </row>
    <row r="664" spans="1:3" ht="9">
      <c r="A664" s="28"/>
      <c r="B664" s="29"/>
      <c r="C664" s="28"/>
    </row>
    <row r="665" spans="1:3" ht="9">
      <c r="A665" s="28"/>
      <c r="B665" s="29"/>
      <c r="C665" s="28"/>
    </row>
    <row r="666" spans="1:3" ht="9">
      <c r="A666" s="28"/>
      <c r="B666" s="29"/>
      <c r="C666" s="28"/>
    </row>
    <row r="667" spans="1:3" ht="9">
      <c r="A667" s="28"/>
      <c r="B667" s="29"/>
      <c r="C667" s="28"/>
    </row>
    <row r="668" spans="1:3" ht="9">
      <c r="A668" s="28"/>
      <c r="B668" s="29"/>
      <c r="C668" s="28"/>
    </row>
    <row r="669" spans="1:3" ht="9">
      <c r="A669" s="28"/>
      <c r="B669" s="29"/>
      <c r="C669" s="28"/>
    </row>
    <row r="670" spans="1:3" ht="9">
      <c r="A670" s="28"/>
      <c r="B670" s="29"/>
      <c r="C670" s="28"/>
    </row>
    <row r="671" spans="1:3" ht="9">
      <c r="A671" s="28"/>
      <c r="B671" s="29"/>
      <c r="C671" s="28"/>
    </row>
    <row r="672" spans="1:3" ht="9">
      <c r="A672" s="28"/>
      <c r="B672" s="29"/>
      <c r="C672" s="28"/>
    </row>
    <row r="673" spans="1:3" ht="9">
      <c r="A673" s="28"/>
      <c r="B673" s="29"/>
      <c r="C673" s="28"/>
    </row>
    <row r="674" spans="1:3" ht="9">
      <c r="A674" s="28"/>
      <c r="B674" s="29"/>
      <c r="C674" s="28"/>
    </row>
    <row r="675" spans="1:3" ht="9">
      <c r="A675" s="28"/>
      <c r="B675" s="29"/>
      <c r="C675" s="28"/>
    </row>
    <row r="676" spans="1:3" ht="9">
      <c r="A676" s="28"/>
      <c r="B676" s="29"/>
      <c r="C676" s="28"/>
    </row>
    <row r="677" spans="1:3" ht="9">
      <c r="A677" s="28"/>
      <c r="B677" s="29"/>
      <c r="C677" s="28"/>
    </row>
    <row r="678" spans="1:3" ht="9">
      <c r="A678" s="28"/>
      <c r="B678" s="29"/>
      <c r="C678" s="28"/>
    </row>
    <row r="679" spans="1:3" ht="9">
      <c r="A679" s="28"/>
      <c r="B679" s="29"/>
      <c r="C679" s="28"/>
    </row>
    <row r="680" spans="1:3" ht="9">
      <c r="A680" s="28"/>
      <c r="B680" s="29"/>
      <c r="C680" s="28"/>
    </row>
    <row r="681" spans="1:3" ht="9">
      <c r="A681" s="28"/>
      <c r="B681" s="29"/>
      <c r="C681" s="28"/>
    </row>
    <row r="682" spans="1:3" ht="9">
      <c r="A682" s="28"/>
      <c r="B682" s="29"/>
      <c r="C682" s="28"/>
    </row>
    <row r="683" spans="1:3" ht="9">
      <c r="A683" s="28"/>
      <c r="B683" s="29"/>
      <c r="C683" s="28"/>
    </row>
    <row r="684" spans="1:3" ht="9">
      <c r="A684" s="28"/>
      <c r="B684" s="29"/>
      <c r="C684" s="28"/>
    </row>
    <row r="685" spans="1:3" ht="9">
      <c r="A685" s="28"/>
      <c r="B685" s="29"/>
      <c r="C685" s="28"/>
    </row>
    <row r="686" spans="1:3" ht="9">
      <c r="A686" s="28"/>
      <c r="B686" s="29"/>
      <c r="C686" s="28"/>
    </row>
    <row r="687" spans="1:3" ht="9">
      <c r="A687" s="28"/>
      <c r="B687" s="29"/>
      <c r="C687" s="28"/>
    </row>
    <row r="688" spans="1:3" ht="9">
      <c r="A688" s="28"/>
      <c r="B688" s="29"/>
      <c r="C688" s="28"/>
    </row>
    <row r="689" spans="1:3" ht="9">
      <c r="A689" s="28"/>
      <c r="B689" s="29"/>
      <c r="C689" s="28"/>
    </row>
    <row r="690" spans="1:3" ht="9">
      <c r="A690" s="28"/>
      <c r="B690" s="29"/>
      <c r="C690" s="28"/>
    </row>
    <row r="691" spans="1:3" ht="9">
      <c r="A691" s="28"/>
      <c r="B691" s="29"/>
      <c r="C691" s="28"/>
    </row>
    <row r="692" spans="1:3" ht="9">
      <c r="A692" s="28"/>
      <c r="B692" s="29"/>
      <c r="C692" s="28"/>
    </row>
    <row r="693" spans="1:3" ht="9">
      <c r="A693" s="28"/>
      <c r="B693" s="29"/>
      <c r="C693" s="28"/>
    </row>
    <row r="694" spans="1:3" ht="9">
      <c r="A694" s="28"/>
      <c r="B694" s="29"/>
      <c r="C694" s="28"/>
    </row>
    <row r="695" spans="1:3" ht="9">
      <c r="A695" s="28"/>
      <c r="B695" s="29"/>
      <c r="C695" s="28"/>
    </row>
    <row r="696" spans="1:3" ht="9">
      <c r="A696" s="28"/>
      <c r="B696" s="29"/>
      <c r="C696" s="28"/>
    </row>
    <row r="697" spans="1:3" ht="9">
      <c r="A697" s="28"/>
      <c r="B697" s="29"/>
      <c r="C697" s="28"/>
    </row>
    <row r="698" spans="1:3" ht="9">
      <c r="A698" s="28"/>
      <c r="B698" s="29"/>
      <c r="C698" s="28"/>
    </row>
    <row r="699" spans="1:3" ht="9">
      <c r="A699" s="28"/>
      <c r="B699" s="29"/>
      <c r="C699" s="28"/>
    </row>
    <row r="700" spans="1:3" ht="9">
      <c r="A700" s="28"/>
      <c r="B700" s="29"/>
      <c r="C700" s="28"/>
    </row>
    <row r="701" spans="1:3" ht="9">
      <c r="A701" s="28"/>
      <c r="B701" s="29"/>
      <c r="C701" s="28"/>
    </row>
    <row r="702" spans="1:3" ht="9">
      <c r="A702" s="28"/>
      <c r="B702" s="29"/>
      <c r="C702" s="28"/>
    </row>
    <row r="703" spans="1:3" ht="9">
      <c r="A703" s="28"/>
      <c r="B703" s="29"/>
      <c r="C703" s="28"/>
    </row>
    <row r="704" spans="1:3" ht="9">
      <c r="A704" s="28"/>
      <c r="B704" s="29"/>
      <c r="C704" s="28"/>
    </row>
    <row r="705" spans="1:3" ht="9">
      <c r="A705" s="28"/>
      <c r="B705" s="29"/>
      <c r="C705" s="28"/>
    </row>
    <row r="706" spans="1:3" ht="9">
      <c r="A706" s="28"/>
      <c r="B706" s="29"/>
      <c r="C706" s="28"/>
    </row>
    <row r="707" spans="1:3" ht="9">
      <c r="A707" s="28"/>
      <c r="B707" s="29"/>
      <c r="C707" s="28"/>
    </row>
    <row r="708" spans="1:3" ht="9">
      <c r="A708" s="28"/>
      <c r="B708" s="29"/>
      <c r="C708" s="28"/>
    </row>
    <row r="709" spans="1:3" ht="9">
      <c r="A709" s="28"/>
      <c r="B709" s="29"/>
      <c r="C709" s="28"/>
    </row>
    <row r="710" spans="1:3" ht="9">
      <c r="A710" s="28"/>
      <c r="B710" s="29"/>
      <c r="C710" s="28"/>
    </row>
    <row r="711" spans="1:3" ht="9">
      <c r="A711" s="28"/>
      <c r="B711" s="29"/>
      <c r="C711" s="28"/>
    </row>
    <row r="712" spans="1:3" ht="9">
      <c r="A712" s="28"/>
      <c r="B712" s="29"/>
      <c r="C712" s="28"/>
    </row>
    <row r="713" spans="1:3" ht="9">
      <c r="A713" s="28"/>
      <c r="B713" s="29"/>
      <c r="C713" s="28"/>
    </row>
    <row r="714" spans="1:3" ht="9">
      <c r="A714" s="28"/>
      <c r="B714" s="29"/>
      <c r="C714" s="28"/>
    </row>
    <row r="715" spans="1:3" ht="9">
      <c r="A715" s="28"/>
      <c r="B715" s="29"/>
      <c r="C715" s="28"/>
    </row>
    <row r="716" spans="1:3" ht="9">
      <c r="A716" s="28"/>
      <c r="B716" s="29"/>
      <c r="C716" s="28"/>
    </row>
    <row r="717" spans="1:3" ht="9">
      <c r="A717" s="28"/>
      <c r="B717" s="29"/>
      <c r="C717" s="28"/>
    </row>
    <row r="718" spans="1:3" ht="9">
      <c r="A718" s="28"/>
      <c r="B718" s="29"/>
      <c r="C718" s="28"/>
    </row>
    <row r="719" spans="1:3" ht="9">
      <c r="A719" s="28"/>
      <c r="B719" s="29"/>
      <c r="C719" s="28"/>
    </row>
    <row r="720" spans="1:3" ht="9">
      <c r="A720" s="28"/>
      <c r="B720" s="29"/>
      <c r="C720" s="28"/>
    </row>
    <row r="721" spans="1:3" ht="9">
      <c r="A721" s="28"/>
      <c r="B721" s="29"/>
      <c r="C721" s="28"/>
    </row>
    <row r="722" spans="1:3" ht="9">
      <c r="A722" s="28"/>
      <c r="B722" s="29"/>
      <c r="C722" s="28"/>
    </row>
    <row r="723" spans="1:3" ht="9">
      <c r="A723" s="28"/>
      <c r="B723" s="29"/>
      <c r="C723" s="28"/>
    </row>
    <row r="724" spans="1:3" ht="9">
      <c r="A724" s="28"/>
      <c r="B724" s="29"/>
      <c r="C724" s="28"/>
    </row>
    <row r="725" spans="1:3" ht="9">
      <c r="A725" s="28"/>
      <c r="B725" s="29"/>
      <c r="C725" s="28"/>
    </row>
    <row r="726" spans="1:3" ht="9">
      <c r="A726" s="28"/>
      <c r="B726" s="29"/>
      <c r="C726" s="28"/>
    </row>
    <row r="727" spans="1:3" ht="9">
      <c r="A727" s="28"/>
      <c r="B727" s="29"/>
      <c r="C727" s="28"/>
    </row>
    <row r="728" spans="1:3" ht="9">
      <c r="A728" s="28"/>
      <c r="B728" s="29"/>
      <c r="C728" s="28"/>
    </row>
    <row r="729" spans="1:3" ht="9">
      <c r="A729" s="28"/>
      <c r="B729" s="29"/>
      <c r="C729" s="28"/>
    </row>
    <row r="730" spans="1:3" ht="9">
      <c r="A730" s="28"/>
      <c r="B730" s="29"/>
      <c r="C730" s="28"/>
    </row>
    <row r="731" spans="1:3" ht="9">
      <c r="A731" s="28"/>
      <c r="B731" s="29"/>
      <c r="C731" s="28"/>
    </row>
    <row r="732" spans="1:3" ht="9">
      <c r="A732" s="28"/>
      <c r="B732" s="29"/>
      <c r="C732" s="28"/>
    </row>
    <row r="733" spans="1:3" ht="9">
      <c r="A733" s="28"/>
      <c r="B733" s="29"/>
      <c r="C733" s="28"/>
    </row>
    <row r="734" spans="1:3" ht="9">
      <c r="A734" s="28"/>
      <c r="B734" s="29"/>
      <c r="C734" s="28"/>
    </row>
    <row r="735" spans="1:3" ht="9">
      <c r="A735" s="28"/>
      <c r="B735" s="29"/>
      <c r="C735" s="28"/>
    </row>
    <row r="736" spans="1:3" ht="9">
      <c r="A736" s="28"/>
      <c r="B736" s="29"/>
      <c r="C736" s="28"/>
    </row>
    <row r="737" spans="1:3" ht="9">
      <c r="A737" s="28"/>
      <c r="B737" s="29"/>
      <c r="C737" s="28"/>
    </row>
    <row r="738" spans="1:3" ht="9">
      <c r="A738" s="28"/>
      <c r="B738" s="29"/>
      <c r="C738" s="28"/>
    </row>
    <row r="739" spans="1:3" ht="9">
      <c r="A739" s="28"/>
      <c r="B739" s="29"/>
      <c r="C739" s="28"/>
    </row>
    <row r="740" spans="1:3" ht="9">
      <c r="A740" s="28"/>
      <c r="B740" s="29"/>
      <c r="C740" s="28"/>
    </row>
    <row r="741" spans="1:3" ht="9">
      <c r="A741" s="28"/>
      <c r="B741" s="29"/>
      <c r="C741" s="28"/>
    </row>
    <row r="742" spans="1:3" ht="9">
      <c r="A742" s="28"/>
      <c r="B742" s="29"/>
      <c r="C742" s="28"/>
    </row>
    <row r="743" spans="1:3" ht="9">
      <c r="A743" s="28"/>
      <c r="B743" s="29"/>
      <c r="C743" s="28"/>
    </row>
    <row r="744" spans="1:3" ht="9">
      <c r="A744" s="28"/>
      <c r="B744" s="29"/>
      <c r="C744" s="28"/>
    </row>
    <row r="745" spans="1:3" ht="9">
      <c r="A745" s="28"/>
      <c r="B745" s="29"/>
      <c r="C745" s="28"/>
    </row>
    <row r="746" spans="1:3" ht="9">
      <c r="A746" s="28"/>
      <c r="B746" s="29"/>
      <c r="C746" s="28"/>
    </row>
    <row r="747" spans="1:3" ht="9">
      <c r="A747" s="28"/>
      <c r="B747" s="29"/>
      <c r="C747" s="28"/>
    </row>
    <row r="748" spans="1:3" ht="9">
      <c r="A748" s="28"/>
      <c r="B748" s="29"/>
      <c r="C748" s="28"/>
    </row>
    <row r="749" spans="1:3" ht="9">
      <c r="A749" s="28"/>
      <c r="B749" s="29"/>
      <c r="C749" s="28"/>
    </row>
    <row r="750" spans="1:3" ht="9">
      <c r="A750" s="28"/>
      <c r="B750" s="29"/>
      <c r="C750" s="28"/>
    </row>
    <row r="751" spans="1:3" ht="9">
      <c r="A751" s="28"/>
      <c r="B751" s="29"/>
      <c r="C751" s="28"/>
    </row>
    <row r="752" spans="1:3" ht="9">
      <c r="A752" s="28"/>
      <c r="B752" s="29"/>
      <c r="C752" s="28"/>
    </row>
    <row r="753" spans="1:3" ht="9">
      <c r="A753" s="28"/>
      <c r="B753" s="29"/>
      <c r="C753" s="28"/>
    </row>
    <row r="754" spans="1:3" ht="9">
      <c r="A754" s="28"/>
      <c r="B754" s="29"/>
      <c r="C754" s="28"/>
    </row>
    <row r="755" spans="1:3" ht="9">
      <c r="A755" s="28"/>
      <c r="B755" s="29"/>
      <c r="C755" s="28"/>
    </row>
    <row r="756" spans="1:3" ht="9">
      <c r="A756" s="28"/>
      <c r="B756" s="29"/>
      <c r="C756" s="28"/>
    </row>
    <row r="757" spans="1:3" ht="9">
      <c r="A757" s="28"/>
      <c r="B757" s="29"/>
      <c r="C757" s="28"/>
    </row>
    <row r="758" spans="1:3" ht="9">
      <c r="A758" s="28"/>
      <c r="B758" s="29"/>
      <c r="C758" s="28"/>
    </row>
    <row r="759" spans="1:3" ht="9">
      <c r="A759" s="28"/>
      <c r="B759" s="29"/>
      <c r="C759" s="28"/>
    </row>
    <row r="760" spans="1:3" ht="9">
      <c r="A760" s="28"/>
      <c r="B760" s="29"/>
      <c r="C760" s="28"/>
    </row>
    <row r="761" spans="1:3" ht="9">
      <c r="A761" s="28"/>
      <c r="B761" s="29"/>
      <c r="C761" s="28"/>
    </row>
    <row r="762" spans="1:3" ht="9">
      <c r="A762" s="28"/>
      <c r="B762" s="29"/>
      <c r="C762" s="28"/>
    </row>
    <row r="763" spans="1:3" ht="9">
      <c r="A763" s="28"/>
      <c r="B763" s="29"/>
      <c r="C763" s="28"/>
    </row>
    <row r="764" spans="1:3" ht="9">
      <c r="A764" s="28"/>
      <c r="B764" s="29"/>
      <c r="C764" s="28"/>
    </row>
    <row r="765" spans="1:3" ht="9">
      <c r="A765" s="28"/>
      <c r="B765" s="29"/>
      <c r="C765" s="28"/>
    </row>
    <row r="766" spans="1:3" ht="9">
      <c r="A766" s="28"/>
      <c r="B766" s="29"/>
      <c r="C766" s="28"/>
    </row>
    <row r="767" spans="1:3" ht="9">
      <c r="A767" s="28"/>
      <c r="B767" s="29"/>
      <c r="C767" s="28"/>
    </row>
    <row r="768" spans="1:3" ht="9">
      <c r="A768" s="28"/>
      <c r="B768" s="29"/>
      <c r="C768" s="28"/>
    </row>
    <row r="769" spans="1:3" ht="9">
      <c r="A769" s="28"/>
      <c r="B769" s="29"/>
      <c r="C769" s="28"/>
    </row>
    <row r="770" spans="1:3" ht="9">
      <c r="A770" s="28"/>
      <c r="B770" s="29"/>
      <c r="C770" s="28"/>
    </row>
    <row r="771" spans="1:3" ht="9">
      <c r="A771" s="28"/>
      <c r="B771" s="29"/>
      <c r="C771" s="28"/>
    </row>
    <row r="772" spans="1:3" ht="9">
      <c r="A772" s="28"/>
      <c r="B772" s="29"/>
      <c r="C772" s="28"/>
    </row>
    <row r="773" spans="1:3" ht="9">
      <c r="A773" s="28"/>
      <c r="B773" s="29"/>
      <c r="C773" s="28"/>
    </row>
    <row r="774" spans="1:3" ht="9">
      <c r="A774" s="28"/>
      <c r="B774" s="29"/>
      <c r="C774" s="28"/>
    </row>
    <row r="775" spans="1:3" ht="9">
      <c r="A775" s="28"/>
      <c r="B775" s="29"/>
      <c r="C775" s="28"/>
    </row>
    <row r="776" spans="1:3" ht="9">
      <c r="A776" s="28"/>
      <c r="B776" s="29"/>
      <c r="C776" s="28"/>
    </row>
    <row r="777" spans="1:3" ht="9">
      <c r="A777" s="28"/>
      <c r="B777" s="29"/>
      <c r="C777" s="28"/>
    </row>
    <row r="778" spans="1:3" ht="9">
      <c r="A778" s="28"/>
      <c r="B778" s="29"/>
      <c r="C778" s="28"/>
    </row>
    <row r="779" spans="1:3" ht="9">
      <c r="A779" s="28"/>
      <c r="B779" s="29"/>
      <c r="C779" s="28"/>
    </row>
    <row r="780" spans="1:3" ht="9">
      <c r="A780" s="28"/>
      <c r="B780" s="29"/>
      <c r="C780" s="28"/>
    </row>
    <row r="781" spans="1:3" ht="9">
      <c r="A781" s="28"/>
      <c r="B781" s="29"/>
      <c r="C781" s="28"/>
    </row>
    <row r="782" spans="1:3" ht="9">
      <c r="A782" s="28"/>
      <c r="B782" s="29"/>
      <c r="C782" s="28"/>
    </row>
    <row r="783" spans="1:3" ht="9">
      <c r="A783" s="28"/>
      <c r="B783" s="29"/>
      <c r="C783" s="28"/>
    </row>
    <row r="784" spans="1:3" ht="9">
      <c r="A784" s="28"/>
      <c r="B784" s="29"/>
      <c r="C784" s="28"/>
    </row>
    <row r="785" spans="1:3" ht="9">
      <c r="A785" s="28"/>
      <c r="B785" s="29"/>
      <c r="C785" s="28"/>
    </row>
    <row r="786" spans="1:3" ht="9">
      <c r="A786" s="28"/>
      <c r="B786" s="29"/>
      <c r="C786" s="28"/>
    </row>
    <row r="787" spans="1:3" ht="9">
      <c r="A787" s="28"/>
      <c r="B787" s="29"/>
      <c r="C787" s="28"/>
    </row>
    <row r="788" spans="1:3" ht="9">
      <c r="A788" s="28"/>
      <c r="B788" s="29"/>
      <c r="C788" s="28"/>
    </row>
    <row r="789" spans="1:3" ht="9">
      <c r="A789" s="28"/>
      <c r="B789" s="29"/>
      <c r="C789" s="28"/>
    </row>
    <row r="790" spans="1:3" ht="9">
      <c r="A790" s="28"/>
      <c r="B790" s="29"/>
      <c r="C790" s="28"/>
    </row>
    <row r="791" spans="1:3" ht="9">
      <c r="A791" s="28"/>
      <c r="B791" s="29"/>
      <c r="C791" s="28"/>
    </row>
    <row r="792" spans="1:3" ht="9">
      <c r="A792" s="28"/>
      <c r="B792" s="29"/>
      <c r="C792" s="28"/>
    </row>
    <row r="793" spans="1:3" ht="9">
      <c r="A793" s="28"/>
      <c r="B793" s="29"/>
      <c r="C793" s="28"/>
    </row>
    <row r="794" spans="1:3" ht="9">
      <c r="A794" s="28"/>
      <c r="B794" s="29"/>
      <c r="C794" s="28"/>
    </row>
    <row r="795" spans="1:3" ht="9">
      <c r="A795" s="28"/>
      <c r="B795" s="29"/>
      <c r="C795" s="28"/>
    </row>
    <row r="796" spans="1:3" ht="9">
      <c r="A796" s="28"/>
      <c r="B796" s="29"/>
      <c r="C796" s="28"/>
    </row>
    <row r="797" spans="1:3" ht="9">
      <c r="A797" s="28"/>
      <c r="B797" s="29"/>
      <c r="C797" s="28"/>
    </row>
    <row r="798" spans="1:3" ht="9">
      <c r="A798" s="28"/>
      <c r="B798" s="29"/>
      <c r="C798" s="28"/>
    </row>
    <row r="799" spans="1:3" ht="9">
      <c r="A799" s="28"/>
      <c r="B799" s="29"/>
      <c r="C799" s="28"/>
    </row>
    <row r="800" spans="1:3" ht="9">
      <c r="A800" s="28"/>
      <c r="B800" s="29"/>
      <c r="C800" s="28"/>
    </row>
    <row r="801" spans="1:3" ht="9">
      <c r="A801" s="28"/>
      <c r="B801" s="29"/>
      <c r="C801" s="28"/>
    </row>
    <row r="802" spans="1:3" ht="9">
      <c r="A802" s="28"/>
      <c r="B802" s="29"/>
      <c r="C802" s="28"/>
    </row>
    <row r="803" spans="1:3" ht="9">
      <c r="A803" s="28"/>
      <c r="B803" s="29"/>
      <c r="C803" s="28"/>
    </row>
    <row r="804" spans="1:3" ht="9">
      <c r="A804" s="28"/>
      <c r="B804" s="29"/>
      <c r="C804" s="28"/>
    </row>
    <row r="805" spans="1:3" ht="9">
      <c r="A805" s="28"/>
      <c r="B805" s="29"/>
      <c r="C805" s="28"/>
    </row>
    <row r="806" spans="1:3" ht="9">
      <c r="A806" s="28"/>
      <c r="B806" s="29"/>
      <c r="C806" s="28"/>
    </row>
    <row r="807" spans="1:3" ht="9">
      <c r="A807" s="28"/>
      <c r="B807" s="29"/>
      <c r="C807" s="28"/>
    </row>
    <row r="808" spans="1:3" ht="9">
      <c r="A808" s="28"/>
      <c r="B808" s="29"/>
      <c r="C808" s="28"/>
    </row>
    <row r="809" spans="1:3" ht="9">
      <c r="A809" s="28"/>
      <c r="B809" s="29"/>
      <c r="C809" s="28"/>
    </row>
    <row r="810" spans="1:3" ht="9">
      <c r="A810" s="28"/>
      <c r="B810" s="29"/>
      <c r="C810" s="28"/>
    </row>
    <row r="811" spans="1:3" ht="9">
      <c r="A811" s="28"/>
      <c r="B811" s="29"/>
      <c r="C811" s="28"/>
    </row>
    <row r="812" spans="1:3" ht="9">
      <c r="A812" s="28"/>
      <c r="B812" s="29"/>
      <c r="C812" s="28"/>
    </row>
    <row r="813" spans="1:3" ht="9">
      <c r="A813" s="28"/>
      <c r="B813" s="29"/>
      <c r="C813" s="28"/>
    </row>
    <row r="814" spans="1:3" ht="9">
      <c r="A814" s="28"/>
      <c r="B814" s="29"/>
      <c r="C814" s="28"/>
    </row>
    <row r="815" spans="1:3" ht="9">
      <c r="A815" s="28"/>
      <c r="B815" s="29"/>
      <c r="C815" s="28"/>
    </row>
    <row r="816" spans="1:3" ht="9">
      <c r="A816" s="28"/>
      <c r="B816" s="29"/>
      <c r="C816" s="28"/>
    </row>
    <row r="817" spans="1:3" ht="9">
      <c r="A817" s="28"/>
      <c r="B817" s="29"/>
      <c r="C817" s="28"/>
    </row>
    <row r="818" spans="1:3" ht="9">
      <c r="A818" s="28"/>
      <c r="B818" s="29"/>
      <c r="C818" s="28"/>
    </row>
    <row r="819" spans="1:3" ht="9">
      <c r="A819" s="28"/>
      <c r="B819" s="29"/>
      <c r="C819" s="28"/>
    </row>
    <row r="820" spans="1:3" ht="9">
      <c r="A820" s="28"/>
      <c r="B820" s="29"/>
      <c r="C820" s="28"/>
    </row>
    <row r="821" spans="1:3" ht="9">
      <c r="A821" s="28"/>
      <c r="B821" s="29"/>
      <c r="C821" s="28"/>
    </row>
    <row r="822" spans="1:3" ht="9">
      <c r="A822" s="28"/>
      <c r="B822" s="29"/>
      <c r="C822" s="28"/>
    </row>
    <row r="823" spans="1:3" ht="9">
      <c r="A823" s="28"/>
      <c r="B823" s="29"/>
      <c r="C823" s="28"/>
    </row>
    <row r="824" spans="1:3" ht="9">
      <c r="A824" s="28"/>
      <c r="B824" s="29"/>
      <c r="C824" s="28"/>
    </row>
    <row r="825" spans="1:3" ht="9">
      <c r="A825" s="28"/>
      <c r="B825" s="29"/>
      <c r="C825" s="28"/>
    </row>
    <row r="826" spans="1:3" ht="9">
      <c r="A826" s="28"/>
      <c r="B826" s="29"/>
      <c r="C826" s="28"/>
    </row>
    <row r="827" spans="1:3" ht="9">
      <c r="A827" s="28"/>
      <c r="B827" s="29"/>
      <c r="C827" s="28"/>
    </row>
    <row r="828" spans="1:3" ht="9">
      <c r="A828" s="28"/>
      <c r="B828" s="29"/>
      <c r="C828" s="28"/>
    </row>
    <row r="829" spans="1:3" ht="9">
      <c r="A829" s="28"/>
      <c r="B829" s="29"/>
      <c r="C829" s="28"/>
    </row>
    <row r="830" spans="1:3" ht="9">
      <c r="A830" s="28"/>
      <c r="B830" s="29"/>
      <c r="C830" s="28"/>
    </row>
    <row r="831" spans="1:3" ht="9">
      <c r="A831" s="28"/>
      <c r="B831" s="29"/>
      <c r="C831" s="28"/>
    </row>
    <row r="832" spans="1:3" ht="9">
      <c r="A832" s="28"/>
      <c r="B832" s="29"/>
      <c r="C832" s="28"/>
    </row>
    <row r="833" spans="1:3" ht="9">
      <c r="A833" s="28"/>
      <c r="B833" s="29"/>
      <c r="C833" s="28"/>
    </row>
    <row r="834" spans="1:3" ht="9">
      <c r="A834" s="28"/>
      <c r="B834" s="29"/>
      <c r="C834" s="28"/>
    </row>
    <row r="835" spans="1:3" ht="9">
      <c r="A835" s="28"/>
      <c r="B835" s="29"/>
      <c r="C835" s="28"/>
    </row>
    <row r="836" spans="1:3" ht="9">
      <c r="A836" s="28"/>
      <c r="B836" s="29"/>
      <c r="C836" s="28"/>
    </row>
    <row r="837" spans="1:3" ht="9">
      <c r="A837" s="28"/>
      <c r="B837" s="29"/>
      <c r="C837" s="28"/>
    </row>
    <row r="838" spans="1:3" ht="9">
      <c r="A838" s="28"/>
      <c r="B838" s="29"/>
      <c r="C838" s="28"/>
    </row>
    <row r="839" spans="1:3" ht="9">
      <c r="A839" s="28"/>
      <c r="B839" s="29"/>
      <c r="C839" s="28"/>
    </row>
    <row r="840" spans="1:3" ht="9">
      <c r="A840" s="28"/>
      <c r="B840" s="29"/>
      <c r="C840" s="28"/>
    </row>
    <row r="841" spans="1:3" ht="9">
      <c r="A841" s="28"/>
      <c r="B841" s="29"/>
      <c r="C841" s="28"/>
    </row>
    <row r="842" spans="1:3" ht="9">
      <c r="A842" s="28"/>
      <c r="B842" s="29"/>
      <c r="C842" s="28"/>
    </row>
    <row r="843" spans="1:3" ht="9">
      <c r="A843" s="28"/>
      <c r="B843" s="29"/>
      <c r="C843" s="28"/>
    </row>
    <row r="844" spans="1:3" ht="9">
      <c r="A844" s="28"/>
      <c r="B844" s="29"/>
      <c r="C844" s="28"/>
    </row>
    <row r="845" spans="1:3" ht="9">
      <c r="A845" s="28"/>
      <c r="B845" s="29"/>
      <c r="C845" s="28"/>
    </row>
    <row r="846" spans="1:3" ht="9">
      <c r="A846" s="28"/>
      <c r="B846" s="29"/>
      <c r="C846" s="28"/>
    </row>
    <row r="847" spans="1:3" ht="9">
      <c r="A847" s="28"/>
      <c r="B847" s="29"/>
      <c r="C847" s="28"/>
    </row>
    <row r="848" spans="1:3" ht="9">
      <c r="A848" s="28"/>
      <c r="B848" s="29"/>
      <c r="C848" s="28"/>
    </row>
    <row r="849" spans="1:3" ht="9">
      <c r="A849" s="28"/>
      <c r="B849" s="29"/>
      <c r="C849" s="28"/>
    </row>
    <row r="850" spans="1:3" ht="9">
      <c r="A850" s="28"/>
      <c r="B850" s="29"/>
      <c r="C850" s="28"/>
    </row>
    <row r="851" spans="1:3" ht="9">
      <c r="A851" s="28"/>
      <c r="B851" s="29"/>
      <c r="C851" s="28"/>
    </row>
    <row r="852" spans="1:3" ht="9">
      <c r="A852" s="28"/>
      <c r="B852" s="29"/>
      <c r="C852" s="28"/>
    </row>
    <row r="853" spans="1:3" ht="9">
      <c r="A853" s="28"/>
      <c r="B853" s="29"/>
      <c r="C853" s="28"/>
    </row>
    <row r="854" spans="1:3" ht="9">
      <c r="A854" s="28"/>
      <c r="B854" s="29"/>
      <c r="C854" s="28"/>
    </row>
    <row r="855" spans="1:3" ht="9">
      <c r="A855" s="28"/>
      <c r="B855" s="29"/>
      <c r="C855" s="28"/>
    </row>
    <row r="856" spans="1:3" ht="9">
      <c r="A856" s="28"/>
      <c r="B856" s="29"/>
      <c r="C856" s="28"/>
    </row>
    <row r="857" spans="1:3" ht="9">
      <c r="A857" s="28"/>
      <c r="B857" s="29"/>
      <c r="C857" s="28"/>
    </row>
    <row r="858" spans="1:3" ht="9">
      <c r="A858" s="28"/>
      <c r="B858" s="29"/>
      <c r="C858" s="28"/>
    </row>
    <row r="859" spans="1:3" ht="9">
      <c r="A859" s="28"/>
      <c r="B859" s="29"/>
      <c r="C859" s="28"/>
    </row>
    <row r="860" spans="1:3" ht="9">
      <c r="A860" s="28"/>
      <c r="B860" s="29"/>
      <c r="C860" s="28"/>
    </row>
  </sheetData>
  <printOptions/>
  <pageMargins left="0.75" right="0.75" top="1" bottom="1" header="0" footer="0"/>
  <pageSetup horizontalDpi="200" verticalDpi="200" orientation="landscape" scale="84" r:id="rId1"/>
  <rowBreaks count="1" manualBreakCount="1"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B18" sqref="B18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126</v>
      </c>
    </row>
    <row r="3" spans="1:2" ht="12.75">
      <c r="A3">
        <v>4</v>
      </c>
      <c r="B3" t="s">
        <v>127</v>
      </c>
    </row>
    <row r="4" ht="12.75">
      <c r="B4" t="s">
        <v>128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2003-03-22T17:51:16Z</dcterms:created>
  <dcterms:modified xsi:type="dcterms:W3CDTF">2003-03-24T19:23:28Z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-1726449493</vt:i4>
  </property>
  <property fmtid="{D5CDD505-2E9C-101B-9397-08002B2CF9AE}" pid="4" name="_EmailSubje">
    <vt:lpwstr>cuadro n° 1 :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