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800" windowHeight="4830" activeTab="0"/>
  </bookViews>
  <sheets>
    <sheet name="pag.1" sheetId="1" r:id="rId1"/>
    <sheet name="pag.2" sheetId="2" r:id="rId2"/>
  </sheets>
  <definedNames>
    <definedName name="_xlnm.Print_Area" localSheetId="0">'pag.1'!$A$1:$K$50</definedName>
    <definedName name="_xlnm.Print_Area" localSheetId="1">'pag.2'!$A$3:$L$64</definedName>
  </definedNames>
  <calcPr fullCalcOnLoad="1"/>
</workbook>
</file>

<file path=xl/sharedStrings.xml><?xml version="1.0" encoding="utf-8"?>
<sst xmlns="http://schemas.openxmlformats.org/spreadsheetml/2006/main" count="383" uniqueCount="102">
  <si>
    <t xml:space="preserve"> Remittances of capital </t>
  </si>
  <si>
    <t>(flujos al último día de cada mes, millones de dólares)</t>
  </si>
  <si>
    <t>(flows as of  the last day of each month, millions dollars)</t>
  </si>
  <si>
    <t>(cifras en millones de pesos de cada mes)</t>
  </si>
  <si>
    <t>(millions pesos as of each month)</t>
  </si>
  <si>
    <t xml:space="preserve"> </t>
  </si>
  <si>
    <t>Período</t>
  </si>
  <si>
    <t>Acciones</t>
  </si>
  <si>
    <t xml:space="preserve">Dep. a </t>
  </si>
  <si>
    <t xml:space="preserve">Let. </t>
  </si>
  <si>
    <t>Bonos</t>
  </si>
  <si>
    <t xml:space="preserve">Tit. del </t>
  </si>
  <si>
    <t xml:space="preserve">Ef. de </t>
  </si>
  <si>
    <t>Otras inver-</t>
  </si>
  <si>
    <t>Otros</t>
  </si>
  <si>
    <t>Total</t>
  </si>
  <si>
    <t>Fondos (Ley 18.657)</t>
  </si>
  <si>
    <t>plazo</t>
  </si>
  <si>
    <t>hipot.</t>
  </si>
  <si>
    <t>Estado</t>
  </si>
  <si>
    <t>comercio</t>
  </si>
  <si>
    <t>siones (1)</t>
  </si>
  <si>
    <t>activos (2)</t>
  </si>
  <si>
    <t>activos</t>
  </si>
  <si>
    <t>Terms</t>
  </si>
  <si>
    <t>Mortgage</t>
  </si>
  <si>
    <t>Corporate</t>
  </si>
  <si>
    <t>Government</t>
  </si>
  <si>
    <t>Commercial</t>
  </si>
  <si>
    <t xml:space="preserve">Other </t>
  </si>
  <si>
    <t>Other</t>
  </si>
  <si>
    <t xml:space="preserve">Total </t>
  </si>
  <si>
    <t>-</t>
  </si>
  <si>
    <t>Period</t>
  </si>
  <si>
    <t>Equity</t>
  </si>
  <si>
    <t>Deposits</t>
  </si>
  <si>
    <t>bonds</t>
  </si>
  <si>
    <t>certificates</t>
  </si>
  <si>
    <t>paper</t>
  </si>
  <si>
    <t>instruments</t>
  </si>
  <si>
    <t>assets</t>
  </si>
  <si>
    <t>The Emerging Markets Chile Fund</t>
  </si>
  <si>
    <t>MILLONES DE PESOS DE DICIEMBRE DE CADA AÑO</t>
  </si>
  <si>
    <t>The Chile Fund Inc.</t>
  </si>
  <si>
    <t>Febrero</t>
  </si>
  <si>
    <t>Marzo</t>
  </si>
  <si>
    <t>TOTAL</t>
  </si>
  <si>
    <t>Mayo</t>
  </si>
  <si>
    <t>Junio</t>
  </si>
  <si>
    <t>Fund´s net value brought into the country</t>
  </si>
  <si>
    <t>Total assets of the foreign  capital investment funds</t>
  </si>
  <si>
    <t>MILLONES DE PESOS  DE CADA MES</t>
  </si>
  <si>
    <t>Julio</t>
  </si>
  <si>
    <t>Agosto</t>
  </si>
  <si>
    <t>Noviembre</t>
  </si>
  <si>
    <t>Diciembre</t>
  </si>
  <si>
    <t>Moneda Chile Fund Ltd.</t>
  </si>
  <si>
    <t>Enero</t>
  </si>
  <si>
    <t>(1) Incluye inversiones en cuotas de fondos mutuos y otros títulos de inversión.</t>
  </si>
  <si>
    <t>(2) Incluye caja, dividendos por cobrar, deudores varios y otros activos.</t>
  </si>
  <si>
    <t>Remittances of profits</t>
  </si>
  <si>
    <t>Minus a 10% tax.</t>
  </si>
  <si>
    <t>Septiembre</t>
  </si>
  <si>
    <t>Moneda Chile Fund Limited</t>
  </si>
  <si>
    <t>The Latin America Equity Fund Inc.</t>
  </si>
  <si>
    <t>Acum.</t>
  </si>
  <si>
    <t>ACTIVOS TOTALES DE INVERSIONES DE LOS FICE.</t>
  </si>
  <si>
    <t>Octubre</t>
  </si>
  <si>
    <t>(2) En marzo de 2001, este Fondo absorbió a New GT Chile Growth Fund.</t>
  </si>
  <si>
    <t>The Latin America Capital Partners  (2)</t>
  </si>
  <si>
    <t>ESTADO DE APORTES FICE (1)</t>
  </si>
  <si>
    <t>ESTADO DE REMESAS DE BENEFICIOS FICE (1) (2)</t>
  </si>
  <si>
    <t>(3) En marzo de 2001, este Fondo absorbió a New GT Chile Growth Fund.</t>
  </si>
  <si>
    <t>ESTADO DE REMESAS DE CAPITAL DE LOS FICE (1)</t>
  </si>
  <si>
    <t>(1) Información referida sólo a FICE vigentes.</t>
  </si>
  <si>
    <t>The Latin America Capital Partners  (3)</t>
  </si>
  <si>
    <t xml:space="preserve">      03.10.2001. Su administración la efectuará "South Cone Administradora de Fondos de Inversión de Capital Extranjero S.A.</t>
  </si>
  <si>
    <t>(2) A las remesas les fue deducido el 10% de impuesto, si correspondiere.</t>
  </si>
  <si>
    <t>Genesis Chile Fund Limited</t>
  </si>
  <si>
    <t>Génesis Chile Fund Limited</t>
  </si>
  <si>
    <t>F &amp; C Latin American Investment Trust PLC</t>
  </si>
  <si>
    <t>F &amp; C Latin American Invesment Trust PLC</t>
  </si>
  <si>
    <t>The Latin American Capital Fund (Chile) Limited</t>
  </si>
  <si>
    <t>Abr.</t>
  </si>
  <si>
    <t>May.</t>
  </si>
  <si>
    <t>Jun.</t>
  </si>
  <si>
    <t>(4) Ex. Equity Fund of Latin America</t>
  </si>
  <si>
    <t>Batterymarch Global Emerging Markets Fund  (4)</t>
  </si>
  <si>
    <t>(3) Ex. Equity Fund of Latin America</t>
  </si>
  <si>
    <t>Batterymarch Global Emerging Markets Fund  (3)</t>
  </si>
  <si>
    <t>(3) Por Resolución Exenta Nº 305 de 21.09.2001 se aprobó el Reglamento Interno de este FICER, iniciando sus operaciones con fecha</t>
  </si>
  <si>
    <t>Dassault Investment Fund Inc.  (3)</t>
  </si>
  <si>
    <t>Ene.</t>
  </si>
  <si>
    <t>Feb.</t>
  </si>
  <si>
    <t>Mar.</t>
  </si>
  <si>
    <t>Abril</t>
  </si>
  <si>
    <t>Información actualizada al 30.09.2004</t>
  </si>
  <si>
    <t>Jul.</t>
  </si>
  <si>
    <t>Ago.</t>
  </si>
  <si>
    <t>Sep.</t>
  </si>
  <si>
    <t>Dic.03</t>
  </si>
  <si>
    <t>Sep.04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</si>
</sst>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Ch$&quot;#,##0_);\(&quot;Ch$&quot;#,##0\)"/>
    <numFmt numFmtId="165" formatCode="&quot;Ch$&quot;#,##0_);[Red]\(&quot;Ch$&quot;#,##0\)"/>
    <numFmt numFmtId="166" formatCode="&quot;Ch$&quot;#,##0.00_);\(&quot;Ch$&quot;#,##0.00\)"/>
    <numFmt numFmtId="167" formatCode="&quot;Ch$&quot;#,##0.00_);[Red]\(&quot;Ch$&quot;#,##0.00\)"/>
    <numFmt numFmtId="168" formatCode="_(&quot;Ch$&quot;* #,##0_);_(&quot;Ch$&quot;* \(#,##0\);_(&quot;Ch$&quot;* &quot;-&quot;_);_(@_)"/>
    <numFmt numFmtId="169" formatCode="_(* #,##0_);_(* \(#,##0\);_(* &quot;-&quot;_);_(@_)"/>
    <numFmt numFmtId="170" formatCode="_(&quot;Ch$&quot;* #,##0.00_);_(&quot;Ch$&quot;* \(#,##0.00\);_(&quot;Ch$&quot;* &quot;-&quot;??_);_(@_)"/>
    <numFmt numFmtId="171" formatCode="_(* #,##0.00_);_(* \(#,##0.00\);_(* &quot;-&quot;??_);_(@_)"/>
    <numFmt numFmtId="172" formatCode="#,##0&quot; Pts&quot;;\-#,##0&quot; Pts&quot;"/>
    <numFmt numFmtId="173" formatCode="#,##0&quot; Pts&quot;;[Red]\-#,##0&quot; Pts&quot;"/>
    <numFmt numFmtId="174" formatCode="#,##0.00&quot; Pts&quot;;\-#,##0.00&quot; Pts&quot;"/>
    <numFmt numFmtId="175" formatCode="#,##0.00&quot; Pts&quot;;[Red]\-#,##0.00&quot; Pts&quot;"/>
    <numFmt numFmtId="176" formatCode="0.0"/>
    <numFmt numFmtId="177" formatCode="#,##0.0"/>
    <numFmt numFmtId="178" formatCode="General_)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9"/>
      <name val="MS Sans Serif"/>
      <family val="0"/>
    </font>
    <font>
      <i/>
      <sz val="8"/>
      <name val="MS Sans Serif"/>
      <family val="0"/>
    </font>
    <font>
      <i/>
      <sz val="7"/>
      <name val="MS Sans Serif"/>
      <family val="0"/>
    </font>
    <font>
      <sz val="9"/>
      <name val="MS Sans Serif"/>
      <family val="0"/>
    </font>
    <font>
      <i/>
      <sz val="9"/>
      <name val="MS Sans Serif"/>
      <family val="0"/>
    </font>
    <font>
      <b/>
      <sz val="8"/>
      <name val="MS Sans Serif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4" fillId="0" borderId="0" xfId="0" applyFont="1" applyBorder="1" applyAlignment="1" quotePrefix="1">
      <alignment horizontal="center"/>
    </xf>
    <xf numFmtId="0" fontId="4" fillId="0" borderId="4" xfId="0" applyFont="1" applyBorder="1" applyAlignment="1" quotePrefix="1">
      <alignment horizontal="center"/>
    </xf>
    <xf numFmtId="3" fontId="0" fillId="0" borderId="0" xfId="0" applyNumberFormat="1" applyAlignment="1">
      <alignment/>
    </xf>
    <xf numFmtId="0" fontId="9" fillId="0" borderId="6" xfId="0" applyFont="1" applyBorder="1" applyAlignment="1">
      <alignment/>
    </xf>
    <xf numFmtId="0" fontId="0" fillId="0" borderId="6" xfId="0" applyBorder="1" applyAlignment="1">
      <alignment/>
    </xf>
    <xf numFmtId="0" fontId="6" fillId="0" borderId="0" xfId="0" applyFont="1" applyAlignment="1" quotePrefix="1">
      <alignment horizontal="left"/>
    </xf>
    <xf numFmtId="0" fontId="9" fillId="0" borderId="6" xfId="0" applyFont="1" applyBorder="1" applyAlignment="1" quotePrefix="1">
      <alignment horizontal="left"/>
    </xf>
    <xf numFmtId="0" fontId="7" fillId="0" borderId="6" xfId="0" applyFont="1" applyBorder="1" applyAlignment="1">
      <alignment horizontal="left"/>
    </xf>
    <xf numFmtId="0" fontId="4" fillId="0" borderId="3" xfId="0" applyFont="1" applyBorder="1" applyAlignment="1">
      <alignment/>
    </xf>
    <xf numFmtId="0" fontId="7" fillId="0" borderId="6" xfId="0" applyFont="1" applyBorder="1" applyAlignment="1" quotePrefix="1">
      <alignment horizontal="left"/>
    </xf>
    <xf numFmtId="0" fontId="7" fillId="0" borderId="8" xfId="0" applyFont="1" applyBorder="1" applyAlignment="1">
      <alignment/>
    </xf>
    <xf numFmtId="3" fontId="0" fillId="0" borderId="0" xfId="0" applyNumberFormat="1" applyBorder="1" applyAlignment="1">
      <alignment/>
    </xf>
    <xf numFmtId="0" fontId="5" fillId="0" borderId="0" xfId="0" applyFont="1" applyAlignment="1" quotePrefix="1">
      <alignment horizontal="left"/>
    </xf>
    <xf numFmtId="0" fontId="7" fillId="0" borderId="0" xfId="0" applyFont="1" applyBorder="1" applyAlignment="1">
      <alignment/>
    </xf>
    <xf numFmtId="176" fontId="7" fillId="0" borderId="4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176" fontId="7" fillId="0" borderId="9" xfId="0" applyNumberFormat="1" applyFont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6" xfId="0" applyFill="1" applyBorder="1" applyAlignment="1">
      <alignment horizontal="left"/>
    </xf>
    <xf numFmtId="0" fontId="7" fillId="0" borderId="4" xfId="0" applyFont="1" applyBorder="1" applyAlignment="1">
      <alignment horizontal="center"/>
    </xf>
    <xf numFmtId="176" fontId="7" fillId="0" borderId="4" xfId="0" applyNumberFormat="1" applyFont="1" applyBorder="1" applyAlignment="1">
      <alignment horizontal="right"/>
    </xf>
    <xf numFmtId="0" fontId="7" fillId="0" borderId="1" xfId="0" applyFont="1" applyBorder="1" applyAlignment="1">
      <alignment/>
    </xf>
    <xf numFmtId="176" fontId="7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76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 quotePrefix="1">
      <alignment horizontal="left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 quotePrefix="1">
      <alignment horizontal="left"/>
    </xf>
    <xf numFmtId="0" fontId="6" fillId="0" borderId="0" xfId="0" applyFont="1" applyBorder="1" applyAlignment="1" quotePrefix="1">
      <alignment horizontal="left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/>
    </xf>
    <xf numFmtId="0" fontId="0" fillId="0" borderId="10" xfId="0" applyBorder="1" applyAlignment="1">
      <alignment/>
    </xf>
    <xf numFmtId="176" fontId="7" fillId="0" borderId="0" xfId="0" applyNumberFormat="1" applyFont="1" applyAlignment="1">
      <alignment/>
    </xf>
    <xf numFmtId="176" fontId="7" fillId="0" borderId="0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177" fontId="7" fillId="0" borderId="9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7" fontId="4" fillId="0" borderId="5" xfId="0" applyNumberFormat="1" applyFont="1" applyBorder="1" applyAlignment="1">
      <alignment horizontal="center"/>
    </xf>
    <xf numFmtId="176" fontId="7" fillId="0" borderId="9" xfId="0" applyNumberFormat="1" applyFont="1" applyBorder="1" applyAlignment="1">
      <alignment horizontal="center"/>
    </xf>
    <xf numFmtId="176" fontId="7" fillId="0" borderId="9" xfId="0" applyNumberFormat="1" applyFont="1" applyBorder="1" applyAlignment="1">
      <alignment horizontal="right"/>
    </xf>
    <xf numFmtId="0" fontId="7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7" fillId="0" borderId="12" xfId="0" applyFont="1" applyBorder="1" applyAlignment="1">
      <alignment/>
    </xf>
    <xf numFmtId="3" fontId="0" fillId="0" borderId="12" xfId="0" applyNumberFormat="1" applyBorder="1" applyAlignment="1">
      <alignment/>
    </xf>
    <xf numFmtId="3" fontId="0" fillId="0" borderId="12" xfId="0" applyNumberFormat="1" applyFont="1" applyFill="1" applyBorder="1" applyAlignment="1">
      <alignment/>
    </xf>
    <xf numFmtId="0" fontId="0" fillId="0" borderId="12" xfId="0" applyBorder="1" applyAlignment="1">
      <alignment/>
    </xf>
    <xf numFmtId="176" fontId="7" fillId="0" borderId="4" xfId="0" applyNumberFormat="1" applyFont="1" applyBorder="1" applyAlignment="1">
      <alignment/>
    </xf>
    <xf numFmtId="0" fontId="7" fillId="0" borderId="0" xfId="0" applyFont="1" applyFill="1" applyBorder="1" applyAlignment="1">
      <alignment horizontal="left"/>
    </xf>
    <xf numFmtId="177" fontId="7" fillId="0" borderId="0" xfId="0" applyNumberFormat="1" applyFont="1" applyBorder="1" applyAlignment="1">
      <alignment horizontal="center"/>
    </xf>
    <xf numFmtId="176" fontId="7" fillId="0" borderId="0" xfId="0" applyNumberFormat="1" applyFont="1" applyBorder="1" applyAlignment="1">
      <alignment horizontal="center"/>
    </xf>
    <xf numFmtId="177" fontId="7" fillId="0" borderId="0" xfId="0" applyNumberFormat="1" applyFont="1" applyBorder="1" applyAlignment="1">
      <alignment/>
    </xf>
    <xf numFmtId="0" fontId="7" fillId="0" borderId="6" xfId="0" applyFont="1" applyBorder="1" applyAlignment="1">
      <alignment/>
    </xf>
    <xf numFmtId="176" fontId="7" fillId="0" borderId="4" xfId="0" applyNumberFormat="1" applyFont="1" applyBorder="1" applyAlignment="1">
      <alignment horizontal="right"/>
    </xf>
    <xf numFmtId="0" fontId="7" fillId="0" borderId="6" xfId="0" applyFont="1" applyBorder="1" applyAlignment="1" quotePrefix="1">
      <alignment horizontal="left"/>
    </xf>
    <xf numFmtId="0" fontId="7" fillId="0" borderId="4" xfId="0" applyFont="1" applyBorder="1" applyAlignment="1">
      <alignment/>
    </xf>
    <xf numFmtId="176" fontId="7" fillId="0" borderId="0" xfId="0" applyNumberFormat="1" applyFont="1" applyBorder="1" applyAlignment="1">
      <alignment horizontal="right"/>
    </xf>
    <xf numFmtId="176" fontId="7" fillId="0" borderId="0" xfId="0" applyNumberFormat="1" applyFont="1" applyBorder="1" applyAlignment="1">
      <alignment/>
    </xf>
    <xf numFmtId="0" fontId="0" fillId="0" borderId="6" xfId="0" applyBorder="1" applyAlignment="1">
      <alignment horizontal="left"/>
    </xf>
    <xf numFmtId="0" fontId="1" fillId="0" borderId="6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/>
    </xf>
    <xf numFmtId="3" fontId="0" fillId="0" borderId="13" xfId="0" applyNumberFormat="1" applyFont="1" applyFill="1" applyBorder="1" applyAlignment="1">
      <alignment/>
    </xf>
    <xf numFmtId="177" fontId="7" fillId="0" borderId="9" xfId="0" applyNumberFormat="1" applyFont="1" applyBorder="1" applyAlignment="1">
      <alignment horizontal="right"/>
    </xf>
    <xf numFmtId="176" fontId="7" fillId="0" borderId="0" xfId="0" applyNumberFormat="1" applyFont="1" applyAlignment="1">
      <alignment horizontal="center"/>
    </xf>
    <xf numFmtId="3" fontId="0" fillId="0" borderId="1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L50"/>
  <sheetViews>
    <sheetView tabSelected="1" zoomScale="90" zoomScaleNormal="90" workbookViewId="0" topLeftCell="A1">
      <selection activeCell="B2" sqref="B2"/>
    </sheetView>
  </sheetViews>
  <sheetFormatPr defaultColWidth="11.421875" defaultRowHeight="12.75"/>
  <cols>
    <col min="1" max="1" width="2.57421875" style="0" customWidth="1"/>
  </cols>
  <sheetData>
    <row r="4" spans="2:11" ht="12.75">
      <c r="B4" s="3" t="s">
        <v>66</v>
      </c>
      <c r="C4" s="2"/>
      <c r="D4" s="2"/>
      <c r="G4" s="25" t="s">
        <v>50</v>
      </c>
      <c r="H4" s="13"/>
      <c r="I4" s="13"/>
      <c r="J4" s="13"/>
      <c r="K4" s="13"/>
    </row>
    <row r="5" spans="2:11" ht="12.75">
      <c r="B5" s="2" t="s">
        <v>3</v>
      </c>
      <c r="F5" s="5" t="s">
        <v>4</v>
      </c>
      <c r="G5" s="13"/>
      <c r="H5" s="13"/>
      <c r="I5" s="13"/>
      <c r="J5" s="13"/>
      <c r="K5" s="13"/>
    </row>
    <row r="6" spans="2:11" ht="12.75">
      <c r="B6" s="8"/>
      <c r="C6" s="6"/>
      <c r="D6" s="9" t="s">
        <v>5</v>
      </c>
      <c r="E6" s="6"/>
      <c r="F6" s="9"/>
      <c r="G6" s="6"/>
      <c r="H6" s="9"/>
      <c r="I6" s="6"/>
      <c r="J6" s="9"/>
      <c r="K6" s="72"/>
    </row>
    <row r="7" spans="2:11" ht="12.75">
      <c r="B7" s="16" t="s">
        <v>6</v>
      </c>
      <c r="C7" s="10" t="s">
        <v>7</v>
      </c>
      <c r="D7" s="20" t="s">
        <v>8</v>
      </c>
      <c r="E7" s="21" t="s">
        <v>9</v>
      </c>
      <c r="F7" s="17" t="s">
        <v>10</v>
      </c>
      <c r="G7" s="21" t="s">
        <v>11</v>
      </c>
      <c r="H7" s="20" t="s">
        <v>12</v>
      </c>
      <c r="I7" s="21" t="s">
        <v>13</v>
      </c>
      <c r="J7" s="20" t="s">
        <v>14</v>
      </c>
      <c r="K7" s="73" t="s">
        <v>15</v>
      </c>
    </row>
    <row r="8" spans="2:11" ht="12.75">
      <c r="B8" s="16"/>
      <c r="C8" s="16"/>
      <c r="D8" s="16" t="s">
        <v>17</v>
      </c>
      <c r="E8" s="16" t="s">
        <v>18</v>
      </c>
      <c r="F8" s="16"/>
      <c r="G8" s="16" t="s">
        <v>19</v>
      </c>
      <c r="H8" s="16" t="s">
        <v>20</v>
      </c>
      <c r="I8" s="16" t="s">
        <v>21</v>
      </c>
      <c r="J8" s="16" t="s">
        <v>22</v>
      </c>
      <c r="K8" s="73" t="s">
        <v>23</v>
      </c>
    </row>
    <row r="9" spans="2:11" ht="12.75">
      <c r="B9" s="16"/>
      <c r="C9" s="16"/>
      <c r="D9" s="19" t="s">
        <v>24</v>
      </c>
      <c r="E9" s="19" t="s">
        <v>25</v>
      </c>
      <c r="F9" s="19" t="s">
        <v>26</v>
      </c>
      <c r="G9" s="19" t="s">
        <v>27</v>
      </c>
      <c r="H9" s="19" t="s">
        <v>28</v>
      </c>
      <c r="I9" s="19" t="s">
        <v>29</v>
      </c>
      <c r="J9" s="19" t="s">
        <v>30</v>
      </c>
      <c r="K9" s="74" t="s">
        <v>31</v>
      </c>
    </row>
    <row r="10" spans="2:11" ht="12.75">
      <c r="B10" s="18" t="s">
        <v>33</v>
      </c>
      <c r="C10" s="18" t="s">
        <v>34</v>
      </c>
      <c r="D10" s="18" t="s">
        <v>35</v>
      </c>
      <c r="E10" s="18" t="s">
        <v>36</v>
      </c>
      <c r="F10" s="18" t="s">
        <v>36</v>
      </c>
      <c r="G10" s="18" t="s">
        <v>37</v>
      </c>
      <c r="H10" s="18" t="s">
        <v>38</v>
      </c>
      <c r="I10" s="18" t="s">
        <v>39</v>
      </c>
      <c r="J10" s="18" t="s">
        <v>40</v>
      </c>
      <c r="K10" s="75" t="s">
        <v>40</v>
      </c>
    </row>
    <row r="11" spans="2:11" ht="12.75">
      <c r="B11" s="12"/>
      <c r="C11" s="13"/>
      <c r="D11" s="13"/>
      <c r="E11" s="13"/>
      <c r="F11" s="13"/>
      <c r="G11" s="13"/>
      <c r="H11" s="13"/>
      <c r="I11" s="13"/>
      <c r="J11" s="33"/>
      <c r="K11" s="76"/>
    </row>
    <row r="12" spans="2:11" ht="12.75">
      <c r="B12" s="23" t="s">
        <v>42</v>
      </c>
      <c r="C12" s="13"/>
      <c r="D12" s="13"/>
      <c r="E12" s="13"/>
      <c r="F12" s="13"/>
      <c r="G12" s="13"/>
      <c r="H12" s="13"/>
      <c r="I12" s="13"/>
      <c r="J12" s="33"/>
      <c r="K12" s="76"/>
    </row>
    <row r="13" spans="2:11" ht="12.75">
      <c r="B13" s="12"/>
      <c r="C13" s="13"/>
      <c r="D13" s="13"/>
      <c r="E13" s="13"/>
      <c r="F13" s="13"/>
      <c r="G13" s="13"/>
      <c r="H13" s="13"/>
      <c r="I13" s="13"/>
      <c r="J13" s="33"/>
      <c r="K13" s="76"/>
    </row>
    <row r="14" spans="2:11" ht="16.5" customHeight="1">
      <c r="B14" s="27">
        <v>1994</v>
      </c>
      <c r="C14" s="22">
        <v>816364</v>
      </c>
      <c r="D14" s="22">
        <v>11902</v>
      </c>
      <c r="E14" s="22">
        <v>5</v>
      </c>
      <c r="F14" s="22">
        <v>677</v>
      </c>
      <c r="G14" s="22">
        <v>6706</v>
      </c>
      <c r="H14" s="22">
        <v>0</v>
      </c>
      <c r="I14" s="22">
        <v>6488</v>
      </c>
      <c r="J14" s="31">
        <v>2675</v>
      </c>
      <c r="K14" s="77">
        <f>SUM(C14:J14)</f>
        <v>844817</v>
      </c>
    </row>
    <row r="15" spans="2:11" ht="16.5" customHeight="1">
      <c r="B15" s="27">
        <v>1995</v>
      </c>
      <c r="C15" s="22">
        <v>767174</v>
      </c>
      <c r="D15" s="22">
        <v>15000</v>
      </c>
      <c r="E15" s="22">
        <v>0</v>
      </c>
      <c r="F15" s="22">
        <v>0</v>
      </c>
      <c r="G15" s="22">
        <v>4319</v>
      </c>
      <c r="H15" s="22">
        <v>0</v>
      </c>
      <c r="I15" s="22">
        <v>4637</v>
      </c>
      <c r="J15" s="31">
        <v>1887</v>
      </c>
      <c r="K15" s="77">
        <f>SUM(C15:J15)+1</f>
        <v>793018</v>
      </c>
    </row>
    <row r="16" spans="2:11" ht="16.5" customHeight="1">
      <c r="B16" s="27">
        <v>1996</v>
      </c>
      <c r="C16" s="22">
        <v>568959</v>
      </c>
      <c r="D16" s="22">
        <v>12133</v>
      </c>
      <c r="E16" s="22">
        <v>2</v>
      </c>
      <c r="F16" s="22">
        <v>0</v>
      </c>
      <c r="G16" s="22">
        <v>5749</v>
      </c>
      <c r="H16" s="22">
        <v>0</v>
      </c>
      <c r="I16" s="22">
        <v>9654</v>
      </c>
      <c r="J16" s="31">
        <v>1814</v>
      </c>
      <c r="K16" s="77">
        <f>SUM(C16:J16)+1</f>
        <v>598312</v>
      </c>
    </row>
    <row r="17" spans="2:11" ht="16.5" customHeight="1">
      <c r="B17" s="27">
        <v>1997</v>
      </c>
      <c r="C17" s="22">
        <v>562404</v>
      </c>
      <c r="D17" s="22">
        <v>8341</v>
      </c>
      <c r="E17" s="22">
        <v>1404</v>
      </c>
      <c r="F17" s="22">
        <v>2060</v>
      </c>
      <c r="G17" s="22">
        <v>21647</v>
      </c>
      <c r="H17" s="22">
        <v>0</v>
      </c>
      <c r="I17" s="22">
        <v>8422</v>
      </c>
      <c r="J17" s="31">
        <v>4319</v>
      </c>
      <c r="K17" s="77">
        <f>SUM(C17:J17)</f>
        <v>608597</v>
      </c>
    </row>
    <row r="18" spans="2:11" ht="16.5" customHeight="1">
      <c r="B18" s="27">
        <v>1998</v>
      </c>
      <c r="C18" s="22">
        <v>373658</v>
      </c>
      <c r="D18" s="22">
        <v>12581</v>
      </c>
      <c r="E18" s="22">
        <v>671</v>
      </c>
      <c r="F18" s="22">
        <v>1337</v>
      </c>
      <c r="G18" s="22">
        <v>3954</v>
      </c>
      <c r="H18" s="22">
        <v>0</v>
      </c>
      <c r="I18" s="22">
        <v>7764</v>
      </c>
      <c r="J18" s="31">
        <v>2385</v>
      </c>
      <c r="K18" s="77">
        <f>SUM(C18:J18)</f>
        <v>402350</v>
      </c>
    </row>
    <row r="19" spans="2:11" ht="16.5" customHeight="1">
      <c r="B19" s="27">
        <v>1999</v>
      </c>
      <c r="C19" s="38">
        <v>517876.9</v>
      </c>
      <c r="D19" s="38">
        <v>8245.9</v>
      </c>
      <c r="E19" s="38">
        <v>443</v>
      </c>
      <c r="F19" s="38">
        <v>1342.8</v>
      </c>
      <c r="G19" s="38">
        <v>3287.8</v>
      </c>
      <c r="H19" s="38">
        <v>0</v>
      </c>
      <c r="I19" s="38">
        <v>2609.6</v>
      </c>
      <c r="J19" s="38">
        <v>965.6</v>
      </c>
      <c r="K19" s="78">
        <v>534771.6</v>
      </c>
    </row>
    <row r="20" spans="2:11" ht="16.5" customHeight="1">
      <c r="B20" s="27">
        <v>2000</v>
      </c>
      <c r="C20" s="38">
        <v>341008.4</v>
      </c>
      <c r="D20" s="38">
        <v>9010.6</v>
      </c>
      <c r="E20" s="38">
        <v>417.3</v>
      </c>
      <c r="F20" s="38">
        <v>265.5</v>
      </c>
      <c r="G20" s="38">
        <v>2949.9</v>
      </c>
      <c r="H20" s="38">
        <v>0</v>
      </c>
      <c r="I20" s="38">
        <v>7547.6</v>
      </c>
      <c r="J20" s="38">
        <v>4216.7</v>
      </c>
      <c r="K20" s="78">
        <v>365415.9</v>
      </c>
    </row>
    <row r="21" spans="2:11" ht="16.5" customHeight="1">
      <c r="B21" s="39">
        <v>2001</v>
      </c>
      <c r="C21" s="38">
        <v>374862.8</v>
      </c>
      <c r="D21" s="38">
        <v>15131.1</v>
      </c>
      <c r="E21" s="38">
        <v>0</v>
      </c>
      <c r="F21" s="38">
        <v>905.5</v>
      </c>
      <c r="G21" s="38">
        <v>488.1</v>
      </c>
      <c r="H21" s="38">
        <v>0</v>
      </c>
      <c r="I21" s="38">
        <v>3827.8</v>
      </c>
      <c r="J21" s="38">
        <v>756.1</v>
      </c>
      <c r="K21" s="78">
        <v>395971.4</v>
      </c>
    </row>
    <row r="22" spans="2:11" ht="16.5" customHeight="1">
      <c r="B22" s="91">
        <v>2002</v>
      </c>
      <c r="C22" s="38">
        <v>296985</v>
      </c>
      <c r="D22" s="38">
        <v>1089</v>
      </c>
      <c r="E22" s="38">
        <v>0</v>
      </c>
      <c r="F22" s="38">
        <v>660.7</v>
      </c>
      <c r="G22" s="38">
        <v>0</v>
      </c>
      <c r="H22" s="38">
        <v>0</v>
      </c>
      <c r="I22" s="38">
        <v>2835.2</v>
      </c>
      <c r="J22" s="38">
        <v>3419.3</v>
      </c>
      <c r="K22" s="78">
        <v>304989.3</v>
      </c>
    </row>
    <row r="23" spans="2:11" ht="16.5" customHeight="1">
      <c r="B23" s="91">
        <v>2003</v>
      </c>
      <c r="C23" s="38">
        <v>424307.8</v>
      </c>
      <c r="D23" s="38">
        <v>1263.9</v>
      </c>
      <c r="E23" s="38">
        <v>0</v>
      </c>
      <c r="F23" s="38">
        <v>94.8</v>
      </c>
      <c r="G23" s="38">
        <v>84.7</v>
      </c>
      <c r="H23" s="38">
        <v>0</v>
      </c>
      <c r="I23" s="38">
        <v>8030</v>
      </c>
      <c r="J23" s="38">
        <v>2794.8</v>
      </c>
      <c r="K23" s="78">
        <v>436576</v>
      </c>
    </row>
    <row r="24" spans="2:11" ht="16.5" customHeight="1">
      <c r="B24" s="12"/>
      <c r="J24" s="49"/>
      <c r="K24" s="79"/>
    </row>
    <row r="25" spans="2:11" ht="16.5" customHeight="1">
      <c r="B25" s="26" t="s">
        <v>51</v>
      </c>
      <c r="J25" s="49"/>
      <c r="K25" s="79"/>
    </row>
    <row r="26" spans="2:12" ht="16.5" customHeight="1">
      <c r="B26" s="92">
        <v>2003</v>
      </c>
      <c r="C26" s="38"/>
      <c r="D26" s="38"/>
      <c r="E26" s="38"/>
      <c r="F26" s="38"/>
      <c r="G26" s="38"/>
      <c r="H26" s="38"/>
      <c r="I26" s="38"/>
      <c r="J26" s="38"/>
      <c r="K26" s="78"/>
      <c r="L26" s="22"/>
    </row>
    <row r="27" spans="2:12" ht="16.5" customHeight="1">
      <c r="B27" s="24"/>
      <c r="C27" s="38"/>
      <c r="D27" s="38"/>
      <c r="E27" s="38"/>
      <c r="F27" s="38"/>
      <c r="G27" s="38"/>
      <c r="H27" s="38"/>
      <c r="I27" s="38"/>
      <c r="J27" s="38"/>
      <c r="K27" s="78"/>
      <c r="L27" s="22"/>
    </row>
    <row r="28" spans="2:12" ht="16.5" customHeight="1">
      <c r="B28" s="24" t="s">
        <v>52</v>
      </c>
      <c r="C28" s="38">
        <v>363832.2</v>
      </c>
      <c r="D28" s="38">
        <v>1421.1</v>
      </c>
      <c r="E28" s="38">
        <v>0</v>
      </c>
      <c r="F28" s="38">
        <v>583</v>
      </c>
      <c r="G28" s="38">
        <v>1936.6</v>
      </c>
      <c r="H28" s="38">
        <v>0</v>
      </c>
      <c r="I28" s="38">
        <v>9807.9</v>
      </c>
      <c r="J28" s="38">
        <v>7004.9</v>
      </c>
      <c r="K28" s="78">
        <v>384585.6</v>
      </c>
      <c r="L28" s="22"/>
    </row>
    <row r="29" spans="2:12" ht="16.5" customHeight="1">
      <c r="B29" s="24" t="s">
        <v>53</v>
      </c>
      <c r="C29" s="38">
        <v>384413.7</v>
      </c>
      <c r="D29" s="38">
        <v>1493.8</v>
      </c>
      <c r="E29" s="38">
        <v>0</v>
      </c>
      <c r="F29" s="38">
        <v>156.4</v>
      </c>
      <c r="G29" s="38">
        <v>2112.2</v>
      </c>
      <c r="H29" s="38">
        <v>0</v>
      </c>
      <c r="I29" s="38">
        <v>9789.8</v>
      </c>
      <c r="J29" s="38">
        <v>7049.5</v>
      </c>
      <c r="K29" s="78">
        <v>405015.4</v>
      </c>
      <c r="L29" s="22"/>
    </row>
    <row r="30" spans="2:12" ht="16.5" customHeight="1">
      <c r="B30" s="24" t="s">
        <v>62</v>
      </c>
      <c r="C30" s="38">
        <v>402628.9</v>
      </c>
      <c r="D30" s="38">
        <v>1524.6</v>
      </c>
      <c r="E30" s="38">
        <v>0</v>
      </c>
      <c r="F30" s="38">
        <v>331.5</v>
      </c>
      <c r="G30" s="38">
        <v>1120.1</v>
      </c>
      <c r="H30" s="38">
        <v>0</v>
      </c>
      <c r="I30" s="38">
        <v>8877.3</v>
      </c>
      <c r="J30" s="38">
        <v>8034.2</v>
      </c>
      <c r="K30" s="78">
        <v>422516.6</v>
      </c>
      <c r="L30" s="22"/>
    </row>
    <row r="31" spans="2:12" ht="16.5" customHeight="1">
      <c r="B31" s="24" t="s">
        <v>67</v>
      </c>
      <c r="C31" s="38">
        <v>432054.1</v>
      </c>
      <c r="D31" s="38">
        <v>1956.7</v>
      </c>
      <c r="E31" s="38">
        <v>0</v>
      </c>
      <c r="F31" s="38">
        <v>23.4</v>
      </c>
      <c r="G31" s="38">
        <v>1173.7</v>
      </c>
      <c r="H31" s="38">
        <v>0</v>
      </c>
      <c r="I31" s="38">
        <v>8829.4</v>
      </c>
      <c r="J31" s="38">
        <v>2246.4</v>
      </c>
      <c r="K31" s="78">
        <v>446283.7</v>
      </c>
      <c r="L31" s="22"/>
    </row>
    <row r="32" spans="2:12" ht="16.5" customHeight="1">
      <c r="B32" s="24" t="s">
        <v>54</v>
      </c>
      <c r="C32" s="38">
        <v>418149.6</v>
      </c>
      <c r="D32" s="38">
        <v>1174.1</v>
      </c>
      <c r="E32" s="38">
        <v>0</v>
      </c>
      <c r="F32" s="38">
        <v>5041.8</v>
      </c>
      <c r="G32" s="38">
        <v>1289.2</v>
      </c>
      <c r="H32" s="38">
        <v>0</v>
      </c>
      <c r="I32" s="38">
        <v>3582.9</v>
      </c>
      <c r="J32" s="38">
        <v>3207.3</v>
      </c>
      <c r="K32" s="78">
        <v>432444.9</v>
      </c>
      <c r="L32" s="22"/>
    </row>
    <row r="33" spans="2:12" ht="16.5" customHeight="1">
      <c r="B33" s="24" t="s">
        <v>55</v>
      </c>
      <c r="C33" s="38">
        <v>424307.8</v>
      </c>
      <c r="D33" s="38">
        <v>1263.9</v>
      </c>
      <c r="E33" s="38">
        <v>0</v>
      </c>
      <c r="F33" s="38">
        <v>94.8</v>
      </c>
      <c r="G33" s="38">
        <v>84.7</v>
      </c>
      <c r="H33" s="38">
        <v>0</v>
      </c>
      <c r="I33" s="38">
        <v>8030</v>
      </c>
      <c r="J33" s="38">
        <v>2794.8</v>
      </c>
      <c r="K33" s="78">
        <v>436576</v>
      </c>
      <c r="L33" s="22"/>
    </row>
    <row r="34" spans="2:12" ht="16.5" customHeight="1">
      <c r="B34" s="24"/>
      <c r="C34" s="38"/>
      <c r="D34" s="38"/>
      <c r="E34" s="38"/>
      <c r="F34" s="38"/>
      <c r="G34" s="38"/>
      <c r="H34" s="38"/>
      <c r="I34" s="38"/>
      <c r="J34" s="38"/>
      <c r="K34" s="78"/>
      <c r="L34" s="22"/>
    </row>
    <row r="35" spans="2:12" ht="16.5" customHeight="1">
      <c r="B35" s="92">
        <v>2004</v>
      </c>
      <c r="C35" s="38"/>
      <c r="D35" s="38"/>
      <c r="E35" s="38"/>
      <c r="F35" s="38"/>
      <c r="G35" s="38"/>
      <c r="H35" s="38"/>
      <c r="I35" s="38"/>
      <c r="J35" s="38"/>
      <c r="K35" s="78"/>
      <c r="L35" s="22"/>
    </row>
    <row r="36" spans="2:12" ht="16.5" customHeight="1">
      <c r="B36" s="92"/>
      <c r="C36" s="38"/>
      <c r="D36" s="38"/>
      <c r="E36" s="38"/>
      <c r="F36" s="38"/>
      <c r="G36" s="38"/>
      <c r="H36" s="38"/>
      <c r="I36" s="38"/>
      <c r="J36" s="38"/>
      <c r="K36" s="78"/>
      <c r="L36" s="22"/>
    </row>
    <row r="37" spans="2:12" ht="16.5" customHeight="1">
      <c r="B37" s="24" t="s">
        <v>57</v>
      </c>
      <c r="C37" s="38">
        <v>412433.6</v>
      </c>
      <c r="D37" s="38">
        <v>785.6</v>
      </c>
      <c r="E37" s="38">
        <v>0</v>
      </c>
      <c r="F37" s="38">
        <v>101.4</v>
      </c>
      <c r="G37" s="38">
        <v>1219.5</v>
      </c>
      <c r="H37" s="38">
        <v>0</v>
      </c>
      <c r="I37" s="38">
        <v>11252.1</v>
      </c>
      <c r="J37" s="38">
        <v>1982.3</v>
      </c>
      <c r="K37" s="78">
        <v>427774.5</v>
      </c>
      <c r="L37" s="22"/>
    </row>
    <row r="38" spans="2:12" ht="16.5" customHeight="1">
      <c r="B38" s="24" t="s">
        <v>44</v>
      </c>
      <c r="C38" s="38">
        <v>420879.1</v>
      </c>
      <c r="D38" s="38">
        <v>810.4</v>
      </c>
      <c r="E38" s="38">
        <v>0</v>
      </c>
      <c r="F38" s="38">
        <v>6.7</v>
      </c>
      <c r="G38" s="38">
        <v>1299.6</v>
      </c>
      <c r="H38" s="38">
        <v>0</v>
      </c>
      <c r="I38" s="38">
        <v>14231.4</v>
      </c>
      <c r="J38" s="38">
        <v>629.1</v>
      </c>
      <c r="K38" s="78">
        <v>437856.3</v>
      </c>
      <c r="L38" s="22"/>
    </row>
    <row r="39" spans="2:12" ht="16.5" customHeight="1">
      <c r="B39" s="24" t="s">
        <v>45</v>
      </c>
      <c r="C39" s="38">
        <v>394661.7</v>
      </c>
      <c r="D39" s="49">
        <v>512</v>
      </c>
      <c r="E39" s="49">
        <v>0</v>
      </c>
      <c r="F39" s="49">
        <v>771.2</v>
      </c>
      <c r="G39" s="49">
        <v>7883.6</v>
      </c>
      <c r="H39" s="49">
        <v>0</v>
      </c>
      <c r="I39" s="49">
        <v>3421</v>
      </c>
      <c r="J39" s="49">
        <v>588</v>
      </c>
      <c r="K39" s="78">
        <v>407837.6</v>
      </c>
      <c r="L39" s="22" t="s">
        <v>5</v>
      </c>
    </row>
    <row r="40" spans="2:12" ht="16.5" customHeight="1">
      <c r="B40" s="24" t="s">
        <v>95</v>
      </c>
      <c r="C40" s="38">
        <v>368691.1</v>
      </c>
      <c r="D40" s="38">
        <v>2946.1</v>
      </c>
      <c r="E40" s="38">
        <v>0</v>
      </c>
      <c r="F40" s="38">
        <v>1034.1</v>
      </c>
      <c r="G40" s="38">
        <v>15370.2</v>
      </c>
      <c r="H40" s="38">
        <v>0</v>
      </c>
      <c r="I40" s="38">
        <v>3923.9</v>
      </c>
      <c r="J40" s="38">
        <v>16761.5</v>
      </c>
      <c r="K40" s="78">
        <f aca="true" t="shared" si="0" ref="K40:K45">SUM(C40:J40)</f>
        <v>408726.89999999997</v>
      </c>
      <c r="L40" s="22"/>
    </row>
    <row r="41" spans="2:12" ht="16.5" customHeight="1">
      <c r="B41" s="24" t="s">
        <v>47</v>
      </c>
      <c r="C41" s="38">
        <v>362386</v>
      </c>
      <c r="D41" s="38">
        <v>2937.6</v>
      </c>
      <c r="E41" s="38">
        <v>0</v>
      </c>
      <c r="F41" s="38">
        <v>1520.2</v>
      </c>
      <c r="G41" s="38">
        <v>9198.1</v>
      </c>
      <c r="H41" s="38">
        <v>0</v>
      </c>
      <c r="I41" s="38">
        <v>434.1</v>
      </c>
      <c r="J41" s="38">
        <v>27900.2</v>
      </c>
      <c r="K41" s="78">
        <f t="shared" si="0"/>
        <v>404376.19999999995</v>
      </c>
      <c r="L41" s="22"/>
    </row>
    <row r="42" spans="2:12" ht="16.5" customHeight="1">
      <c r="B42" s="24" t="s">
        <v>48</v>
      </c>
      <c r="C42" s="49">
        <v>376181</v>
      </c>
      <c r="D42" s="49">
        <v>523.4</v>
      </c>
      <c r="E42" s="49">
        <v>0</v>
      </c>
      <c r="F42" s="49">
        <v>1616.5</v>
      </c>
      <c r="G42" s="49">
        <v>2182.3</v>
      </c>
      <c r="H42" s="49">
        <v>0</v>
      </c>
      <c r="I42" s="49">
        <v>1092.1</v>
      </c>
      <c r="J42" s="49">
        <v>953.6</v>
      </c>
      <c r="K42" s="78">
        <f t="shared" si="0"/>
        <v>382548.89999999997</v>
      </c>
      <c r="L42" s="22"/>
    </row>
    <row r="43" spans="2:12" ht="16.5" customHeight="1">
      <c r="B43" s="24" t="s">
        <v>52</v>
      </c>
      <c r="C43" s="38">
        <v>388608.1</v>
      </c>
      <c r="D43" s="38">
        <v>863.1</v>
      </c>
      <c r="E43" s="38">
        <v>0</v>
      </c>
      <c r="F43" s="38">
        <v>1167.7</v>
      </c>
      <c r="G43" s="38">
        <v>2183.2</v>
      </c>
      <c r="H43" s="38">
        <v>0</v>
      </c>
      <c r="I43" s="38">
        <v>2184.1</v>
      </c>
      <c r="J43" s="38">
        <v>938</v>
      </c>
      <c r="K43" s="78">
        <f t="shared" si="0"/>
        <v>395944.19999999995</v>
      </c>
      <c r="L43" s="22"/>
    </row>
    <row r="44" spans="2:12" ht="16.5" customHeight="1">
      <c r="B44" s="24" t="s">
        <v>53</v>
      </c>
      <c r="C44" s="38">
        <v>400963.1</v>
      </c>
      <c r="D44" s="38">
        <v>471.1</v>
      </c>
      <c r="E44" s="38">
        <v>0</v>
      </c>
      <c r="F44" s="38">
        <v>1621.9</v>
      </c>
      <c r="G44" s="38">
        <v>0</v>
      </c>
      <c r="H44" s="38">
        <v>0</v>
      </c>
      <c r="I44" s="38">
        <v>3550.1</v>
      </c>
      <c r="J44" s="38">
        <v>3715.2</v>
      </c>
      <c r="K44" s="78">
        <f t="shared" si="0"/>
        <v>410321.39999999997</v>
      </c>
      <c r="L44" s="22"/>
    </row>
    <row r="45" spans="2:12" ht="16.5" customHeight="1">
      <c r="B45" s="94" t="s">
        <v>62</v>
      </c>
      <c r="C45" s="98">
        <v>410987.1</v>
      </c>
      <c r="D45" s="98">
        <v>381.4</v>
      </c>
      <c r="E45" s="63">
        <v>0</v>
      </c>
      <c r="F45" s="63">
        <v>753</v>
      </c>
      <c r="G45" s="98">
        <v>871.3</v>
      </c>
      <c r="H45" s="63">
        <v>0</v>
      </c>
      <c r="I45" s="98">
        <v>2515.8</v>
      </c>
      <c r="J45" s="98">
        <v>909.9</v>
      </c>
      <c r="K45" s="95">
        <f t="shared" si="0"/>
        <v>416418.5</v>
      </c>
      <c r="L45" s="22"/>
    </row>
    <row r="46" spans="2:12" ht="16.5" customHeight="1">
      <c r="B46" s="81"/>
      <c r="C46" s="38"/>
      <c r="D46" s="38"/>
      <c r="E46" s="38"/>
      <c r="F46" s="38"/>
      <c r="G46" s="38"/>
      <c r="H46" s="38"/>
      <c r="I46" s="38"/>
      <c r="J46" s="38"/>
      <c r="K46" s="62"/>
      <c r="L46" s="22"/>
    </row>
    <row r="47" spans="2:11" ht="12.75">
      <c r="B47" s="13" t="s">
        <v>58</v>
      </c>
      <c r="K47" s="49"/>
    </row>
    <row r="48" spans="2:11" ht="12.75">
      <c r="B48" s="13" t="s">
        <v>59</v>
      </c>
      <c r="K48" s="49"/>
    </row>
    <row r="49" spans="2:11" ht="12.75">
      <c r="B49" s="13"/>
      <c r="K49" s="49"/>
    </row>
    <row r="50" ht="12.75">
      <c r="B50" s="81" t="s">
        <v>96</v>
      </c>
    </row>
  </sheetData>
  <printOptions/>
  <pageMargins left="0.03937007874015748" right="0" top="0.8661417322834646" bottom="0.984251968503937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89"/>
  <sheetViews>
    <sheetView zoomScale="90" zoomScaleNormal="90" workbookViewId="0" topLeftCell="A1">
      <selection activeCell="A1" sqref="A1"/>
    </sheetView>
  </sheetViews>
  <sheetFormatPr defaultColWidth="11.421875" defaultRowHeight="12.75"/>
  <cols>
    <col min="1" max="1" width="37.421875" style="0" customWidth="1"/>
    <col min="2" max="2" width="9.7109375" style="0" customWidth="1"/>
    <col min="3" max="11" width="5.7109375" style="0" customWidth="1"/>
    <col min="12" max="12" width="10.8515625" style="0" customWidth="1"/>
    <col min="13" max="14" width="4.8515625" style="0" customWidth="1"/>
    <col min="18" max="18" width="10.57421875" style="0" customWidth="1"/>
    <col min="19" max="24" width="7.421875" style="0" customWidth="1"/>
    <col min="25" max="25" width="11.140625" style="0" customWidth="1"/>
    <col min="26" max="26" width="9.57421875" style="0" customWidth="1"/>
    <col min="27" max="27" width="8.57421875" style="0" customWidth="1"/>
    <col min="28" max="28" width="2.28125" style="0" customWidth="1"/>
  </cols>
  <sheetData>
    <row r="1" spans="1:13" ht="12.7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12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27" ht="12.75">
      <c r="A3" s="3" t="s">
        <v>70</v>
      </c>
      <c r="B3" s="5" t="s">
        <v>49</v>
      </c>
      <c r="R3" s="50"/>
      <c r="S3" s="51"/>
      <c r="T3" s="51"/>
      <c r="U3" s="49"/>
      <c r="V3" s="49"/>
      <c r="W3" s="52"/>
      <c r="X3" s="33"/>
      <c r="Y3" s="33"/>
      <c r="Z3" s="33"/>
      <c r="AA3" s="33"/>
    </row>
    <row r="4" spans="1:27" ht="12.75">
      <c r="A4" s="2" t="s">
        <v>1</v>
      </c>
      <c r="D4" s="5" t="s">
        <v>2</v>
      </c>
      <c r="R4" s="51"/>
      <c r="S4" s="49"/>
      <c r="T4" s="49"/>
      <c r="U4" s="49"/>
      <c r="V4" s="52"/>
      <c r="W4" s="33"/>
      <c r="X4" s="33"/>
      <c r="Y4" s="33"/>
      <c r="Z4" s="33"/>
      <c r="AA4" s="33"/>
    </row>
    <row r="5" spans="1:24" ht="12.75">
      <c r="A5" s="6"/>
      <c r="B5" s="7" t="s">
        <v>65</v>
      </c>
      <c r="C5" s="28"/>
      <c r="D5" s="28"/>
      <c r="E5" s="28"/>
      <c r="F5" s="28"/>
      <c r="G5" s="28">
        <v>2004</v>
      </c>
      <c r="H5" s="28"/>
      <c r="I5" s="28"/>
      <c r="J5" s="28"/>
      <c r="K5" s="28"/>
      <c r="L5" s="7" t="s">
        <v>65</v>
      </c>
      <c r="M5" s="33"/>
      <c r="O5" s="33"/>
      <c r="P5" s="33"/>
      <c r="Q5" s="33"/>
      <c r="R5" s="33"/>
      <c r="S5" s="33"/>
      <c r="T5" s="33"/>
      <c r="U5" s="33"/>
      <c r="V5" s="33"/>
      <c r="W5" s="33"/>
      <c r="X5" s="33"/>
    </row>
    <row r="6" spans="1:26" ht="12.75">
      <c r="A6" s="11" t="s">
        <v>16</v>
      </c>
      <c r="B6" s="69" t="s">
        <v>100</v>
      </c>
      <c r="C6" s="66" t="s">
        <v>92</v>
      </c>
      <c r="D6" s="66" t="s">
        <v>93</v>
      </c>
      <c r="E6" s="66" t="s">
        <v>94</v>
      </c>
      <c r="F6" s="66" t="s">
        <v>83</v>
      </c>
      <c r="G6" s="66" t="s">
        <v>84</v>
      </c>
      <c r="H6" s="66" t="s">
        <v>85</v>
      </c>
      <c r="I6" s="66" t="s">
        <v>97</v>
      </c>
      <c r="J6" s="66" t="s">
        <v>98</v>
      </c>
      <c r="K6" s="66" t="s">
        <v>99</v>
      </c>
      <c r="L6" s="11" t="s">
        <v>101</v>
      </c>
      <c r="M6" s="13"/>
      <c r="O6" s="17"/>
      <c r="P6" s="17"/>
      <c r="Q6" s="17"/>
      <c r="R6" s="17"/>
      <c r="S6" s="17"/>
      <c r="T6" s="17"/>
      <c r="U6" s="17"/>
      <c r="V6" s="17"/>
      <c r="W6" s="17"/>
      <c r="X6" s="17"/>
      <c r="Y6" s="13"/>
      <c r="Z6" s="13"/>
    </row>
    <row r="7" spans="1:26" ht="12.75">
      <c r="A7" s="24"/>
      <c r="B7" s="93"/>
      <c r="L7" s="35"/>
      <c r="M7" s="13"/>
      <c r="O7" s="17"/>
      <c r="P7" s="17"/>
      <c r="Q7" s="53"/>
      <c r="R7" s="53"/>
      <c r="S7" s="53"/>
      <c r="T7" s="53"/>
      <c r="U7" s="53"/>
      <c r="V7" s="53"/>
      <c r="W7" s="53"/>
      <c r="X7" s="53"/>
      <c r="Y7" s="13"/>
      <c r="Z7" s="13"/>
    </row>
    <row r="8" spans="1:26" ht="12.75">
      <c r="A8" s="12" t="s">
        <v>43</v>
      </c>
      <c r="B8" s="34">
        <v>74.3</v>
      </c>
      <c r="C8" s="14" t="s">
        <v>32</v>
      </c>
      <c r="D8" s="14" t="s">
        <v>32</v>
      </c>
      <c r="E8" s="14" t="s">
        <v>32</v>
      </c>
      <c r="F8" s="14" t="s">
        <v>32</v>
      </c>
      <c r="G8" s="14" t="s">
        <v>32</v>
      </c>
      <c r="H8" s="14" t="s">
        <v>32</v>
      </c>
      <c r="I8" s="14" t="s">
        <v>32</v>
      </c>
      <c r="J8" s="14" t="s">
        <v>32</v>
      </c>
      <c r="K8" s="14" t="s">
        <v>32</v>
      </c>
      <c r="L8" s="80">
        <v>74.3</v>
      </c>
      <c r="M8" s="13"/>
      <c r="O8" s="53"/>
      <c r="P8" s="53"/>
      <c r="Q8" s="53"/>
      <c r="R8" s="53"/>
      <c r="S8" s="53"/>
      <c r="T8" s="53"/>
      <c r="U8" s="53"/>
      <c r="V8" s="53"/>
      <c r="W8" s="53"/>
      <c r="X8" s="53"/>
      <c r="Y8" s="15"/>
      <c r="Z8" s="15"/>
    </row>
    <row r="9" spans="1:26" ht="12.75">
      <c r="A9" s="29" t="s">
        <v>78</v>
      </c>
      <c r="B9" s="34">
        <v>59.5</v>
      </c>
      <c r="C9" s="14" t="s">
        <v>32</v>
      </c>
      <c r="D9" s="14" t="s">
        <v>32</v>
      </c>
      <c r="E9" s="14" t="s">
        <v>32</v>
      </c>
      <c r="F9" s="14" t="s">
        <v>32</v>
      </c>
      <c r="G9" s="14" t="s">
        <v>32</v>
      </c>
      <c r="H9" s="14" t="s">
        <v>32</v>
      </c>
      <c r="I9" s="14" t="s">
        <v>32</v>
      </c>
      <c r="J9" s="14" t="s">
        <v>32</v>
      </c>
      <c r="K9" s="14" t="s">
        <v>32</v>
      </c>
      <c r="L9" s="80">
        <v>59.5</v>
      </c>
      <c r="M9" s="13"/>
      <c r="O9" s="54"/>
      <c r="P9" s="54"/>
      <c r="Q9" s="54"/>
      <c r="R9" s="54"/>
      <c r="S9" s="54"/>
      <c r="T9" s="54"/>
      <c r="U9" s="54"/>
      <c r="V9" s="54"/>
      <c r="W9" s="54"/>
      <c r="X9" s="54"/>
      <c r="Y9" s="15"/>
      <c r="Z9" s="15"/>
    </row>
    <row r="10" spans="1:26" ht="12.75">
      <c r="A10" s="12" t="s">
        <v>87</v>
      </c>
      <c r="B10" s="34">
        <v>43.7</v>
      </c>
      <c r="C10" s="14" t="s">
        <v>32</v>
      </c>
      <c r="D10" s="14" t="s">
        <v>32</v>
      </c>
      <c r="E10" s="14" t="s">
        <v>32</v>
      </c>
      <c r="F10" s="14" t="s">
        <v>32</v>
      </c>
      <c r="G10" s="14" t="s">
        <v>32</v>
      </c>
      <c r="H10" s="14" t="s">
        <v>32</v>
      </c>
      <c r="I10" s="14" t="s">
        <v>32</v>
      </c>
      <c r="J10" s="14" t="s">
        <v>32</v>
      </c>
      <c r="K10" s="14" t="s">
        <v>32</v>
      </c>
      <c r="L10" s="80">
        <v>43.7</v>
      </c>
      <c r="M10" s="13"/>
      <c r="O10" s="55"/>
      <c r="P10" s="54"/>
      <c r="Q10" s="54"/>
      <c r="R10" s="54"/>
      <c r="S10" s="54"/>
      <c r="T10" s="54"/>
      <c r="U10" s="54"/>
      <c r="V10" s="54"/>
      <c r="W10" s="54"/>
      <c r="X10" s="54"/>
      <c r="Y10" s="13"/>
      <c r="Z10" s="13"/>
    </row>
    <row r="11" spans="1:26" ht="12.75">
      <c r="A11" s="12" t="s">
        <v>41</v>
      </c>
      <c r="B11" s="34">
        <v>66.1</v>
      </c>
      <c r="C11" s="14" t="s">
        <v>32</v>
      </c>
      <c r="D11" s="14" t="s">
        <v>32</v>
      </c>
      <c r="E11" s="14" t="s">
        <v>32</v>
      </c>
      <c r="F11" s="14" t="s">
        <v>32</v>
      </c>
      <c r="G11" s="14" t="s">
        <v>32</v>
      </c>
      <c r="H11" s="14" t="s">
        <v>32</v>
      </c>
      <c r="I11" s="14" t="s">
        <v>32</v>
      </c>
      <c r="J11" s="14" t="s">
        <v>32</v>
      </c>
      <c r="K11" s="14" t="s">
        <v>32</v>
      </c>
      <c r="L11" s="80">
        <v>66.1</v>
      </c>
      <c r="M11" s="13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13"/>
      <c r="Z11" s="13"/>
    </row>
    <row r="12" spans="1:24" ht="12.75">
      <c r="A12" s="27" t="s">
        <v>80</v>
      </c>
      <c r="B12" s="34">
        <v>5</v>
      </c>
      <c r="C12" s="14" t="s">
        <v>32</v>
      </c>
      <c r="D12" s="14" t="s">
        <v>32</v>
      </c>
      <c r="E12" s="14" t="s">
        <v>32</v>
      </c>
      <c r="F12" s="14" t="s">
        <v>32</v>
      </c>
      <c r="G12" s="14" t="s">
        <v>32</v>
      </c>
      <c r="H12" s="14" t="s">
        <v>32</v>
      </c>
      <c r="I12" s="14" t="s">
        <v>32</v>
      </c>
      <c r="J12" s="14" t="s">
        <v>32</v>
      </c>
      <c r="K12" s="14" t="s">
        <v>32</v>
      </c>
      <c r="L12" s="80">
        <v>5</v>
      </c>
      <c r="M12" s="13"/>
      <c r="O12" s="54"/>
      <c r="P12" s="47"/>
      <c r="Q12" s="48"/>
      <c r="R12" s="48"/>
      <c r="S12" s="48"/>
      <c r="T12" s="48"/>
      <c r="U12" s="48"/>
      <c r="V12" s="48"/>
      <c r="W12" s="47"/>
      <c r="X12" s="47"/>
    </row>
    <row r="13" spans="1:24" ht="12.75">
      <c r="A13" s="12" t="s">
        <v>64</v>
      </c>
      <c r="B13" s="34">
        <v>15.5</v>
      </c>
      <c r="C13" s="14" t="s">
        <v>32</v>
      </c>
      <c r="D13" s="14" t="s">
        <v>32</v>
      </c>
      <c r="E13" s="14" t="s">
        <v>32</v>
      </c>
      <c r="F13" s="14" t="s">
        <v>32</v>
      </c>
      <c r="G13" s="14" t="s">
        <v>32</v>
      </c>
      <c r="H13" s="14" t="s">
        <v>32</v>
      </c>
      <c r="I13" s="14" t="s">
        <v>32</v>
      </c>
      <c r="J13" s="14" t="s">
        <v>32</v>
      </c>
      <c r="K13" s="14" t="s">
        <v>32</v>
      </c>
      <c r="L13" s="80">
        <v>15.5</v>
      </c>
      <c r="M13" s="13"/>
      <c r="O13" s="54"/>
      <c r="P13" s="47"/>
      <c r="Q13" s="48"/>
      <c r="R13" s="48"/>
      <c r="S13" s="48"/>
      <c r="T13" s="48"/>
      <c r="U13" s="48"/>
      <c r="V13" s="48"/>
      <c r="W13" s="47"/>
      <c r="X13" s="47"/>
    </row>
    <row r="14" spans="1:27" ht="12.75">
      <c r="A14" s="12" t="s">
        <v>82</v>
      </c>
      <c r="B14" s="34">
        <v>1.4</v>
      </c>
      <c r="C14" s="14" t="s">
        <v>32</v>
      </c>
      <c r="D14" s="14" t="s">
        <v>32</v>
      </c>
      <c r="E14" s="14" t="s">
        <v>32</v>
      </c>
      <c r="F14" s="14" t="s">
        <v>32</v>
      </c>
      <c r="G14" s="14" t="s">
        <v>32</v>
      </c>
      <c r="H14" s="14" t="s">
        <v>32</v>
      </c>
      <c r="I14" s="14" t="s">
        <v>32</v>
      </c>
      <c r="J14" s="14" t="s">
        <v>32</v>
      </c>
      <c r="K14" s="14" t="s">
        <v>32</v>
      </c>
      <c r="L14" s="80">
        <v>1.4</v>
      </c>
      <c r="M14" s="13"/>
      <c r="R14" s="54"/>
      <c r="S14" s="47"/>
      <c r="T14" s="48"/>
      <c r="U14" s="48"/>
      <c r="V14" s="48"/>
      <c r="W14" s="48"/>
      <c r="X14" s="48"/>
      <c r="Y14" s="48"/>
      <c r="Z14" s="47"/>
      <c r="AA14" s="47"/>
    </row>
    <row r="15" spans="1:27" ht="12.75">
      <c r="A15" s="29" t="s">
        <v>69</v>
      </c>
      <c r="B15" s="34">
        <v>99.4</v>
      </c>
      <c r="C15" s="14" t="s">
        <v>32</v>
      </c>
      <c r="D15" s="14" t="s">
        <v>32</v>
      </c>
      <c r="E15" s="14" t="s">
        <v>32</v>
      </c>
      <c r="F15" s="14" t="s">
        <v>32</v>
      </c>
      <c r="G15" s="14" t="s">
        <v>32</v>
      </c>
      <c r="H15" s="14" t="s">
        <v>32</v>
      </c>
      <c r="I15" s="14" t="s">
        <v>32</v>
      </c>
      <c r="J15" s="14" t="s">
        <v>32</v>
      </c>
      <c r="K15" s="14" t="s">
        <v>32</v>
      </c>
      <c r="L15" s="80">
        <v>99.4</v>
      </c>
      <c r="M15" s="13"/>
      <c r="R15" s="54"/>
      <c r="S15" s="47"/>
      <c r="T15" s="48"/>
      <c r="U15" s="48"/>
      <c r="V15" s="48"/>
      <c r="W15" s="48"/>
      <c r="X15" s="48"/>
      <c r="Y15" s="48"/>
      <c r="Z15" s="47"/>
      <c r="AA15" s="47"/>
    </row>
    <row r="16" spans="1:24" ht="12.75">
      <c r="A16" s="12" t="s">
        <v>56</v>
      </c>
      <c r="B16" s="34">
        <v>20.5</v>
      </c>
      <c r="C16" s="14" t="s">
        <v>32</v>
      </c>
      <c r="D16" s="14" t="s">
        <v>32</v>
      </c>
      <c r="E16" s="14" t="s">
        <v>32</v>
      </c>
      <c r="F16" s="14" t="s">
        <v>32</v>
      </c>
      <c r="G16" s="14" t="s">
        <v>32</v>
      </c>
      <c r="H16" s="14" t="s">
        <v>32</v>
      </c>
      <c r="I16" s="14" t="s">
        <v>32</v>
      </c>
      <c r="J16" s="14" t="s">
        <v>32</v>
      </c>
      <c r="K16" s="14" t="s">
        <v>32</v>
      </c>
      <c r="L16" s="80">
        <v>20.5</v>
      </c>
      <c r="M16" s="13"/>
      <c r="O16" s="56"/>
      <c r="P16" s="33"/>
      <c r="Q16" s="33"/>
      <c r="R16" s="33"/>
      <c r="S16" s="33"/>
      <c r="T16" s="33"/>
      <c r="U16" s="33"/>
      <c r="V16" s="33"/>
      <c r="W16" s="33"/>
      <c r="X16" s="33"/>
    </row>
    <row r="17" spans="1:24" ht="12.75">
      <c r="A17" s="12" t="s">
        <v>91</v>
      </c>
      <c r="B17" s="34">
        <v>3.5</v>
      </c>
      <c r="C17" s="14" t="s">
        <v>32</v>
      </c>
      <c r="D17" s="14" t="s">
        <v>32</v>
      </c>
      <c r="E17" s="14" t="s">
        <v>32</v>
      </c>
      <c r="F17" s="14" t="s">
        <v>32</v>
      </c>
      <c r="G17" s="14" t="s">
        <v>32</v>
      </c>
      <c r="H17" s="14" t="s">
        <v>32</v>
      </c>
      <c r="I17" s="14" t="s">
        <v>32</v>
      </c>
      <c r="J17" s="14" t="s">
        <v>32</v>
      </c>
      <c r="K17" s="14" t="s">
        <v>32</v>
      </c>
      <c r="L17" s="80">
        <v>3.5</v>
      </c>
      <c r="M17" s="13"/>
      <c r="N17" s="13"/>
      <c r="O17" s="49"/>
      <c r="P17" s="49"/>
      <c r="Q17" s="49"/>
      <c r="R17" s="49"/>
      <c r="S17" s="49"/>
      <c r="T17" s="49"/>
      <c r="U17" s="49"/>
      <c r="V17" s="49"/>
      <c r="W17" s="49"/>
      <c r="X17" s="49"/>
    </row>
    <row r="18" spans="1:24" ht="12.75">
      <c r="A18" s="30" t="s">
        <v>46</v>
      </c>
      <c r="B18" s="70">
        <v>388.9</v>
      </c>
      <c r="C18" s="70">
        <v>0</v>
      </c>
      <c r="D18" s="70">
        <v>0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36">
        <v>388.9</v>
      </c>
      <c r="M18" s="13"/>
      <c r="N18" s="13"/>
      <c r="O18" s="50"/>
      <c r="P18" s="51"/>
      <c r="Q18" s="51"/>
      <c r="R18" s="49"/>
      <c r="S18" s="49"/>
      <c r="T18" s="57"/>
      <c r="U18" s="33"/>
      <c r="V18" s="33"/>
      <c r="W18" s="33"/>
      <c r="X18" s="33"/>
    </row>
    <row r="19" spans="1:24" ht="12.75">
      <c r="A19" s="33"/>
      <c r="B19" s="90"/>
      <c r="C19" s="83"/>
      <c r="D19" s="83"/>
      <c r="E19" s="83"/>
      <c r="F19" s="83"/>
      <c r="G19" s="83"/>
      <c r="H19" s="83"/>
      <c r="I19" s="83"/>
      <c r="J19" s="83"/>
      <c r="K19" s="83"/>
      <c r="L19" s="90"/>
      <c r="M19" s="13"/>
      <c r="N19" s="13"/>
      <c r="O19" s="50"/>
      <c r="P19" s="51"/>
      <c r="Q19" s="51"/>
      <c r="R19" s="49"/>
      <c r="S19" s="49"/>
      <c r="T19" s="57"/>
      <c r="U19" s="33"/>
      <c r="V19" s="33"/>
      <c r="W19" s="33"/>
      <c r="X19" s="33"/>
    </row>
    <row r="20" spans="1:24" ht="12.75">
      <c r="A20" s="33" t="s">
        <v>74</v>
      </c>
      <c r="B20" s="90"/>
      <c r="C20" s="83"/>
      <c r="D20" s="83"/>
      <c r="E20" s="83"/>
      <c r="F20" s="83"/>
      <c r="G20" s="83"/>
      <c r="H20" s="83"/>
      <c r="I20" s="83"/>
      <c r="J20" s="83"/>
      <c r="K20" s="83"/>
      <c r="L20" s="90"/>
      <c r="M20" s="13"/>
      <c r="N20" s="13"/>
      <c r="O20" s="50"/>
      <c r="P20" s="51"/>
      <c r="Q20" s="51"/>
      <c r="R20" s="49"/>
      <c r="S20" s="49"/>
      <c r="T20" s="57"/>
      <c r="U20" s="33"/>
      <c r="V20" s="33"/>
      <c r="W20" s="33"/>
      <c r="X20" s="33"/>
    </row>
    <row r="21" spans="1:27" ht="12.75">
      <c r="A21" s="13" t="s">
        <v>68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7"/>
      <c r="S21" s="17"/>
      <c r="T21" s="20"/>
      <c r="U21" s="20"/>
      <c r="V21" s="17"/>
      <c r="W21" s="20"/>
      <c r="X21" s="20"/>
      <c r="Y21" s="20"/>
      <c r="Z21" s="20"/>
      <c r="AA21" s="17"/>
    </row>
    <row r="22" spans="1:27" ht="12.75">
      <c r="A22" s="13" t="s">
        <v>90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7"/>
      <c r="S22" s="17"/>
      <c r="T22" s="20"/>
      <c r="U22" s="20"/>
      <c r="V22" s="17"/>
      <c r="W22" s="20"/>
      <c r="X22" s="20"/>
      <c r="Y22" s="20"/>
      <c r="Z22" s="20"/>
      <c r="AA22" s="17"/>
    </row>
    <row r="23" spans="1:27" ht="12.75">
      <c r="A23" s="13" t="s">
        <v>76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7"/>
      <c r="S23" s="17"/>
      <c r="T23" s="20"/>
      <c r="U23" s="20"/>
      <c r="V23" s="17"/>
      <c r="W23" s="20"/>
      <c r="X23" s="20"/>
      <c r="Y23" s="20"/>
      <c r="Z23" s="20"/>
      <c r="AA23" s="17"/>
    </row>
    <row r="24" spans="1:27" ht="12.75">
      <c r="A24" s="13" t="s">
        <v>86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7"/>
      <c r="S24" s="17"/>
      <c r="T24" s="20"/>
      <c r="U24" s="20"/>
      <c r="V24" s="17"/>
      <c r="W24" s="20"/>
      <c r="X24" s="20"/>
      <c r="Y24" s="20"/>
      <c r="Z24" s="20"/>
      <c r="AA24" s="17"/>
    </row>
    <row r="25" spans="1:27" ht="12.7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P25" s="13"/>
      <c r="Q25" s="13"/>
      <c r="R25" s="17"/>
      <c r="S25" s="17"/>
      <c r="T25" s="53"/>
      <c r="U25" s="53"/>
      <c r="V25" s="53"/>
      <c r="W25" s="53"/>
      <c r="X25" s="53"/>
      <c r="Y25" s="53"/>
      <c r="Z25" s="53"/>
      <c r="AA25" s="53"/>
    </row>
    <row r="26" spans="1:24" ht="12.75">
      <c r="A26" s="3" t="s">
        <v>71</v>
      </c>
      <c r="D26" s="5" t="s">
        <v>60</v>
      </c>
      <c r="N26" s="13"/>
      <c r="O26" s="53"/>
      <c r="P26" s="53"/>
      <c r="Q26" s="53"/>
      <c r="R26" s="53"/>
      <c r="S26" s="53"/>
      <c r="T26" s="53"/>
      <c r="U26" s="53"/>
      <c r="V26" s="53"/>
      <c r="W26" s="53"/>
      <c r="X26" s="53"/>
    </row>
    <row r="27" spans="1:24" ht="12.75">
      <c r="A27" s="2" t="s">
        <v>1</v>
      </c>
      <c r="D27" s="5" t="s">
        <v>2</v>
      </c>
      <c r="I27" s="63"/>
      <c r="J27" s="63"/>
      <c r="K27" s="63"/>
      <c r="N27" s="13"/>
      <c r="O27" s="33"/>
      <c r="P27" s="33"/>
      <c r="Q27" s="33"/>
      <c r="R27" s="33"/>
      <c r="S27" s="33"/>
      <c r="T27" s="33"/>
      <c r="U27" s="33"/>
      <c r="V27" s="33"/>
      <c r="W27" s="33"/>
      <c r="X27" s="33"/>
    </row>
    <row r="28" spans="1:24" ht="12.75">
      <c r="A28" s="6"/>
      <c r="B28" s="7" t="s">
        <v>65</v>
      </c>
      <c r="C28" s="28"/>
      <c r="D28" s="28"/>
      <c r="E28" s="28"/>
      <c r="F28" s="28"/>
      <c r="G28" s="28">
        <v>2004</v>
      </c>
      <c r="H28" s="28"/>
      <c r="I28" s="28"/>
      <c r="J28" s="28"/>
      <c r="K28" s="28"/>
      <c r="L28" s="7" t="s">
        <v>65</v>
      </c>
      <c r="M28" s="13"/>
      <c r="N28" s="13"/>
      <c r="O28" s="58"/>
      <c r="P28" s="33"/>
      <c r="Q28" s="33"/>
      <c r="R28" s="33"/>
      <c r="S28" s="33"/>
      <c r="T28" s="33"/>
      <c r="U28" s="33"/>
      <c r="V28" s="33"/>
      <c r="W28" s="33"/>
      <c r="X28" s="33"/>
    </row>
    <row r="29" spans="1:24" ht="12.75">
      <c r="A29" s="11" t="s">
        <v>16</v>
      </c>
      <c r="B29" s="69" t="s">
        <v>100</v>
      </c>
      <c r="C29" s="66" t="s">
        <v>92</v>
      </c>
      <c r="D29" s="66" t="s">
        <v>93</v>
      </c>
      <c r="E29" s="66" t="s">
        <v>94</v>
      </c>
      <c r="F29" s="66" t="s">
        <v>83</v>
      </c>
      <c r="G29" s="66" t="s">
        <v>84</v>
      </c>
      <c r="H29" s="66" t="s">
        <v>85</v>
      </c>
      <c r="I29" s="66" t="s">
        <v>97</v>
      </c>
      <c r="J29" s="66" t="s">
        <v>98</v>
      </c>
      <c r="K29" s="66" t="s">
        <v>99</v>
      </c>
      <c r="L29" s="11" t="s">
        <v>101</v>
      </c>
      <c r="M29" s="13"/>
      <c r="N29" s="13"/>
      <c r="O29" s="59"/>
      <c r="P29" s="31"/>
      <c r="Q29" s="31"/>
      <c r="R29" s="31"/>
      <c r="S29" s="31"/>
      <c r="T29" s="31"/>
      <c r="U29" s="31"/>
      <c r="V29" s="31"/>
      <c r="W29" s="31"/>
      <c r="X29" s="31"/>
    </row>
    <row r="30" spans="1:24" ht="12.75">
      <c r="A30" s="24"/>
      <c r="B30" s="35"/>
      <c r="L30" s="35"/>
      <c r="M30" s="13"/>
      <c r="N30" s="13"/>
      <c r="O30" s="59"/>
      <c r="P30" s="31"/>
      <c r="Q30" s="31"/>
      <c r="R30" s="31"/>
      <c r="S30" s="31"/>
      <c r="T30" s="31"/>
      <c r="U30" s="31"/>
      <c r="V30" s="31"/>
      <c r="W30" s="31"/>
      <c r="X30" s="31"/>
    </row>
    <row r="31" spans="1:24" ht="12.75">
      <c r="A31" s="12" t="s">
        <v>43</v>
      </c>
      <c r="B31" s="34">
        <v>204.3</v>
      </c>
      <c r="C31" s="14">
        <v>3.1</v>
      </c>
      <c r="D31" s="14">
        <v>0.7</v>
      </c>
      <c r="E31" s="14" t="s">
        <v>32</v>
      </c>
      <c r="F31" s="14" t="s">
        <v>32</v>
      </c>
      <c r="G31" s="97">
        <v>1</v>
      </c>
      <c r="H31" s="14" t="s">
        <v>32</v>
      </c>
      <c r="I31" s="14" t="s">
        <v>32</v>
      </c>
      <c r="J31" s="97">
        <v>2</v>
      </c>
      <c r="K31" s="14">
        <v>3.5</v>
      </c>
      <c r="L31" s="41">
        <v>214.5</v>
      </c>
      <c r="M31" s="13"/>
      <c r="N31" s="13"/>
      <c r="O31" s="59"/>
      <c r="P31" s="31"/>
      <c r="Q31" s="31"/>
      <c r="R31" s="31"/>
      <c r="S31" s="31"/>
      <c r="T31" s="31"/>
      <c r="U31" s="31"/>
      <c r="V31" s="31"/>
      <c r="W31" s="31"/>
      <c r="X31" s="31"/>
    </row>
    <row r="32" spans="1:24" ht="12.75">
      <c r="A32" s="12" t="s">
        <v>79</v>
      </c>
      <c r="B32" s="34">
        <v>146.5</v>
      </c>
      <c r="C32" s="14" t="s">
        <v>32</v>
      </c>
      <c r="D32" s="14" t="s">
        <v>32</v>
      </c>
      <c r="E32" s="97">
        <v>35</v>
      </c>
      <c r="F32" s="14" t="s">
        <v>32</v>
      </c>
      <c r="G32" s="14" t="s">
        <v>32</v>
      </c>
      <c r="H32" s="97">
        <v>15</v>
      </c>
      <c r="I32" s="14" t="s">
        <v>32</v>
      </c>
      <c r="J32" s="14" t="s">
        <v>32</v>
      </c>
      <c r="K32" s="14" t="s">
        <v>32</v>
      </c>
      <c r="L32" s="41">
        <v>196.4</v>
      </c>
      <c r="M32" s="13"/>
      <c r="N32" s="13"/>
      <c r="O32" s="59"/>
      <c r="P32" s="31"/>
      <c r="Q32" s="31"/>
      <c r="R32" s="31"/>
      <c r="S32" s="31"/>
      <c r="T32" s="31"/>
      <c r="U32" s="31"/>
      <c r="V32" s="31"/>
      <c r="W32" s="31"/>
      <c r="X32" s="31"/>
    </row>
    <row r="33" spans="1:24" ht="12.75">
      <c r="A33" s="12" t="s">
        <v>87</v>
      </c>
      <c r="B33" s="34">
        <v>102.2</v>
      </c>
      <c r="C33" s="14" t="s">
        <v>32</v>
      </c>
      <c r="D33" s="14" t="s">
        <v>32</v>
      </c>
      <c r="E33" s="14" t="s">
        <v>32</v>
      </c>
      <c r="F33" s="14" t="s">
        <v>32</v>
      </c>
      <c r="G33" s="14" t="s">
        <v>32</v>
      </c>
      <c r="H33" s="14" t="s">
        <v>32</v>
      </c>
      <c r="I33" s="14" t="s">
        <v>32</v>
      </c>
      <c r="J33" s="14" t="s">
        <v>32</v>
      </c>
      <c r="K33" s="14" t="s">
        <v>32</v>
      </c>
      <c r="L33" s="41">
        <v>102.2</v>
      </c>
      <c r="M33" s="13"/>
      <c r="N33" s="13"/>
      <c r="O33" s="59"/>
      <c r="P33" s="31"/>
      <c r="Q33" s="31"/>
      <c r="R33" s="31"/>
      <c r="S33" s="31"/>
      <c r="T33" s="31"/>
      <c r="U33" s="31"/>
      <c r="V33" s="31"/>
      <c r="W33" s="31"/>
      <c r="X33" s="31"/>
    </row>
    <row r="34" spans="1:24" ht="12.75">
      <c r="A34" s="12" t="s">
        <v>41</v>
      </c>
      <c r="B34" s="34">
        <v>89</v>
      </c>
      <c r="C34" s="14" t="s">
        <v>32</v>
      </c>
      <c r="D34" s="14" t="s">
        <v>32</v>
      </c>
      <c r="E34" s="14" t="s">
        <v>32</v>
      </c>
      <c r="F34" s="14" t="s">
        <v>32</v>
      </c>
      <c r="G34" s="14" t="s">
        <v>32</v>
      </c>
      <c r="H34" s="14">
        <v>13.7</v>
      </c>
      <c r="I34" s="14">
        <v>0.5</v>
      </c>
      <c r="J34" s="14" t="s">
        <v>32</v>
      </c>
      <c r="K34" s="14" t="s">
        <v>32</v>
      </c>
      <c r="L34" s="41">
        <v>102.7</v>
      </c>
      <c r="M34" s="13"/>
      <c r="N34" s="13"/>
      <c r="O34" s="33"/>
      <c r="P34" s="49"/>
      <c r="Q34" s="49"/>
      <c r="R34" s="49"/>
      <c r="S34" s="49"/>
      <c r="T34" s="49"/>
      <c r="U34" s="49"/>
      <c r="V34" s="49"/>
      <c r="W34" s="49"/>
      <c r="X34" s="49"/>
    </row>
    <row r="35" spans="1:25" ht="12.75">
      <c r="A35" s="27" t="s">
        <v>81</v>
      </c>
      <c r="B35" s="34">
        <v>2.2</v>
      </c>
      <c r="C35" s="14" t="s">
        <v>32</v>
      </c>
      <c r="D35" s="14" t="s">
        <v>32</v>
      </c>
      <c r="E35" s="14" t="s">
        <v>32</v>
      </c>
      <c r="F35" s="14" t="s">
        <v>32</v>
      </c>
      <c r="G35" s="14" t="s">
        <v>32</v>
      </c>
      <c r="H35" s="14" t="s">
        <v>32</v>
      </c>
      <c r="I35" s="14" t="s">
        <v>32</v>
      </c>
      <c r="J35" s="14" t="s">
        <v>32</v>
      </c>
      <c r="K35" s="14" t="s">
        <v>32</v>
      </c>
      <c r="L35" s="41">
        <v>2.2</v>
      </c>
      <c r="M35" s="13"/>
      <c r="N35" s="13"/>
      <c r="O35" s="60"/>
      <c r="P35" s="38"/>
      <c r="Q35" s="38"/>
      <c r="R35" s="38"/>
      <c r="S35" s="38"/>
      <c r="T35" s="38"/>
      <c r="U35" s="38"/>
      <c r="V35" s="38"/>
      <c r="W35" s="38"/>
      <c r="X35" s="38"/>
      <c r="Y35" s="37"/>
    </row>
    <row r="36" spans="1:25" ht="12.75">
      <c r="A36" s="12" t="s">
        <v>64</v>
      </c>
      <c r="B36" s="34">
        <v>12.2</v>
      </c>
      <c r="C36" s="14" t="s">
        <v>32</v>
      </c>
      <c r="D36" s="14" t="s">
        <v>32</v>
      </c>
      <c r="E36" s="14" t="s">
        <v>32</v>
      </c>
      <c r="F36" s="14" t="s">
        <v>32</v>
      </c>
      <c r="G36" s="14" t="s">
        <v>32</v>
      </c>
      <c r="H36" s="14" t="s">
        <v>32</v>
      </c>
      <c r="I36" s="14" t="s">
        <v>32</v>
      </c>
      <c r="J36" s="14" t="s">
        <v>32</v>
      </c>
      <c r="K36" s="14" t="s">
        <v>32</v>
      </c>
      <c r="L36" s="41">
        <v>12.2</v>
      </c>
      <c r="M36" s="13"/>
      <c r="N36" s="13"/>
      <c r="O36" s="60"/>
      <c r="P36" s="38"/>
      <c r="Q36" s="38"/>
      <c r="R36" s="38"/>
      <c r="S36" s="38"/>
      <c r="T36" s="38"/>
      <c r="U36" s="38"/>
      <c r="V36" s="38"/>
      <c r="W36" s="38"/>
      <c r="X36" s="38"/>
      <c r="Y36" s="37"/>
    </row>
    <row r="37" spans="1:25" ht="12.75">
      <c r="A37" s="12" t="s">
        <v>82</v>
      </c>
      <c r="B37" s="34">
        <v>0.211</v>
      </c>
      <c r="C37" s="14" t="s">
        <v>32</v>
      </c>
      <c r="D37" s="14" t="s">
        <v>32</v>
      </c>
      <c r="E37" s="14" t="s">
        <v>32</v>
      </c>
      <c r="F37" s="14" t="s">
        <v>32</v>
      </c>
      <c r="G37" s="14" t="s">
        <v>32</v>
      </c>
      <c r="H37" s="14" t="s">
        <v>32</v>
      </c>
      <c r="I37" s="14" t="s">
        <v>32</v>
      </c>
      <c r="J37" s="14">
        <v>1.8</v>
      </c>
      <c r="K37" s="14" t="s">
        <v>32</v>
      </c>
      <c r="L37" s="41">
        <v>2.011</v>
      </c>
      <c r="M37" s="13"/>
      <c r="N37" s="13"/>
      <c r="O37" s="61"/>
      <c r="P37" s="38"/>
      <c r="Q37" s="38"/>
      <c r="R37" s="38"/>
      <c r="S37" s="38"/>
      <c r="T37" s="38"/>
      <c r="U37" s="38"/>
      <c r="V37" s="38"/>
      <c r="W37" s="38"/>
      <c r="X37" s="38"/>
      <c r="Y37" s="37"/>
    </row>
    <row r="38" spans="1:25" ht="12.75">
      <c r="A38" s="29" t="s">
        <v>75</v>
      </c>
      <c r="B38" s="34">
        <v>428.8</v>
      </c>
      <c r="C38" s="14" t="s">
        <v>32</v>
      </c>
      <c r="D38" s="14" t="s">
        <v>32</v>
      </c>
      <c r="E38" s="14" t="s">
        <v>32</v>
      </c>
      <c r="F38" s="14" t="s">
        <v>32</v>
      </c>
      <c r="G38" s="14" t="s">
        <v>32</v>
      </c>
      <c r="H38" s="14" t="s">
        <v>32</v>
      </c>
      <c r="I38" s="14" t="s">
        <v>32</v>
      </c>
      <c r="J38" s="14" t="s">
        <v>32</v>
      </c>
      <c r="K38" s="14" t="s">
        <v>32</v>
      </c>
      <c r="L38" s="41">
        <v>428.8</v>
      </c>
      <c r="M38" s="13"/>
      <c r="N38" s="13"/>
      <c r="O38" s="60"/>
      <c r="P38" s="37"/>
      <c r="Q38" s="37"/>
      <c r="R38" s="37"/>
      <c r="S38" s="37"/>
      <c r="T38" s="37"/>
      <c r="U38" s="37"/>
      <c r="V38" s="37"/>
      <c r="W38" s="37"/>
      <c r="X38" s="37"/>
      <c r="Y38" s="37" t="s">
        <v>5</v>
      </c>
    </row>
    <row r="39" spans="1:25" ht="12.75">
      <c r="A39" s="12" t="s">
        <v>56</v>
      </c>
      <c r="B39" s="40">
        <v>0.6</v>
      </c>
      <c r="C39" s="14" t="s">
        <v>32</v>
      </c>
      <c r="D39" s="14" t="s">
        <v>32</v>
      </c>
      <c r="E39" s="14" t="s">
        <v>32</v>
      </c>
      <c r="F39" s="14" t="s">
        <v>32</v>
      </c>
      <c r="G39" s="14" t="s">
        <v>32</v>
      </c>
      <c r="H39" s="14" t="s">
        <v>32</v>
      </c>
      <c r="I39" s="14" t="s">
        <v>32</v>
      </c>
      <c r="J39" s="14" t="s">
        <v>32</v>
      </c>
      <c r="K39" s="14" t="s">
        <v>32</v>
      </c>
      <c r="L39" s="41">
        <v>0.6</v>
      </c>
      <c r="M39" s="13"/>
      <c r="N39" s="13"/>
      <c r="O39" s="60"/>
      <c r="P39" s="38"/>
      <c r="Q39" s="38"/>
      <c r="R39" s="38"/>
      <c r="S39" s="38"/>
      <c r="T39" s="38"/>
      <c r="U39" s="38"/>
      <c r="V39" s="38"/>
      <c r="W39" s="38"/>
      <c r="X39" s="38"/>
      <c r="Y39" s="37" t="s">
        <v>5</v>
      </c>
    </row>
    <row r="40" spans="1:27" ht="12.75">
      <c r="A40" s="30" t="s">
        <v>46</v>
      </c>
      <c r="B40" s="67">
        <v>986.0110000000001</v>
      </c>
      <c r="C40" s="67">
        <v>3.1</v>
      </c>
      <c r="D40" s="67">
        <v>0.7</v>
      </c>
      <c r="E40" s="67">
        <v>35</v>
      </c>
      <c r="F40" s="67">
        <v>0</v>
      </c>
      <c r="G40" s="67">
        <v>1</v>
      </c>
      <c r="H40" s="67">
        <v>28.7</v>
      </c>
      <c r="I40" s="67">
        <v>0.5</v>
      </c>
      <c r="J40" s="67">
        <v>3.8</v>
      </c>
      <c r="K40" s="67">
        <v>3.5</v>
      </c>
      <c r="L40" s="96">
        <v>1061.611</v>
      </c>
      <c r="M40" s="13"/>
      <c r="N40" s="13"/>
      <c r="O40" s="13"/>
      <c r="P40" s="13"/>
      <c r="Q40" s="13"/>
      <c r="R40" s="60"/>
      <c r="S40" s="38"/>
      <c r="T40" s="38"/>
      <c r="U40" s="38"/>
      <c r="V40" s="38"/>
      <c r="W40" s="38"/>
      <c r="X40" s="38"/>
      <c r="Y40" s="38"/>
      <c r="Z40" s="38"/>
      <c r="AA40" s="62"/>
    </row>
    <row r="41" spans="1:27" ht="12.75">
      <c r="A41" s="33"/>
      <c r="B41" s="82"/>
      <c r="C41" s="83"/>
      <c r="D41" s="83"/>
      <c r="E41" s="83"/>
      <c r="F41" s="83"/>
      <c r="G41" s="83"/>
      <c r="H41" s="83"/>
      <c r="I41" s="83"/>
      <c r="J41" s="83"/>
      <c r="K41" s="83"/>
      <c r="L41" s="84"/>
      <c r="M41" s="13"/>
      <c r="N41" s="13"/>
      <c r="O41" s="13"/>
      <c r="P41" s="13"/>
      <c r="Q41" s="13"/>
      <c r="R41" s="60"/>
      <c r="S41" s="38"/>
      <c r="T41" s="38"/>
      <c r="U41" s="38"/>
      <c r="V41" s="38"/>
      <c r="W41" s="38"/>
      <c r="X41" s="38"/>
      <c r="Y41" s="38"/>
      <c r="Z41" s="38"/>
      <c r="AA41" s="62"/>
    </row>
    <row r="42" spans="1:27" ht="12.75">
      <c r="A42" s="33" t="s">
        <v>74</v>
      </c>
      <c r="B42" s="82"/>
      <c r="C42" s="83"/>
      <c r="D42" s="83"/>
      <c r="E42" s="83"/>
      <c r="F42" s="83"/>
      <c r="G42" s="83"/>
      <c r="H42" s="83"/>
      <c r="I42" s="83"/>
      <c r="J42" s="83"/>
      <c r="K42" s="83"/>
      <c r="L42" s="84"/>
      <c r="M42" s="13"/>
      <c r="N42" s="13"/>
      <c r="O42" s="13"/>
      <c r="P42" s="13"/>
      <c r="Q42" s="13"/>
      <c r="R42" s="60"/>
      <c r="S42" s="38"/>
      <c r="T42" s="38"/>
      <c r="U42" s="38"/>
      <c r="V42" s="38"/>
      <c r="W42" s="38"/>
      <c r="X42" s="38"/>
      <c r="Y42" s="38"/>
      <c r="Z42" s="38"/>
      <c r="AA42" s="62"/>
    </row>
    <row r="43" spans="1:18" ht="12.75">
      <c r="A43" s="13" t="s">
        <v>77</v>
      </c>
      <c r="B43" s="13"/>
      <c r="D43" s="13"/>
      <c r="E43" s="4" t="s">
        <v>61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 t="s">
        <v>58</v>
      </c>
    </row>
    <row r="44" spans="1:15" ht="12.75">
      <c r="A44" s="13" t="s">
        <v>72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spans="1:15" ht="12.75">
      <c r="A45" s="13" t="s">
        <v>86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</row>
    <row r="46" spans="1:15" ht="12.7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</row>
    <row r="47" spans="1:15" ht="12.75">
      <c r="A47" s="3" t="s">
        <v>73</v>
      </c>
      <c r="E47" s="32" t="s">
        <v>0</v>
      </c>
      <c r="G47" s="4"/>
      <c r="N47" s="13"/>
      <c r="O47" s="13"/>
    </row>
    <row r="48" spans="1:15" ht="12.75">
      <c r="A48" s="2" t="s">
        <v>1</v>
      </c>
      <c r="B48" s="1"/>
      <c r="C48" s="1"/>
      <c r="D48" s="5" t="s">
        <v>2</v>
      </c>
      <c r="I48" s="63"/>
      <c r="J48" s="63"/>
      <c r="L48" s="63"/>
      <c r="M48" s="13"/>
      <c r="N48" s="13"/>
      <c r="O48" s="13"/>
    </row>
    <row r="49" spans="1:15" ht="12.75">
      <c r="A49" s="6"/>
      <c r="B49" s="7" t="s">
        <v>65</v>
      </c>
      <c r="C49" s="28"/>
      <c r="D49" s="28"/>
      <c r="E49" s="28"/>
      <c r="F49" s="28"/>
      <c r="G49" s="28">
        <v>2004</v>
      </c>
      <c r="H49" s="28"/>
      <c r="I49" s="28"/>
      <c r="J49" s="28"/>
      <c r="K49" s="28"/>
      <c r="L49" s="7" t="s">
        <v>65</v>
      </c>
      <c r="M49" s="13"/>
      <c r="N49" s="13"/>
      <c r="O49" s="13"/>
    </row>
    <row r="50" spans="1:15" ht="12.75">
      <c r="A50" s="11" t="s">
        <v>16</v>
      </c>
      <c r="B50" s="69" t="s">
        <v>100</v>
      </c>
      <c r="C50" s="66" t="s">
        <v>92</v>
      </c>
      <c r="D50" s="66" t="s">
        <v>93</v>
      </c>
      <c r="E50" s="66" t="s">
        <v>94</v>
      </c>
      <c r="F50" s="66" t="s">
        <v>83</v>
      </c>
      <c r="G50" s="66" t="s">
        <v>84</v>
      </c>
      <c r="H50" s="66" t="s">
        <v>85</v>
      </c>
      <c r="I50" s="66" t="s">
        <v>97</v>
      </c>
      <c r="J50" s="66" t="s">
        <v>98</v>
      </c>
      <c r="K50" s="66" t="s">
        <v>99</v>
      </c>
      <c r="L50" s="11" t="s">
        <v>101</v>
      </c>
      <c r="M50" s="13"/>
      <c r="N50" s="13"/>
      <c r="O50" s="13"/>
    </row>
    <row r="51" spans="1:15" ht="12.75">
      <c r="A51" s="12"/>
      <c r="B51" s="42"/>
      <c r="C51" s="68"/>
      <c r="D51" s="68"/>
      <c r="E51" s="68"/>
      <c r="F51" s="68"/>
      <c r="G51" s="68"/>
      <c r="H51" s="68"/>
      <c r="I51" s="68"/>
      <c r="J51" s="68"/>
      <c r="K51" s="68"/>
      <c r="L51" s="6" t="s">
        <v>5</v>
      </c>
      <c r="M51" s="13"/>
      <c r="N51" s="13"/>
      <c r="O51" s="13"/>
    </row>
    <row r="52" spans="1:15" ht="12.75">
      <c r="A52" s="12" t="s">
        <v>89</v>
      </c>
      <c r="B52" s="43">
        <v>43.7</v>
      </c>
      <c r="C52" s="45" t="s">
        <v>32</v>
      </c>
      <c r="D52" s="45" t="s">
        <v>32</v>
      </c>
      <c r="E52" s="45" t="s">
        <v>32</v>
      </c>
      <c r="F52" s="45" t="s">
        <v>32</v>
      </c>
      <c r="G52" s="45" t="s">
        <v>32</v>
      </c>
      <c r="H52" s="45" t="s">
        <v>32</v>
      </c>
      <c r="I52" s="45" t="s">
        <v>32</v>
      </c>
      <c r="J52" s="45" t="s">
        <v>32</v>
      </c>
      <c r="K52" s="45" t="s">
        <v>32</v>
      </c>
      <c r="L52" s="86">
        <v>43.7</v>
      </c>
      <c r="M52" s="13"/>
      <c r="N52" s="13"/>
      <c r="O52" s="13"/>
    </row>
    <row r="53" spans="1:15" ht="12.75">
      <c r="A53" s="85" t="s">
        <v>41</v>
      </c>
      <c r="B53" s="43">
        <v>37.3</v>
      </c>
      <c r="C53" s="45" t="s">
        <v>32</v>
      </c>
      <c r="D53" s="45" t="s">
        <v>32</v>
      </c>
      <c r="E53" s="45" t="s">
        <v>32</v>
      </c>
      <c r="F53" s="45" t="s">
        <v>32</v>
      </c>
      <c r="G53" s="45" t="s">
        <v>32</v>
      </c>
      <c r="H53" s="45">
        <v>28.8</v>
      </c>
      <c r="I53" s="45" t="s">
        <v>32</v>
      </c>
      <c r="J53" s="45" t="s">
        <v>32</v>
      </c>
      <c r="K53" s="45" t="s">
        <v>32</v>
      </c>
      <c r="L53" s="86">
        <v>66.1</v>
      </c>
      <c r="M53" s="13"/>
      <c r="N53" s="13"/>
      <c r="O53" s="13"/>
    </row>
    <row r="54" spans="1:15" ht="12.75">
      <c r="A54" s="87" t="s">
        <v>69</v>
      </c>
      <c r="B54" s="43">
        <v>99.4</v>
      </c>
      <c r="C54" s="45" t="s">
        <v>32</v>
      </c>
      <c r="D54" s="45" t="s">
        <v>32</v>
      </c>
      <c r="E54" s="45" t="s">
        <v>32</v>
      </c>
      <c r="F54" s="45" t="s">
        <v>32</v>
      </c>
      <c r="G54" s="45" t="s">
        <v>32</v>
      </c>
      <c r="H54" s="45" t="s">
        <v>32</v>
      </c>
      <c r="I54" s="45" t="s">
        <v>32</v>
      </c>
      <c r="J54" s="45" t="s">
        <v>32</v>
      </c>
      <c r="K54" s="45" t="s">
        <v>32</v>
      </c>
      <c r="L54" s="86">
        <v>99.4</v>
      </c>
      <c r="M54" s="13"/>
      <c r="N54" s="13"/>
      <c r="O54" s="13"/>
    </row>
    <row r="55" spans="1:15" ht="12.75">
      <c r="A55" s="12" t="s">
        <v>64</v>
      </c>
      <c r="B55" s="43">
        <v>14.5</v>
      </c>
      <c r="C55" s="45" t="s">
        <v>32</v>
      </c>
      <c r="D55" s="45" t="s">
        <v>32</v>
      </c>
      <c r="E55" s="45" t="s">
        <v>32</v>
      </c>
      <c r="F55" s="45" t="s">
        <v>32</v>
      </c>
      <c r="G55" s="45" t="s">
        <v>32</v>
      </c>
      <c r="H55" s="45" t="s">
        <v>32</v>
      </c>
      <c r="I55" s="45" t="s">
        <v>32</v>
      </c>
      <c r="J55" s="45" t="s">
        <v>32</v>
      </c>
      <c r="K55" s="45" t="s">
        <v>32</v>
      </c>
      <c r="L55" s="86">
        <v>14.5</v>
      </c>
      <c r="M55" s="13"/>
      <c r="N55" s="13"/>
      <c r="O55" s="13"/>
    </row>
    <row r="56" spans="1:15" ht="12.75">
      <c r="A56" s="87" t="s">
        <v>43</v>
      </c>
      <c r="B56" s="44">
        <v>19.1</v>
      </c>
      <c r="C56" s="45" t="s">
        <v>32</v>
      </c>
      <c r="D56" s="45" t="s">
        <v>32</v>
      </c>
      <c r="E56" s="45" t="s">
        <v>32</v>
      </c>
      <c r="F56" s="45" t="s">
        <v>32</v>
      </c>
      <c r="G56" s="45" t="s">
        <v>32</v>
      </c>
      <c r="H56" s="45" t="s">
        <v>32</v>
      </c>
      <c r="I56" s="45" t="s">
        <v>32</v>
      </c>
      <c r="J56" s="45" t="s">
        <v>32</v>
      </c>
      <c r="K56" s="45" t="s">
        <v>32</v>
      </c>
      <c r="L56" s="86">
        <v>19.1</v>
      </c>
      <c r="M56" s="13"/>
      <c r="N56" s="13"/>
      <c r="O56" s="13"/>
    </row>
    <row r="57" spans="1:15" ht="12.75">
      <c r="A57" s="88" t="s">
        <v>63</v>
      </c>
      <c r="B57" s="44">
        <v>0.3</v>
      </c>
      <c r="C57" s="65" t="s">
        <v>32</v>
      </c>
      <c r="D57" s="65" t="s">
        <v>32</v>
      </c>
      <c r="E57" s="65" t="s">
        <v>32</v>
      </c>
      <c r="F57" s="65" t="s">
        <v>32</v>
      </c>
      <c r="G57" s="65" t="s">
        <v>32</v>
      </c>
      <c r="H57" s="65" t="s">
        <v>32</v>
      </c>
      <c r="I57" s="65" t="s">
        <v>32</v>
      </c>
      <c r="J57" s="65" t="s">
        <v>32</v>
      </c>
      <c r="K57" s="65" t="s">
        <v>32</v>
      </c>
      <c r="L57" s="86">
        <v>0.3</v>
      </c>
      <c r="M57" s="13"/>
      <c r="N57" s="13"/>
      <c r="O57" s="13"/>
    </row>
    <row r="58" spans="1:15" ht="12.75">
      <c r="A58" s="12" t="s">
        <v>82</v>
      </c>
      <c r="B58" s="43">
        <v>0</v>
      </c>
      <c r="C58" s="65" t="s">
        <v>32</v>
      </c>
      <c r="D58" s="65" t="s">
        <v>32</v>
      </c>
      <c r="E58" s="65" t="s">
        <v>32</v>
      </c>
      <c r="F58" s="65" t="s">
        <v>32</v>
      </c>
      <c r="G58" s="65" t="s">
        <v>32</v>
      </c>
      <c r="H58" s="65" t="s">
        <v>32</v>
      </c>
      <c r="I58" s="65" t="s">
        <v>32</v>
      </c>
      <c r="J58" s="65">
        <v>1.4</v>
      </c>
      <c r="K58" s="65" t="s">
        <v>32</v>
      </c>
      <c r="L58" s="86">
        <v>1.4</v>
      </c>
      <c r="M58" s="13"/>
      <c r="N58" s="13"/>
      <c r="O58" s="13"/>
    </row>
    <row r="59" spans="1:15" ht="12.75">
      <c r="A59" s="30" t="s">
        <v>46</v>
      </c>
      <c r="B59" s="70">
        <v>214.3</v>
      </c>
      <c r="C59" s="70">
        <v>0</v>
      </c>
      <c r="D59" s="70">
        <v>0</v>
      </c>
      <c r="E59" s="70">
        <v>0</v>
      </c>
      <c r="F59" s="70">
        <v>0</v>
      </c>
      <c r="G59" s="70">
        <v>0</v>
      </c>
      <c r="H59" s="70">
        <v>28.8</v>
      </c>
      <c r="I59" s="70">
        <v>0</v>
      </c>
      <c r="J59" s="70">
        <v>1.4</v>
      </c>
      <c r="K59" s="70">
        <v>0</v>
      </c>
      <c r="L59" s="71">
        <v>244.5</v>
      </c>
      <c r="M59" s="13"/>
      <c r="N59" s="13"/>
      <c r="O59" s="13"/>
    </row>
    <row r="60" spans="1:15" ht="12.75">
      <c r="A60" s="33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9"/>
      <c r="M60" s="13"/>
      <c r="N60" s="13"/>
      <c r="O60" s="13"/>
    </row>
    <row r="61" spans="1:15" ht="12.75">
      <c r="A61" s="33" t="s">
        <v>74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9"/>
      <c r="M61" s="13"/>
      <c r="N61" s="13"/>
      <c r="O61" s="13"/>
    </row>
    <row r="62" spans="1:15" ht="12.75">
      <c r="A62" s="46" t="s">
        <v>68</v>
      </c>
      <c r="M62" s="13"/>
      <c r="N62" s="13"/>
      <c r="O62" s="13"/>
    </row>
    <row r="63" spans="1:15" ht="12.75">
      <c r="A63" s="13" t="s">
        <v>88</v>
      </c>
      <c r="M63" s="13"/>
      <c r="N63" s="13"/>
      <c r="O63" s="64">
        <v>1061.611</v>
      </c>
    </row>
    <row r="64" spans="1:18" ht="12.7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</row>
    <row r="65" spans="1:18" ht="12.7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</row>
    <row r="66" spans="1:18" ht="12.7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</row>
    <row r="67" spans="1:18" ht="12.7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</row>
    <row r="68" spans="1:18" ht="12.7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</row>
    <row r="69" spans="1:18" ht="12.7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</row>
    <row r="70" spans="1:18" ht="12.7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</row>
    <row r="71" spans="1:18" ht="12.7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</row>
    <row r="72" spans="1:18" ht="12.7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</row>
    <row r="73" spans="1:18" ht="12.7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P73" s="13"/>
      <c r="Q73" s="13"/>
      <c r="R73" s="13"/>
    </row>
    <row r="74" spans="1:18" ht="12.7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</row>
    <row r="75" spans="1:18" ht="12.7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</row>
    <row r="76" spans="1:18" ht="12.7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</row>
    <row r="77" spans="1:18" ht="12.7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</row>
    <row r="78" spans="1:18" ht="12.7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</row>
    <row r="79" spans="1:18" ht="12.7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</row>
    <row r="80" spans="1:18" ht="12.7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</row>
    <row r="81" spans="1:18" ht="12.7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</row>
    <row r="82" spans="1:18" ht="12.7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</row>
    <row r="83" spans="1:18" ht="12.7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</row>
    <row r="84" spans="1:18" ht="12.7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</row>
    <row r="85" spans="1:18" ht="12.7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</row>
    <row r="86" spans="1:18" ht="12.7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</row>
    <row r="87" spans="1:18" ht="12.7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</row>
    <row r="88" spans="1:18" ht="12.7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</row>
    <row r="89" spans="1:18" ht="12.7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</row>
    <row r="90" spans="1:18" ht="12.7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</row>
    <row r="91" spans="1:18" ht="12.7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</row>
    <row r="92" spans="1:18" ht="12.7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</row>
    <row r="93" spans="1:18" ht="12.7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</row>
    <row r="94" spans="1:18" ht="12.7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</row>
    <row r="95" spans="1:18" ht="12.7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</row>
    <row r="96" spans="1:18" ht="12.7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</row>
    <row r="97" spans="1:18" ht="12.7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</row>
    <row r="98" spans="1:18" ht="12.7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</row>
    <row r="99" spans="1:18" ht="12.7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</row>
    <row r="100" spans="1:18" ht="12.7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</row>
    <row r="101" spans="1:18" ht="12.7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</row>
    <row r="102" spans="1:18" ht="12.7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</row>
    <row r="103" spans="1:18" ht="12.7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</row>
    <row r="104" spans="1:18" ht="12.7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</row>
    <row r="105" spans="1:18" ht="12.7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</row>
    <row r="106" spans="1:18" ht="12.7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</row>
    <row r="107" spans="1:18" ht="12.7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</row>
    <row r="108" spans="1:18" ht="12.7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</row>
    <row r="109" spans="1:18" ht="12.7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</row>
    <row r="110" spans="1:18" ht="12.7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</row>
    <row r="111" spans="1:18" ht="12.7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</row>
    <row r="112" spans="1:18" ht="12.7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</row>
    <row r="113" spans="1:18" ht="12.7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</row>
    <row r="114" spans="1:18" ht="12.7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</row>
    <row r="115" spans="1:18" ht="12.7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</row>
    <row r="116" spans="1:18" ht="12.7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</row>
    <row r="117" spans="1:18" ht="12.7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</row>
    <row r="118" spans="1:18" ht="12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</row>
    <row r="119" spans="1:18" ht="12.7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</row>
    <row r="120" spans="1:18" ht="12.7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</row>
    <row r="121" spans="1:18" ht="12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</row>
    <row r="122" spans="1:18" ht="12.7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</row>
    <row r="123" spans="1:18" ht="12.7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</row>
    <row r="124" spans="1:18" ht="12.7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</row>
    <row r="125" spans="1:18" ht="12.7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</row>
    <row r="126" spans="1:18" ht="12.7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</row>
    <row r="127" spans="1:18" ht="12.7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</row>
    <row r="128" spans="1:18" ht="12.7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</row>
    <row r="129" spans="1:18" ht="12.7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</row>
    <row r="130" spans="1:18" ht="12.7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</row>
    <row r="131" spans="1:18" ht="12.7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</row>
    <row r="132" spans="1:18" ht="12.7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</row>
    <row r="133" spans="1:18" ht="12.7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</row>
    <row r="134" spans="1:18" ht="12.7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</row>
    <row r="135" spans="1:18" ht="12.7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</row>
    <row r="136" spans="1:18" ht="12.7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</row>
    <row r="137" spans="1:18" ht="12.7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</row>
    <row r="138" spans="1:18" ht="12.7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</row>
    <row r="139" spans="1:18" ht="12.7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</row>
    <row r="140" spans="1:18" ht="12.7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</row>
    <row r="141" spans="1:18" ht="12.7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</row>
    <row r="142" spans="1:18" ht="12.7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</row>
    <row r="143" spans="1:18" ht="12.7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</row>
    <row r="144" spans="1:18" ht="12.7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</row>
    <row r="145" spans="1:18" ht="12.7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</row>
    <row r="146" spans="1:18" ht="12.7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</row>
    <row r="147" spans="1:18" ht="12.7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</row>
    <row r="148" spans="1:18" ht="12.7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</row>
    <row r="149" spans="1:18" ht="12.7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</row>
    <row r="150" spans="1:18" ht="12.7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</row>
    <row r="151" spans="1:18" ht="12.75">
      <c r="A151" s="13"/>
      <c r="N151" s="13"/>
      <c r="O151" s="13"/>
      <c r="P151" s="13"/>
      <c r="Q151" s="13"/>
      <c r="R151" s="13"/>
    </row>
    <row r="152" spans="14:18" ht="12.75">
      <c r="N152" s="13"/>
      <c r="O152" s="13"/>
      <c r="P152" s="13"/>
      <c r="Q152" s="13"/>
      <c r="R152" s="13"/>
    </row>
    <row r="153" spans="14:18" ht="12.75">
      <c r="N153" s="13"/>
      <c r="O153" s="13"/>
      <c r="P153" s="13"/>
      <c r="Q153" s="13"/>
      <c r="R153" s="13"/>
    </row>
    <row r="154" spans="14:18" ht="12.75">
      <c r="N154" s="13"/>
      <c r="O154" s="13"/>
      <c r="P154" s="13"/>
      <c r="Q154" s="13"/>
      <c r="R154" s="13"/>
    </row>
    <row r="155" spans="14:18" ht="12.75">
      <c r="N155" s="13"/>
      <c r="O155" s="13"/>
      <c r="P155" s="13"/>
      <c r="Q155" s="13"/>
      <c r="R155" s="13"/>
    </row>
    <row r="156" spans="14:18" ht="12.75">
      <c r="N156" s="13"/>
      <c r="O156" s="13"/>
      <c r="P156" s="13"/>
      <c r="Q156" s="13"/>
      <c r="R156" s="13"/>
    </row>
    <row r="157" spans="14:18" ht="12.75">
      <c r="N157" s="13"/>
      <c r="O157" s="13"/>
      <c r="P157" s="13"/>
      <c r="Q157" s="13"/>
      <c r="R157" s="13"/>
    </row>
    <row r="158" spans="14:18" ht="12.75">
      <c r="N158" s="13"/>
      <c r="O158" s="13"/>
      <c r="P158" s="13"/>
      <c r="Q158" s="13"/>
      <c r="R158" s="13"/>
    </row>
    <row r="159" spans="14:18" ht="12.75">
      <c r="N159" s="13"/>
      <c r="O159" s="13"/>
      <c r="P159" s="13"/>
      <c r="Q159" s="13"/>
      <c r="R159" s="13"/>
    </row>
    <row r="160" spans="14:18" ht="12.75">
      <c r="N160" s="13"/>
      <c r="O160" s="13"/>
      <c r="P160" s="13"/>
      <c r="Q160" s="13"/>
      <c r="R160" s="13"/>
    </row>
    <row r="161" spans="14:18" ht="12.75">
      <c r="N161" s="13"/>
      <c r="O161" s="13"/>
      <c r="P161" s="13"/>
      <c r="Q161" s="13"/>
      <c r="R161" s="13"/>
    </row>
    <row r="162" spans="14:18" ht="12.75">
      <c r="N162" s="13"/>
      <c r="O162" s="13"/>
      <c r="P162" s="13"/>
      <c r="Q162" s="13"/>
      <c r="R162" s="13"/>
    </row>
    <row r="163" spans="14:18" ht="12.75">
      <c r="N163" s="13"/>
      <c r="O163" s="13"/>
      <c r="P163" s="13"/>
      <c r="Q163" s="13"/>
      <c r="R163" s="13"/>
    </row>
    <row r="164" spans="14:18" ht="12.75">
      <c r="N164" s="13"/>
      <c r="O164" s="13"/>
      <c r="P164" s="13"/>
      <c r="Q164" s="13"/>
      <c r="R164" s="13"/>
    </row>
    <row r="165" spans="14:18" ht="12.75">
      <c r="N165" s="13"/>
      <c r="O165" s="13"/>
      <c r="P165" s="13"/>
      <c r="Q165" s="13"/>
      <c r="R165" s="13"/>
    </row>
    <row r="166" spans="14:18" ht="12.75">
      <c r="N166" s="13"/>
      <c r="O166" s="13"/>
      <c r="P166" s="13"/>
      <c r="Q166" s="13"/>
      <c r="R166" s="13"/>
    </row>
    <row r="167" spans="14:18" ht="12.75">
      <c r="N167" s="13"/>
      <c r="O167" s="13"/>
      <c r="P167" s="13"/>
      <c r="Q167" s="13"/>
      <c r="R167" s="13"/>
    </row>
    <row r="168" spans="14:18" ht="12.75">
      <c r="N168" s="13"/>
      <c r="O168" s="13"/>
      <c r="P168" s="13"/>
      <c r="Q168" s="13"/>
      <c r="R168" s="13"/>
    </row>
    <row r="169" spans="14:18" ht="12.75">
      <c r="N169" s="13"/>
      <c r="O169" s="13"/>
      <c r="P169" s="13"/>
      <c r="Q169" s="13"/>
      <c r="R169" s="13"/>
    </row>
    <row r="170" spans="14:18" ht="12.75">
      <c r="N170" s="13"/>
      <c r="O170" s="13"/>
      <c r="P170" s="13"/>
      <c r="Q170" s="13"/>
      <c r="R170" s="13"/>
    </row>
    <row r="171" spans="14:18" ht="12.75">
      <c r="N171" s="13"/>
      <c r="O171" s="13"/>
      <c r="P171" s="13"/>
      <c r="Q171" s="13"/>
      <c r="R171" s="13"/>
    </row>
    <row r="172" spans="14:18" ht="12.75">
      <c r="N172" s="13"/>
      <c r="O172" s="13"/>
      <c r="P172" s="13"/>
      <c r="Q172" s="13"/>
      <c r="R172" s="13"/>
    </row>
    <row r="173" spans="14:18" ht="12.75">
      <c r="N173" s="13"/>
      <c r="O173" s="13"/>
      <c r="P173" s="13"/>
      <c r="Q173" s="13"/>
      <c r="R173" s="13"/>
    </row>
    <row r="174" spans="14:18" ht="12.75">
      <c r="N174" s="13"/>
      <c r="O174" s="13"/>
      <c r="P174" s="13"/>
      <c r="Q174" s="13"/>
      <c r="R174" s="13"/>
    </row>
    <row r="175" spans="14:18" ht="12.75">
      <c r="N175" s="13"/>
      <c r="O175" s="13"/>
      <c r="P175" s="13"/>
      <c r="Q175" s="13"/>
      <c r="R175" s="13"/>
    </row>
    <row r="176" spans="14:18" ht="12.75">
      <c r="N176" s="13"/>
      <c r="O176" s="13"/>
      <c r="P176" s="13"/>
      <c r="Q176" s="13"/>
      <c r="R176" s="13"/>
    </row>
    <row r="177" spans="14:18" ht="12.75">
      <c r="N177" s="13"/>
      <c r="O177" s="13"/>
      <c r="P177" s="13"/>
      <c r="Q177" s="13"/>
      <c r="R177" s="13"/>
    </row>
    <row r="178" spans="14:18" ht="12.75">
      <c r="N178" s="13"/>
      <c r="O178" s="13"/>
      <c r="P178" s="13"/>
      <c r="Q178" s="13"/>
      <c r="R178" s="13"/>
    </row>
    <row r="179" spans="14:18" ht="12.75">
      <c r="N179" s="13"/>
      <c r="O179" s="13"/>
      <c r="P179" s="13"/>
      <c r="Q179" s="13"/>
      <c r="R179" s="13"/>
    </row>
    <row r="180" spans="14:18" ht="12.75">
      <c r="N180" s="13"/>
      <c r="O180" s="13"/>
      <c r="P180" s="13"/>
      <c r="Q180" s="13"/>
      <c r="R180" s="13"/>
    </row>
    <row r="181" spans="14:18" ht="12.75">
      <c r="N181" s="13"/>
      <c r="O181" s="13"/>
      <c r="P181" s="13"/>
      <c r="Q181" s="13"/>
      <c r="R181" s="13"/>
    </row>
    <row r="182" spans="14:18" ht="12.75">
      <c r="N182" s="13"/>
      <c r="O182" s="13"/>
      <c r="P182" s="13"/>
      <c r="Q182" s="13"/>
      <c r="R182" s="13"/>
    </row>
    <row r="183" spans="14:18" ht="12.75">
      <c r="N183" s="13"/>
      <c r="O183" s="13"/>
      <c r="P183" s="13"/>
      <c r="Q183" s="13"/>
      <c r="R183" s="13"/>
    </row>
    <row r="184" spans="14:18" ht="12.75">
      <c r="N184" s="13"/>
      <c r="O184" s="13"/>
      <c r="P184" s="13"/>
      <c r="Q184" s="13"/>
      <c r="R184" s="13"/>
    </row>
    <row r="185" spans="16:18" ht="12.75">
      <c r="P185" s="13"/>
      <c r="Q185" s="13"/>
      <c r="R185" s="13"/>
    </row>
    <row r="186" spans="16:18" ht="12.75">
      <c r="P186" s="13"/>
      <c r="Q186" s="13"/>
      <c r="R186" s="13"/>
    </row>
    <row r="187" ht="12.75">
      <c r="R187" s="13"/>
    </row>
    <row r="188" ht="12.75">
      <c r="R188" s="13"/>
    </row>
    <row r="189" ht="12.75">
      <c r="R189" s="13"/>
    </row>
  </sheetData>
  <printOptions horizontalCentered="1"/>
  <pageMargins left="0.31496062992125984" right="0.2755905511811024" top="1.7716535433070868" bottom="0.2362204724409449" header="0" footer="0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ACervill</cp:lastModifiedBy>
  <cp:lastPrinted>2005-01-03T16:20:16Z</cp:lastPrinted>
  <dcterms:created xsi:type="dcterms:W3CDTF">1999-04-06T20:28:15Z</dcterms:created>
  <dcterms:modified xsi:type="dcterms:W3CDTF">2005-01-13T19:01:52Z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_AdHocReviewCycle">
    <vt:i4>1171715692</vt:i4>
  </property>
  <property fmtid="{D5CDD505-2E9C-101B-9397-08002B2CF9AE}" pid="4" name="_EmailSubje">
    <vt:lpwstr>Cuadro FICE Revista 09.04   </vt:lpwstr>
  </property>
  <property fmtid="{D5CDD505-2E9C-101B-9397-08002B2CF9AE}" pid="5" name="_AuthorEma">
    <vt:lpwstr>ACervilla@svs.cl</vt:lpwstr>
  </property>
  <property fmtid="{D5CDD505-2E9C-101B-9397-08002B2CF9AE}" pid="6" name="_AuthorEmailDisplayNa">
    <vt:lpwstr>Cervilla Navarrete Antonieta</vt:lpwstr>
  </property>
</Properties>
</file>