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Junio" sheetId="1" r:id="rId1"/>
    <sheet name="Aumentos de Capital Vigentes" sheetId="2" r:id="rId2"/>
    <sheet name="Aperturas Bursátiles" sheetId="3" r:id="rId3"/>
    <sheet name="Fusiones" sheetId="4" r:id="rId4"/>
  </sheets>
  <definedNames/>
  <calcPr fullCalcOnLoad="1"/>
</workbook>
</file>

<file path=xl/sharedStrings.xml><?xml version="1.0" encoding="utf-8"?>
<sst xmlns="http://schemas.openxmlformats.org/spreadsheetml/2006/main" count="127" uniqueCount="117">
  <si>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</si>
  <si>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</si>
  <si>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</si>
  <si>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</si>
  <si>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</si>
  <si>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</si>
  <si>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</si>
  <si>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</si>
  <si>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</si>
  <si>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</si>
  <si>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</si>
  <si>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</si>
  <si>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</si>
  <si>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</si>
  <si>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</si>
  <si>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</si>
  <si>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</si>
  <si>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</si>
  <si>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</si>
  <si>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</si>
  <si>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</si>
  <si>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</si>
  <si>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</si>
  <si>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</si>
  <si>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</si>
  <si>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</si>
  <si>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</si>
  <si>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</si>
  <si>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</si>
  <si>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</si>
  <si>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</si>
  <si>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</si>
  <si>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</si>
  <si>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</si>
  <si>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</si>
  <si>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FUSIONES 2013</t>
  </si>
  <si>
    <t>Aperturas Bursátiles Año 2013</t>
  </si>
  <si>
    <t>USD 55.000.000</t>
  </si>
  <si>
    <t>1C</t>
  </si>
  <si>
    <t>US$ 44.839.755,20</t>
  </si>
  <si>
    <t>US$73.993.333</t>
  </si>
  <si>
    <t>US$ 86.000.000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</si>
  <si>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</si>
  <si>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</si>
  <si>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</si>
  <si>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</si>
  <si>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</si>
  <si>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</si>
  <si>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Azul Azul S.A. (Serie B)</t>
  </si>
  <si>
    <t>Salfacorp S.A. (5)</t>
  </si>
  <si>
    <t>Campos Deportivos Craighouse S.A.</t>
  </si>
  <si>
    <t>Sociedad Anónima Estadio Español</t>
  </si>
  <si>
    <t>Quiñenco S.A. (3)</t>
  </si>
  <si>
    <t xml:space="preserve">Compañía Chilena de Navegación Interoceánica S.A.(3) </t>
  </si>
  <si>
    <t>Enjoy S.A. (3)</t>
  </si>
  <si>
    <t>Empresa Constructora Moller y Perez-Cotapos S.A. (4)(5)</t>
  </si>
  <si>
    <t>(4): Apertura Bursátil.</t>
  </si>
  <si>
    <t>(5): NCG N°118.</t>
  </si>
  <si>
    <t>$</t>
  </si>
  <si>
    <t>por acción</t>
  </si>
  <si>
    <t>Marzo</t>
  </si>
  <si>
    <t>TOTAL</t>
  </si>
  <si>
    <t>Empresa Constructora Moller y Pérez Cotapos S.A. (*)</t>
  </si>
  <si>
    <t>(*) Del total de 105.289.608 acciones colocadas, 38.568.419 acciones correspondieron a acciones de primera emisión y las restantes 66.721.189 corresponden a acciones de segunda emisión propiedad de Inmover.</t>
  </si>
  <si>
    <t>Unica</t>
  </si>
  <si>
    <t>US$ 60.000.000</t>
  </si>
  <si>
    <t>Tresmontes Lucchetti S.A.(4)(5)</t>
  </si>
  <si>
    <t>Empresas CMPC S.A.</t>
  </si>
  <si>
    <t>US$ 500.000.000</t>
  </si>
  <si>
    <t xml:space="preserve">S.A.C.I. Falabella </t>
  </si>
  <si>
    <t xml:space="preserve">Besalco S.A. </t>
  </si>
  <si>
    <t>Masisa S.A.</t>
  </si>
  <si>
    <t>US$100.000.000</t>
  </si>
  <si>
    <t>(1): Información que se obtiene del envío por parte de las sociedades de la Circular N°931.</t>
  </si>
  <si>
    <t>Junio de 2013</t>
  </si>
  <si>
    <t>Grupo Security S.A.</t>
  </si>
  <si>
    <t xml:space="preserve">Paz Corp S.A. </t>
  </si>
  <si>
    <t xml:space="preserve">Australis Seafoods S.A. </t>
  </si>
  <si>
    <t>colocadas a Junio 2013</t>
  </si>
  <si>
    <t>Australis Seafoods S.A. (3)(5)</t>
  </si>
  <si>
    <t>Agrosuper S.A. (4)(5)</t>
  </si>
  <si>
    <t>Azul Azul S.A.(Serie A)(2)(4)(6)</t>
  </si>
  <si>
    <t>S.A.C.I. Falabella (2)(7)</t>
  </si>
  <si>
    <t>Compañía Agropecuaria Copeval S.A.(2)(8)</t>
  </si>
  <si>
    <t>Besalco S.A. (2)(9)</t>
  </si>
  <si>
    <t>Empresas Hites S.A.(2)(11)</t>
  </si>
  <si>
    <t>Paz Corp S.A. (2)(10)</t>
  </si>
  <si>
    <t>Empresas Iansa S.A.(2)(12)</t>
  </si>
  <si>
    <t>Compañía Pesquera Camanchaca S.A. (2)(4)(5)(13)</t>
  </si>
  <si>
    <t>Club Deportivo Palestino SADP (22)</t>
  </si>
  <si>
    <t>CFR Pharmaceuticals S.A.(2)(4)(5)(14)</t>
  </si>
  <si>
    <t>Empresas Aquachile S.A. (2)(4)(5)(15)</t>
  </si>
  <si>
    <t>Australis Seafoods S.A. (2)(4)(5)(16)</t>
  </si>
  <si>
    <t>Cruz Blanca Salud S.A. (2)(4)(5)(17)</t>
  </si>
  <si>
    <t>Ingevec S.A. (2)(4)(5)(18)</t>
  </si>
  <si>
    <t>Parque Arauco S.A.(2)(19)</t>
  </si>
  <si>
    <t>LATAM Airlines Group S.A.(2)(20)</t>
  </si>
  <si>
    <t>Cencosud S.A. (2)(21)</t>
  </si>
  <si>
    <t>Cencosud S.A. (2)(23)</t>
  </si>
  <si>
    <t>(6): De las 20.999.999 acciones Serie B inscritas, 999.999 acciones serán destinadas a planes de compensación de trabajadores de AZUL AZUL S.A., las que tendrán un plazo de suscripción y pago de 5 años contados desde el 25 de agosto de 2008.</t>
  </si>
  <si>
    <t>(7): Del total de las 22.246.633 acciones emitidas, 2.224.663 acciones serán destinadas a planes de compensación para los trabajadores de SACI FALABELLA, las que tienen un plazo de colocación de 5 años a partir del 28 de abril de 2009.</t>
  </si>
  <si>
    <t>(8): De las 11.794.394 acciones registradas, 235.888 acciones serán destinadas a planes de compensación para los trabajadores de COPEVAL y sus filiales, las que tendran un plazo de suscriopción y pago de 5 años contados desde el 27 de marzo de 2009.</t>
  </si>
  <si>
    <t>(9):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</si>
  <si>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(10)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</si>
  <si>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(11): De las 26.229.533 acciones inscritas, 2.622.953 acciones serán destinadas a planes de compensación para ejecutivos de HITES y sus filiales, las que tendrán un plazo de suscripción y pago de 5 años contados desde el 27 de agosto de 2009.</t>
  </si>
  <si>
    <t>(12):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</si>
  <si>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(13):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</si>
  <si>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(14): Del total de acciones registradas, 96.000.000.- serán destinadas a un plan de compensación para ejecutivos de CFR PHARMACEUTICALS S.A. y sus filiales, las que tienen un plazo de colocación de 5 años a contar del 14 de diciembre de 2010.</t>
  </si>
  <si>
    <t>(15): Del total de acciones registradas, 43.000.000.- serán destinadas a un plan de compensación para ejecutivos de EMPRESAS AQUACHILE S.A. y sus filiales, las que tienen un plazo de colocación de 5 años a contar del 11 de marzo de 2011.</t>
  </si>
  <si>
    <t>(16):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</si>
  <si>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(17): Del total de acciones registradas, 4.350.000.- serán destinadas a un plan de compensación para trabajadores de CRUZ BLANCA SALUD S.A. y sus filiales, las que tienen un plazo de colocación de 5 años a contar del 23 de marzo de 2011.</t>
  </si>
  <si>
    <t>(18): Del total de acciones registradas, 10.000.000.- serán destinadas a un plan de compensación para trabajadores de INGEVEC S.A., las que tienen un plazo de colocación de 5 años a contar del 23 de marzo de 2011.</t>
  </si>
  <si>
    <t>(19): Del total de acciones registradas, 10.000.000.- serán destinadas a un plan de compensación para trabajadores de PARQUE ARAUCO S.A., las que tienen un plazo de colocación de 5 años a contar del 7 de abril de 2011.</t>
  </si>
  <si>
    <t>(20):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</si>
  <si>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(21): Del total de acciones registradas, hasta 27.000.000.- serán destinadas a un plan de compensación para ejecutivos y trabajadores de CENCOSUD S.A., las que tienen un plazo de colocación de 5 años a contar del 29 de abril de 2011.</t>
  </si>
  <si>
    <t>(22): A la fecha, el emisor está en proceso de validar y regularizar la información remitida respecto de la suscripción y pago del aumento de capital, por lo cual las cifras aquí señaladas pueden estar sujetas a modificaciones.</t>
  </si>
  <si>
    <t>(23): Del total de acciones registradas, hasta 33.298.771 acciones serán destinadas a planes de compensación para los trabajadores de CENCOSUD S.A. y sus filiales, las que tendrán un plazo de suscripción y pago de 5 años contados desde el 20 de noviembre de 2012.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</si>
</sst>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/>
    </xf>
    <xf numFmtId="3" fontId="12" fillId="35" borderId="12" xfId="0" applyNumberFormat="1" applyFont="1" applyFill="1" applyBorder="1" applyAlignment="1">
      <alignment horizontal="right" vertical="center"/>
    </xf>
    <xf numFmtId="3" fontId="10" fillId="35" borderId="13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8" fontId="9" fillId="33" borderId="14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3" fontId="8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" fontId="10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62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3" fontId="12" fillId="0" borderId="0" xfId="62" applyNumberFormat="1" applyFont="1" applyFill="1" applyBorder="1" applyAlignment="1">
      <alignment horizontal="left"/>
      <protection/>
    </xf>
    <xf numFmtId="0" fontId="10" fillId="0" borderId="0" xfId="62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/>
    </xf>
    <xf numFmtId="0" fontId="10" fillId="35" borderId="17" xfId="0" applyFont="1" applyFill="1" applyBorder="1" applyAlignment="1">
      <alignment/>
    </xf>
    <xf numFmtId="0" fontId="14" fillId="0" borderId="0" xfId="66" applyFont="1" applyFill="1" applyBorder="1" applyAlignment="1" quotePrefix="1">
      <alignment horizontal="left"/>
      <protection/>
    </xf>
    <xf numFmtId="15" fontId="14" fillId="0" borderId="0" xfId="66" applyNumberFormat="1" applyFont="1" applyFill="1" applyBorder="1" applyAlignment="1" quotePrefix="1">
      <alignment horizontal="left"/>
      <protection/>
    </xf>
    <xf numFmtId="3" fontId="14" fillId="0" borderId="0" xfId="66" applyNumberFormat="1" applyFont="1" applyFill="1" applyBorder="1" applyAlignment="1" quotePrefix="1">
      <alignment horizontal="left"/>
      <protection/>
    </xf>
    <xf numFmtId="0" fontId="14" fillId="0" borderId="0" xfId="66" applyFont="1" applyFill="1" applyBorder="1" applyAlignment="1">
      <alignment horizontal="left"/>
      <protection/>
    </xf>
    <xf numFmtId="15" fontId="14" fillId="0" borderId="0" xfId="66" applyNumberFormat="1" applyFont="1" applyFill="1" applyBorder="1" applyAlignment="1">
      <alignment horizontal="left"/>
      <protection/>
    </xf>
    <xf numFmtId="3" fontId="14" fillId="0" borderId="0" xfId="66" applyNumberFormat="1" applyFont="1" applyFill="1" applyBorder="1" applyAlignment="1">
      <alignment horizontal="left"/>
      <protection/>
    </xf>
    <xf numFmtId="0" fontId="15" fillId="0" borderId="18" xfId="66" applyFont="1" applyFill="1" applyBorder="1" applyAlignment="1">
      <alignment horizontal="left"/>
      <protection/>
    </xf>
    <xf numFmtId="10" fontId="15" fillId="0" borderId="0" xfId="66" applyNumberFormat="1" applyFont="1" applyFill="1" applyBorder="1" applyAlignment="1">
      <alignment horizontal="left"/>
      <protection/>
    </xf>
    <xf numFmtId="0" fontId="15" fillId="0" borderId="19" xfId="66" applyFont="1" applyFill="1" applyBorder="1" applyAlignment="1">
      <alignment horizontal="left"/>
      <protection/>
    </xf>
    <xf numFmtId="10" fontId="15" fillId="0" borderId="0" xfId="66" applyNumberFormat="1" applyFont="1" applyFill="1" applyBorder="1" applyAlignment="1" quotePrefix="1">
      <alignment horizontal="left"/>
      <protection/>
    </xf>
    <xf numFmtId="0" fontId="15" fillId="0" borderId="20" xfId="66" applyFont="1" applyFill="1" applyBorder="1" applyAlignment="1">
      <alignment horizontal="left"/>
      <protection/>
    </xf>
    <xf numFmtId="3" fontId="15" fillId="0" borderId="21" xfId="66" applyNumberFormat="1" applyFont="1" applyFill="1" applyBorder="1" applyAlignment="1">
      <alignment horizontal="right"/>
      <protection/>
    </xf>
    <xf numFmtId="3" fontId="15" fillId="0" borderId="18" xfId="66" applyNumberFormat="1" applyFont="1" applyFill="1" applyBorder="1" applyAlignment="1">
      <alignment horizontal="right"/>
      <protection/>
    </xf>
    <xf numFmtId="15" fontId="15" fillId="0" borderId="18" xfId="66" applyNumberFormat="1" applyFont="1" applyFill="1" applyBorder="1" applyAlignment="1">
      <alignment horizontal="right"/>
      <protection/>
    </xf>
    <xf numFmtId="15" fontId="15" fillId="0" borderId="21" xfId="66" applyNumberFormat="1" applyFont="1" applyFill="1" applyBorder="1" applyAlignment="1">
      <alignment horizontal="right"/>
      <protection/>
    </xf>
    <xf numFmtId="15" fontId="15" fillId="0" borderId="22" xfId="66" applyNumberFormat="1" applyFont="1" applyFill="1" applyBorder="1" applyAlignment="1">
      <alignment horizontal="right"/>
      <protection/>
    </xf>
    <xf numFmtId="3" fontId="15" fillId="0" borderId="22" xfId="66" applyNumberFormat="1" applyFont="1" applyFill="1" applyBorder="1" applyAlignment="1">
      <alignment horizontal="right"/>
      <protection/>
    </xf>
    <xf numFmtId="3" fontId="15" fillId="0" borderId="0" xfId="66" applyNumberFormat="1" applyFont="1" applyFill="1" applyBorder="1" applyAlignment="1">
      <alignment horizontal="right"/>
      <protection/>
    </xf>
    <xf numFmtId="10" fontId="15" fillId="0" borderId="18" xfId="66" applyNumberFormat="1" applyFont="1" applyFill="1" applyBorder="1" applyAlignment="1">
      <alignment horizontal="right"/>
      <protection/>
    </xf>
    <xf numFmtId="0" fontId="7" fillId="0" borderId="18" xfId="66" applyFill="1" applyBorder="1">
      <alignment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21" xfId="66" applyFill="1" applyBorder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10" fontId="15" fillId="0" borderId="0" xfId="0" applyNumberFormat="1" applyFont="1" applyFill="1" applyBorder="1" applyAlignment="1">
      <alignment horizontal="left"/>
    </xf>
    <xf numFmtId="0" fontId="15" fillId="0" borderId="0" xfId="63" applyFont="1" applyFill="1" applyBorder="1" applyAlignment="1">
      <alignment vertical="top" wrapText="1"/>
      <protection/>
    </xf>
    <xf numFmtId="0" fontId="15" fillId="0" borderId="0" xfId="0" applyFont="1" applyFill="1" applyAlignment="1">
      <alignment wrapText="1"/>
    </xf>
    <xf numFmtId="0" fontId="14" fillId="35" borderId="21" xfId="66" applyFont="1" applyFill="1" applyBorder="1" applyAlignment="1">
      <alignment horizontal="left"/>
      <protection/>
    </xf>
    <xf numFmtId="15" fontId="14" fillId="35" borderId="21" xfId="66" applyNumberFormat="1" applyFont="1" applyFill="1" applyBorder="1" applyAlignment="1">
      <alignment horizontal="left"/>
      <protection/>
    </xf>
    <xf numFmtId="15" fontId="14" fillId="35" borderId="19" xfId="66" applyNumberFormat="1" applyFont="1" applyFill="1" applyBorder="1" applyAlignment="1">
      <alignment horizontal="left"/>
      <protection/>
    </xf>
    <xf numFmtId="3" fontId="14" fillId="35" borderId="21" xfId="66" applyNumberFormat="1" applyFont="1" applyFill="1" applyBorder="1" applyAlignment="1">
      <alignment horizontal="center"/>
      <protection/>
    </xf>
    <xf numFmtId="3" fontId="14" fillId="35" borderId="21" xfId="66" applyNumberFormat="1" applyFont="1" applyFill="1" applyBorder="1" applyAlignment="1">
      <alignment horizontal="left"/>
      <protection/>
    </xf>
    <xf numFmtId="10" fontId="14" fillId="35" borderId="21" xfId="66" applyNumberFormat="1" applyFont="1" applyFill="1" applyBorder="1" applyAlignment="1">
      <alignment horizontal="left"/>
      <protection/>
    </xf>
    <xf numFmtId="0" fontId="14" fillId="35" borderId="24" xfId="66" applyFont="1" applyFill="1" applyBorder="1" applyAlignment="1">
      <alignment horizontal="left"/>
      <protection/>
    </xf>
    <xf numFmtId="15" fontId="14" fillId="35" borderId="24" xfId="66" applyNumberFormat="1" applyFont="1" applyFill="1" applyBorder="1" applyAlignment="1">
      <alignment horizontal="left"/>
      <protection/>
    </xf>
    <xf numFmtId="15" fontId="14" fillId="35" borderId="23" xfId="66" applyNumberFormat="1" applyFont="1" applyFill="1" applyBorder="1" applyAlignment="1">
      <alignment horizontal="left"/>
      <protection/>
    </xf>
    <xf numFmtId="3" fontId="14" fillId="35" borderId="24" xfId="66" applyNumberFormat="1" applyFont="1" applyFill="1" applyBorder="1" applyAlignment="1">
      <alignment horizontal="center"/>
      <protection/>
    </xf>
    <xf numFmtId="3" fontId="14" fillId="35" borderId="24" xfId="66" applyNumberFormat="1" applyFont="1" applyFill="1" applyBorder="1" applyAlignment="1">
      <alignment horizontal="left"/>
      <protection/>
    </xf>
    <xf numFmtId="0" fontId="15" fillId="0" borderId="0" xfId="66" applyFont="1" applyFill="1" applyBorder="1" applyAlignment="1">
      <alignment horizontal="left"/>
      <protection/>
    </xf>
    <xf numFmtId="0" fontId="15" fillId="0" borderId="26" xfId="66" applyFont="1" applyFill="1" applyBorder="1" applyAlignment="1">
      <alignment horizontal="left"/>
      <protection/>
    </xf>
    <xf numFmtId="3" fontId="12" fillId="0" borderId="0" xfId="66" applyNumberFormat="1" applyFont="1" applyFill="1" applyBorder="1" applyAlignment="1">
      <alignment horizontal="right"/>
      <protection/>
    </xf>
    <xf numFmtId="3" fontId="12" fillId="0" borderId="27" xfId="66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top" wrapText="1"/>
    </xf>
    <xf numFmtId="0" fontId="12" fillId="33" borderId="28" xfId="66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62" applyFont="1" applyFill="1" applyBorder="1" applyAlignment="1">
      <alignment horizontal="left"/>
      <protection/>
    </xf>
    <xf numFmtId="3" fontId="14" fillId="0" borderId="0" xfId="62" applyNumberFormat="1" applyFont="1" applyFill="1" applyBorder="1" applyAlignment="1">
      <alignment horizontal="left"/>
      <protection/>
    </xf>
    <xf numFmtId="10" fontId="14" fillId="0" borderId="0" xfId="62" applyNumberFormat="1" applyFont="1" applyFill="1" applyBorder="1" applyAlignment="1">
      <alignment horizontal="left"/>
      <protection/>
    </xf>
    <xf numFmtId="3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>
      <alignment horizontal="left"/>
      <protection/>
    </xf>
    <xf numFmtId="0" fontId="15" fillId="0" borderId="26" xfId="62" applyFont="1" applyFill="1" applyBorder="1" applyAlignment="1">
      <alignment horizontal="left"/>
      <protection/>
    </xf>
    <xf numFmtId="3" fontId="15" fillId="0" borderId="18" xfId="66" applyNumberFormat="1" applyFont="1" applyFill="1" applyBorder="1" applyAlignment="1">
      <alignment/>
      <protection/>
    </xf>
    <xf numFmtId="3" fontId="15" fillId="0" borderId="18" xfId="62" applyNumberFormat="1" applyFont="1" applyFill="1" applyBorder="1" applyAlignment="1">
      <alignment/>
      <protection/>
    </xf>
    <xf numFmtId="0" fontId="0" fillId="0" borderId="24" xfId="0" applyFill="1" applyBorder="1" applyAlignment="1">
      <alignment/>
    </xf>
    <xf numFmtId="10" fontId="14" fillId="35" borderId="18" xfId="66" applyNumberFormat="1" applyFont="1" applyFill="1" applyBorder="1" applyAlignment="1">
      <alignment horizontal="left"/>
      <protection/>
    </xf>
    <xf numFmtId="3" fontId="15" fillId="0" borderId="18" xfId="62" applyNumberFormat="1" applyFont="1" applyFill="1" applyBorder="1" applyAlignment="1">
      <alignment horizontal="right"/>
      <protection/>
    </xf>
    <xf numFmtId="3" fontId="15" fillId="0" borderId="18" xfId="62" applyNumberFormat="1" applyFont="1" applyFill="1" applyBorder="1" applyAlignment="1">
      <alignment horizontal="left"/>
      <protection/>
    </xf>
    <xf numFmtId="0" fontId="15" fillId="0" borderId="18" xfId="62" applyFont="1" applyFill="1" applyBorder="1" applyAlignment="1">
      <alignment horizontal="left"/>
      <protection/>
    </xf>
    <xf numFmtId="10" fontId="14" fillId="0" borderId="0" xfId="66" applyNumberFormat="1" applyFont="1" applyFill="1" applyBorder="1" applyAlignment="1" quotePrefix="1">
      <alignment horizontal="center" vertical="center"/>
      <protection/>
    </xf>
    <xf numFmtId="10" fontId="14" fillId="0" borderId="0" xfId="66" applyNumberFormat="1" applyFont="1" applyFill="1" applyBorder="1" applyAlignment="1">
      <alignment horizontal="center" vertical="center"/>
      <protection/>
    </xf>
    <xf numFmtId="10" fontId="14" fillId="35" borderId="21" xfId="66" applyNumberFormat="1" applyFont="1" applyFill="1" applyBorder="1" applyAlignment="1">
      <alignment horizontal="center" vertical="center"/>
      <protection/>
    </xf>
    <xf numFmtId="10" fontId="14" fillId="35" borderId="24" xfId="66" applyNumberFormat="1" applyFont="1" applyFill="1" applyBorder="1" applyAlignment="1">
      <alignment horizontal="center" vertical="center"/>
      <protection/>
    </xf>
    <xf numFmtId="10" fontId="15" fillId="0" borderId="19" xfId="66" applyNumberFormat="1" applyFont="1" applyFill="1" applyBorder="1" applyAlignment="1">
      <alignment horizontal="center" vertical="center"/>
      <protection/>
    </xf>
    <xf numFmtId="10" fontId="15" fillId="0" borderId="18" xfId="66" applyNumberFormat="1" applyFont="1" applyFill="1" applyBorder="1" applyAlignment="1">
      <alignment horizontal="center" vertical="center"/>
      <protection/>
    </xf>
    <xf numFmtId="10" fontId="15" fillId="0" borderId="18" xfId="62" applyNumberFormat="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5" fontId="15" fillId="0" borderId="18" xfId="66" applyNumberFormat="1" applyFont="1" applyFill="1" applyBorder="1" applyAlignment="1">
      <alignment/>
      <protection/>
    </xf>
    <xf numFmtId="15" fontId="15" fillId="0" borderId="0" xfId="66" applyNumberFormat="1" applyFont="1" applyFill="1" applyBorder="1" applyAlignment="1">
      <alignment/>
      <protection/>
    </xf>
    <xf numFmtId="15" fontId="15" fillId="0" borderId="18" xfId="62" applyNumberFormat="1" applyFont="1" applyFill="1" applyBorder="1" applyAlignment="1">
      <alignment/>
      <protection/>
    </xf>
    <xf numFmtId="10" fontId="15" fillId="0" borderId="18" xfId="66" applyNumberFormat="1" applyFont="1" applyFill="1" applyBorder="1" applyAlignment="1">
      <alignment horizontal="center"/>
      <protection/>
    </xf>
    <xf numFmtId="0" fontId="15" fillId="0" borderId="18" xfId="66" applyFont="1" applyFill="1" applyBorder="1" applyAlignment="1">
      <alignment horizontal="left"/>
      <protection/>
    </xf>
    <xf numFmtId="0" fontId="12" fillId="0" borderId="28" xfId="66" applyFont="1" applyFill="1" applyBorder="1" applyAlignment="1">
      <alignment horizontal="left"/>
      <protection/>
    </xf>
    <xf numFmtId="0" fontId="15" fillId="0" borderId="28" xfId="66" applyFont="1" applyFill="1" applyBorder="1" applyAlignment="1">
      <alignment horizontal="left"/>
      <protection/>
    </xf>
    <xf numFmtId="3" fontId="10" fillId="35" borderId="29" xfId="0" applyNumberFormat="1" applyFont="1" applyFill="1" applyBorder="1" applyAlignment="1">
      <alignment horizontal="center"/>
    </xf>
    <xf numFmtId="3" fontId="10" fillId="35" borderId="30" xfId="0" applyNumberFormat="1" applyFont="1" applyFill="1" applyBorder="1" applyAlignment="1">
      <alignment horizontal="center"/>
    </xf>
    <xf numFmtId="3" fontId="12" fillId="0" borderId="0" xfId="66" applyNumberFormat="1" applyFont="1" applyFill="1" applyBorder="1" applyAlignment="1">
      <alignment horizontal="center"/>
      <protection/>
    </xf>
    <xf numFmtId="3" fontId="12" fillId="0" borderId="27" xfId="66" applyNumberFormat="1" applyFont="1" applyFill="1" applyBorder="1" applyAlignment="1">
      <alignment horizontal="center"/>
      <protection/>
    </xf>
    <xf numFmtId="0" fontId="0" fillId="0" borderId="0" xfId="65">
      <alignment/>
      <protection/>
    </xf>
    <xf numFmtId="0" fontId="15" fillId="0" borderId="18" xfId="67" applyFont="1" applyFill="1" applyBorder="1" applyAlignment="1">
      <alignment horizontal="left"/>
      <protection/>
    </xf>
    <xf numFmtId="0" fontId="15" fillId="0" borderId="20" xfId="67" applyFont="1" applyFill="1" applyBorder="1" applyAlignment="1">
      <alignment horizontal="left"/>
      <protection/>
    </xf>
    <xf numFmtId="3" fontId="15" fillId="0" borderId="18" xfId="67" applyNumberFormat="1" applyFont="1" applyFill="1" applyBorder="1" applyAlignment="1">
      <alignment horizontal="right"/>
      <protection/>
    </xf>
    <xf numFmtId="3" fontId="15" fillId="0" borderId="0" xfId="67" applyNumberFormat="1" applyFont="1" applyFill="1" applyBorder="1" applyAlignment="1">
      <alignment horizontal="right"/>
      <protection/>
    </xf>
    <xf numFmtId="3" fontId="14" fillId="0" borderId="0" xfId="62" applyNumberFormat="1" applyFont="1" applyFill="1" applyBorder="1" applyAlignment="1">
      <alignment horizontal="left"/>
      <protection/>
    </xf>
    <xf numFmtId="10" fontId="14" fillId="0" borderId="0" xfId="62" applyNumberFormat="1" applyFont="1" applyFill="1" applyBorder="1" applyAlignment="1">
      <alignment horizontal="left"/>
      <protection/>
    </xf>
    <xf numFmtId="3" fontId="15" fillId="0" borderId="18" xfId="67" applyNumberFormat="1" applyFont="1" applyFill="1" applyBorder="1" applyAlignment="1">
      <alignment/>
      <protection/>
    </xf>
    <xf numFmtId="10" fontId="15" fillId="0" borderId="18" xfId="67" applyNumberFormat="1" applyFont="1" applyFill="1" applyBorder="1" applyAlignment="1">
      <alignment horizontal="center" vertical="center"/>
      <protection/>
    </xf>
    <xf numFmtId="15" fontId="15" fillId="0" borderId="18" xfId="67" applyNumberFormat="1" applyFont="1" applyFill="1" applyBorder="1" applyAlignment="1">
      <alignment/>
      <protection/>
    </xf>
    <xf numFmtId="15" fontId="15" fillId="0" borderId="0" xfId="67" applyNumberFormat="1" applyFont="1" applyFill="1" applyBorder="1" applyAlignment="1">
      <alignment/>
      <protection/>
    </xf>
    <xf numFmtId="17" fontId="10" fillId="0" borderId="0" xfId="62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15" fillId="0" borderId="0" xfId="63" applyFont="1" applyFill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3" xfId="55"/>
    <cellStyle name="Millares 3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3" xfId="63"/>
    <cellStyle name="Normal 3 2" xfId="64"/>
    <cellStyle name="Normal 4" xfId="65"/>
    <cellStyle name="Normal 5" xfId="66"/>
    <cellStyle name="Normal 5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75" zoomScaleNormal="75" zoomScalePageLayoutView="0" workbookViewId="0" topLeftCell="A1">
      <selection activeCell="F13" sqref="F13"/>
    </sheetView>
  </sheetViews>
  <sheetFormatPr defaultColWidth="11.421875" defaultRowHeight="12.75"/>
  <cols>
    <col min="1" max="1" width="62.7109375" style="31" customWidth="1"/>
    <col min="2" max="2" width="18.00390625" style="30" customWidth="1"/>
    <col min="3" max="3" width="15.7109375" style="30" bestFit="1" customWidth="1"/>
    <col min="4" max="4" width="13.28125" style="31" customWidth="1"/>
    <col min="5" max="5" width="16.28125" style="31" bestFit="1" customWidth="1"/>
    <col min="6" max="16384" width="11.421875" style="31" customWidth="1"/>
  </cols>
  <sheetData>
    <row r="1" ht="15.75">
      <c r="A1" s="29" t="s">
        <v>2</v>
      </c>
    </row>
    <row r="2" spans="1:11" ht="13.5" customHeight="1">
      <c r="A2" s="32" t="s">
        <v>74</v>
      </c>
      <c r="F2" s="33"/>
      <c r="G2" s="33"/>
      <c r="H2" s="33"/>
      <c r="I2" s="33"/>
      <c r="J2" s="33"/>
      <c r="K2" s="33"/>
    </row>
    <row r="3" spans="6:11" ht="24" customHeight="1" thickBot="1">
      <c r="F3" s="33"/>
      <c r="G3" s="33"/>
      <c r="H3" s="33"/>
      <c r="I3" s="148"/>
      <c r="J3" s="148"/>
      <c r="K3" s="33"/>
    </row>
    <row r="4" spans="1:11" s="29" customFormat="1" ht="21" customHeight="1">
      <c r="A4" s="9" t="s">
        <v>4</v>
      </c>
      <c r="B4" s="133" t="s">
        <v>0</v>
      </c>
      <c r="C4" s="134" t="s">
        <v>1</v>
      </c>
      <c r="D4" s="34"/>
      <c r="F4" s="35"/>
      <c r="G4" s="36"/>
      <c r="H4" s="37"/>
      <c r="I4" s="37"/>
      <c r="J4" s="38"/>
      <c r="K4" s="36"/>
    </row>
    <row r="5" spans="1:11" s="29" customFormat="1" ht="15.75">
      <c r="A5" s="99"/>
      <c r="B5" s="135"/>
      <c r="C5" s="136"/>
      <c r="D5" s="34"/>
      <c r="F5" s="35"/>
      <c r="G5" s="36"/>
      <c r="H5" s="37"/>
      <c r="I5" s="37"/>
      <c r="J5" s="38"/>
      <c r="K5" s="36"/>
    </row>
    <row r="6" spans="1:11" s="29" customFormat="1" ht="15.75">
      <c r="A6" s="131" t="s">
        <v>69</v>
      </c>
      <c r="B6" s="96">
        <v>1076400</v>
      </c>
      <c r="C6" s="97">
        <v>2496515</v>
      </c>
      <c r="D6" s="34"/>
      <c r="F6" s="35"/>
      <c r="G6" s="36"/>
      <c r="H6" s="37"/>
      <c r="I6" s="37"/>
      <c r="J6" s="38"/>
      <c r="K6" s="36"/>
    </row>
    <row r="7" spans="1:11" s="29" customFormat="1" ht="15.75">
      <c r="A7" s="131" t="s">
        <v>70</v>
      </c>
      <c r="B7" s="96">
        <v>50000</v>
      </c>
      <c r="C7" s="97">
        <v>20500</v>
      </c>
      <c r="D7" s="34"/>
      <c r="F7" s="35"/>
      <c r="G7" s="36"/>
      <c r="H7" s="37"/>
      <c r="I7" s="37"/>
      <c r="J7" s="38"/>
      <c r="K7" s="36"/>
    </row>
    <row r="8" spans="1:11" s="29" customFormat="1" ht="15.75">
      <c r="A8" s="131" t="s">
        <v>76</v>
      </c>
      <c r="B8" s="96">
        <v>36500</v>
      </c>
      <c r="C8" s="97">
        <v>9125</v>
      </c>
      <c r="D8" s="34"/>
      <c r="F8" s="35"/>
      <c r="G8" s="36"/>
      <c r="H8" s="37"/>
      <c r="I8" s="37"/>
      <c r="J8" s="38"/>
      <c r="K8" s="36"/>
    </row>
    <row r="9" spans="1:11" s="29" customFormat="1" ht="15.75">
      <c r="A9" s="131" t="s">
        <v>77</v>
      </c>
      <c r="B9" s="96">
        <v>358267943</v>
      </c>
      <c r="C9" s="97">
        <v>25970027</v>
      </c>
      <c r="D9" s="34"/>
      <c r="F9" s="35"/>
      <c r="G9" s="36"/>
      <c r="H9" s="37"/>
      <c r="I9" s="37"/>
      <c r="J9" s="38"/>
      <c r="K9" s="36"/>
    </row>
    <row r="10" spans="1:11" s="29" customFormat="1" ht="15.75">
      <c r="A10" s="131" t="s">
        <v>67</v>
      </c>
      <c r="B10" s="96">
        <v>148249784</v>
      </c>
      <c r="C10" s="97">
        <v>219409680.32</v>
      </c>
      <c r="D10" s="34"/>
      <c r="F10" s="35"/>
      <c r="G10" s="36"/>
      <c r="H10" s="37"/>
      <c r="I10" s="37"/>
      <c r="J10" s="38"/>
      <c r="K10" s="36"/>
    </row>
    <row r="11" spans="1:11" s="29" customFormat="1" ht="15.75">
      <c r="A11" s="131" t="s">
        <v>71</v>
      </c>
      <c r="B11" s="96">
        <v>874001803</v>
      </c>
      <c r="C11" s="97">
        <v>39767082</v>
      </c>
      <c r="D11" s="34"/>
      <c r="F11" s="35"/>
      <c r="G11" s="36"/>
      <c r="H11" s="37"/>
      <c r="I11" s="37"/>
      <c r="J11" s="38"/>
      <c r="K11" s="36"/>
    </row>
    <row r="12" spans="1:11" s="29" customFormat="1" ht="15.75">
      <c r="A12" s="131" t="s">
        <v>75</v>
      </c>
      <c r="B12" s="96">
        <v>228884187</v>
      </c>
      <c r="C12" s="97">
        <v>43487996</v>
      </c>
      <c r="D12" s="34"/>
      <c r="F12" s="35"/>
      <c r="G12" s="36"/>
      <c r="H12" s="37"/>
      <c r="I12" s="37"/>
      <c r="J12" s="38"/>
      <c r="K12" s="36"/>
    </row>
    <row r="13" spans="1:11" s="29" customFormat="1" ht="15.75">
      <c r="A13" s="132"/>
      <c r="B13" s="96"/>
      <c r="C13" s="97"/>
      <c r="D13" s="34"/>
      <c r="F13" s="35"/>
      <c r="G13" s="36"/>
      <c r="H13" s="37"/>
      <c r="I13" s="37"/>
      <c r="J13" s="38"/>
      <c r="K13" s="36"/>
    </row>
    <row r="14" spans="1:11" ht="16.5" thickBot="1">
      <c r="A14" s="42" t="s">
        <v>61</v>
      </c>
      <c r="B14" s="10"/>
      <c r="C14" s="11">
        <f>SUM(C6:C13)</f>
        <v>331160925.32</v>
      </c>
      <c r="F14" s="33"/>
      <c r="G14" s="33"/>
      <c r="H14" s="33"/>
      <c r="I14" s="33"/>
      <c r="J14" s="33"/>
      <c r="K14" s="33"/>
    </row>
    <row r="15" spans="1:11" ht="13.5" customHeight="1">
      <c r="A15" s="33"/>
      <c r="B15" s="39"/>
      <c r="C15" s="39"/>
      <c r="F15" s="33"/>
      <c r="G15" s="33"/>
      <c r="H15" s="33"/>
      <c r="I15" s="33"/>
      <c r="J15" s="33"/>
      <c r="K15" s="33"/>
    </row>
    <row r="16" spans="1:11" ht="15.75">
      <c r="A16" s="40" t="s">
        <v>33</v>
      </c>
      <c r="E16" s="30"/>
      <c r="F16" s="33"/>
      <c r="G16" s="33"/>
      <c r="H16" s="33"/>
      <c r="I16" s="33"/>
      <c r="J16" s="33"/>
      <c r="K16" s="33"/>
    </row>
    <row r="17" spans="1:11" ht="15.75">
      <c r="A17" s="41" t="s">
        <v>3</v>
      </c>
      <c r="F17" s="33"/>
      <c r="G17" s="33"/>
      <c r="H17" s="33"/>
      <c r="I17" s="33"/>
      <c r="J17" s="33"/>
      <c r="K17" s="33"/>
    </row>
    <row r="18" spans="2:11" ht="15.75">
      <c r="B18" s="31"/>
      <c r="C18" s="31"/>
      <c r="F18" s="33"/>
      <c r="G18" s="33"/>
      <c r="H18" s="33"/>
      <c r="I18" s="33"/>
      <c r="J18" s="33"/>
      <c r="K18" s="33"/>
    </row>
    <row r="19" spans="2:3" ht="15.75">
      <c r="B19" s="31"/>
      <c r="C19" s="31"/>
    </row>
    <row r="20" spans="2:3" ht="15.75">
      <c r="B20" s="31"/>
      <c r="C20" s="31"/>
    </row>
    <row r="21" spans="2:3" ht="15.75">
      <c r="B21" s="31"/>
      <c r="C21" s="31"/>
    </row>
    <row r="22" ht="15.75">
      <c r="B22" s="31"/>
    </row>
    <row r="23" spans="2:3" ht="15.75">
      <c r="B23" s="31"/>
      <c r="C23" s="31"/>
    </row>
    <row r="24" spans="2:3" ht="15.75">
      <c r="B24" s="31"/>
      <c r="C24" s="31"/>
    </row>
    <row r="25" spans="2:3" ht="15.75">
      <c r="B25" s="31"/>
      <c r="C25" s="31"/>
    </row>
    <row r="26" spans="2:3" ht="15.75">
      <c r="B26" s="31"/>
      <c r="C26" s="31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39" sqref="N39"/>
    </sheetView>
  </sheetViews>
  <sheetFormatPr defaultColWidth="11.421875" defaultRowHeight="12.75"/>
  <cols>
    <col min="1" max="1" width="45.7109375" style="67" customWidth="1"/>
    <col min="2" max="2" width="3.57421875" style="67" bestFit="1" customWidth="1"/>
    <col min="3" max="3" width="8.7109375" style="67" bestFit="1" customWidth="1"/>
    <col min="4" max="4" width="12.00390625" style="67" bestFit="1" customWidth="1"/>
    <col min="5" max="5" width="16.421875" style="67" bestFit="1" customWidth="1"/>
    <col min="6" max="6" width="12.57421875" style="67" bestFit="1" customWidth="1"/>
    <col min="7" max="7" width="7.8515625" style="124" bestFit="1" customWidth="1"/>
    <col min="8" max="8" width="18.00390625" style="67" bestFit="1" customWidth="1"/>
    <col min="9" max="9" width="11.421875" style="67" customWidth="1"/>
    <col min="10" max="11" width="11.421875" style="100" customWidth="1"/>
    <col min="12" max="16384" width="11.421875" style="67" customWidth="1"/>
  </cols>
  <sheetData>
    <row r="1" spans="1:8" ht="12.75">
      <c r="A1" s="43" t="s">
        <v>6</v>
      </c>
      <c r="B1" s="43"/>
      <c r="C1" s="44"/>
      <c r="D1" s="44"/>
      <c r="E1" s="45"/>
      <c r="F1" s="45"/>
      <c r="G1" s="116"/>
      <c r="H1" s="52"/>
    </row>
    <row r="2" spans="1:8" ht="12.75">
      <c r="A2" s="46" t="s">
        <v>7</v>
      </c>
      <c r="B2" s="46"/>
      <c r="C2" s="47"/>
      <c r="D2" s="47"/>
      <c r="E2" s="48"/>
      <c r="F2" s="48"/>
      <c r="G2" s="117"/>
      <c r="H2" s="50"/>
    </row>
    <row r="3" spans="1:8" ht="12.75">
      <c r="A3" s="83"/>
      <c r="B3" s="83"/>
      <c r="C3" s="84" t="s">
        <v>5</v>
      </c>
      <c r="D3" s="85" t="s">
        <v>5</v>
      </c>
      <c r="E3" s="86" t="s">
        <v>8</v>
      </c>
      <c r="F3" s="87" t="s">
        <v>9</v>
      </c>
      <c r="G3" s="118" t="s">
        <v>10</v>
      </c>
      <c r="H3" s="88" t="s">
        <v>11</v>
      </c>
    </row>
    <row r="4" spans="1:8" ht="12.75">
      <c r="A4" s="89" t="s">
        <v>4</v>
      </c>
      <c r="B4" s="89" t="s">
        <v>12</v>
      </c>
      <c r="C4" s="90" t="s">
        <v>13</v>
      </c>
      <c r="D4" s="91" t="s">
        <v>14</v>
      </c>
      <c r="E4" s="92" t="s">
        <v>15</v>
      </c>
      <c r="F4" s="93" t="s">
        <v>16</v>
      </c>
      <c r="G4" s="119" t="s">
        <v>17</v>
      </c>
      <c r="H4" s="112" t="s">
        <v>78</v>
      </c>
    </row>
    <row r="5" spans="1:8" ht="12.75">
      <c r="A5" s="51"/>
      <c r="B5" s="68"/>
      <c r="C5" s="57"/>
      <c r="D5" s="58"/>
      <c r="E5" s="54"/>
      <c r="F5" s="59"/>
      <c r="G5" s="120"/>
      <c r="H5" s="61"/>
    </row>
    <row r="6" spans="1:11" ht="12.75">
      <c r="A6" s="53" t="s">
        <v>81</v>
      </c>
      <c r="B6" s="49">
        <v>850</v>
      </c>
      <c r="C6" s="126">
        <v>39734</v>
      </c>
      <c r="D6" s="127">
        <v>40780</v>
      </c>
      <c r="E6" s="55">
        <v>7350000000</v>
      </c>
      <c r="F6" s="60">
        <v>1</v>
      </c>
      <c r="G6" s="121">
        <v>1</v>
      </c>
      <c r="H6" s="109">
        <v>1</v>
      </c>
      <c r="J6" s="107"/>
      <c r="K6" s="106"/>
    </row>
    <row r="7" spans="1:11" ht="12.75">
      <c r="A7" s="53" t="s">
        <v>48</v>
      </c>
      <c r="B7" s="62"/>
      <c r="C7" s="126"/>
      <c r="D7" s="127"/>
      <c r="E7" s="55"/>
      <c r="F7" s="60">
        <v>20999999</v>
      </c>
      <c r="G7" s="121">
        <v>0.9523809977324285</v>
      </c>
      <c r="H7" s="109">
        <v>20000000</v>
      </c>
      <c r="J7" s="107"/>
      <c r="K7" s="106"/>
    </row>
    <row r="8" spans="1:11" ht="12.75">
      <c r="A8" s="53" t="s">
        <v>82</v>
      </c>
      <c r="B8" s="49">
        <v>874</v>
      </c>
      <c r="C8" s="126">
        <v>40025</v>
      </c>
      <c r="D8" s="127">
        <v>41027</v>
      </c>
      <c r="E8" s="55">
        <v>4984667129</v>
      </c>
      <c r="F8" s="60">
        <v>22246633</v>
      </c>
      <c r="G8" s="122">
        <v>0.3014</v>
      </c>
      <c r="H8" s="110">
        <v>6704725</v>
      </c>
      <c r="J8" s="107"/>
      <c r="K8" s="106"/>
    </row>
    <row r="9" spans="1:11" ht="12.75">
      <c r="A9" s="53" t="s">
        <v>83</v>
      </c>
      <c r="B9" s="49">
        <v>875</v>
      </c>
      <c r="C9" s="126">
        <v>40030</v>
      </c>
      <c r="D9" s="127">
        <v>40995</v>
      </c>
      <c r="E9" s="55">
        <v>9506281564</v>
      </c>
      <c r="F9" s="60">
        <v>11794394</v>
      </c>
      <c r="G9" s="121">
        <v>0.6858731360000353</v>
      </c>
      <c r="H9" s="109">
        <v>8089458</v>
      </c>
      <c r="J9" s="107"/>
      <c r="K9" s="106"/>
    </row>
    <row r="10" spans="1:11" ht="12.75">
      <c r="A10" s="53" t="s">
        <v>84</v>
      </c>
      <c r="B10" s="49">
        <v>877</v>
      </c>
      <c r="C10" s="126">
        <v>40050</v>
      </c>
      <c r="D10" s="127">
        <v>41085</v>
      </c>
      <c r="E10" s="55">
        <v>29745207600</v>
      </c>
      <c r="F10" s="60">
        <v>123938365</v>
      </c>
      <c r="G10" s="122">
        <v>0.9615</v>
      </c>
      <c r="H10" s="110">
        <v>119161029</v>
      </c>
      <c r="J10" s="107"/>
      <c r="K10" s="106"/>
    </row>
    <row r="11" spans="1:11" ht="12.75">
      <c r="A11" s="53" t="s">
        <v>86</v>
      </c>
      <c r="B11" s="49">
        <v>886</v>
      </c>
      <c r="C11" s="126">
        <v>40115</v>
      </c>
      <c r="D11" s="127">
        <v>41152</v>
      </c>
      <c r="E11" s="55">
        <v>18600000000</v>
      </c>
      <c r="F11" s="60">
        <v>93000000</v>
      </c>
      <c r="G11" s="121">
        <v>0.9827</v>
      </c>
      <c r="H11" s="109">
        <v>91387969</v>
      </c>
      <c r="J11" s="107"/>
      <c r="K11" s="106"/>
    </row>
    <row r="12" spans="1:11" ht="12.75">
      <c r="A12" s="53" t="s">
        <v>85</v>
      </c>
      <c r="B12" s="49">
        <v>890</v>
      </c>
      <c r="C12" s="126">
        <v>40123</v>
      </c>
      <c r="D12" s="127">
        <v>41148</v>
      </c>
      <c r="E12" s="55">
        <v>1967214975</v>
      </c>
      <c r="F12" s="60">
        <v>26229533</v>
      </c>
      <c r="G12" s="121">
        <v>0.9233187643866935</v>
      </c>
      <c r="H12" s="109">
        <v>24218220</v>
      </c>
      <c r="J12" s="107"/>
      <c r="K12" s="106"/>
    </row>
    <row r="13" spans="1:11" ht="12.75">
      <c r="A13" s="53" t="s">
        <v>87</v>
      </c>
      <c r="B13" s="49">
        <v>894</v>
      </c>
      <c r="C13" s="126">
        <v>40227</v>
      </c>
      <c r="D13" s="127">
        <v>41261</v>
      </c>
      <c r="E13" s="56" t="s">
        <v>37</v>
      </c>
      <c r="F13" s="60">
        <v>1500000000</v>
      </c>
      <c r="G13" s="121">
        <v>0.8761170886666667</v>
      </c>
      <c r="H13" s="109">
        <v>1314175633</v>
      </c>
      <c r="J13" s="107"/>
      <c r="K13" s="106"/>
    </row>
    <row r="14" spans="1:11" ht="12.75">
      <c r="A14" s="53" t="s">
        <v>88</v>
      </c>
      <c r="B14" s="49">
        <v>909</v>
      </c>
      <c r="C14" s="126">
        <v>40493</v>
      </c>
      <c r="D14" s="127">
        <v>41518</v>
      </c>
      <c r="E14" s="55" t="s">
        <v>39</v>
      </c>
      <c r="F14" s="60">
        <v>1264160000</v>
      </c>
      <c r="G14" s="121">
        <v>0.95</v>
      </c>
      <c r="H14" s="109">
        <v>1200952000</v>
      </c>
      <c r="J14" s="105"/>
      <c r="K14" s="104"/>
    </row>
    <row r="15" spans="1:11" ht="12.75">
      <c r="A15" s="139" t="s">
        <v>89</v>
      </c>
      <c r="B15" s="138">
        <v>911</v>
      </c>
      <c r="C15" s="146">
        <v>40506</v>
      </c>
      <c r="D15" s="147">
        <v>41449</v>
      </c>
      <c r="E15" s="140">
        <v>3082051000</v>
      </c>
      <c r="F15" s="141">
        <v>3082051</v>
      </c>
      <c r="G15" s="145">
        <v>0.6207288588021418</v>
      </c>
      <c r="H15" s="144">
        <v>1913118</v>
      </c>
      <c r="I15" s="137"/>
      <c r="J15" s="143"/>
      <c r="K15" s="142"/>
    </row>
    <row r="16" spans="1:11" ht="12.75">
      <c r="A16" s="53" t="s">
        <v>90</v>
      </c>
      <c r="B16" s="49">
        <v>913</v>
      </c>
      <c r="C16" s="126">
        <v>40595</v>
      </c>
      <c r="D16" s="127">
        <v>41622</v>
      </c>
      <c r="E16" s="55" t="s">
        <v>40</v>
      </c>
      <c r="F16" s="60">
        <v>1792000000</v>
      </c>
      <c r="G16" s="121">
        <v>0.9464285714285714</v>
      </c>
      <c r="H16" s="109">
        <v>1696000000</v>
      </c>
      <c r="J16" s="107"/>
      <c r="K16" s="106"/>
    </row>
    <row r="17" spans="1:11" ht="12.75">
      <c r="A17" s="53" t="s">
        <v>91</v>
      </c>
      <c r="B17" s="49">
        <v>920</v>
      </c>
      <c r="C17" s="126">
        <v>40645</v>
      </c>
      <c r="D17" s="127">
        <v>41709</v>
      </c>
      <c r="E17" s="55" t="s">
        <v>41</v>
      </c>
      <c r="F17" s="60">
        <v>430000000</v>
      </c>
      <c r="G17" s="121">
        <v>0.9</v>
      </c>
      <c r="H17" s="109">
        <v>387000000</v>
      </c>
      <c r="J17" s="107"/>
      <c r="K17" s="106"/>
    </row>
    <row r="18" spans="1:11" ht="12.75">
      <c r="A18" s="53" t="s">
        <v>49</v>
      </c>
      <c r="B18" s="49">
        <v>924</v>
      </c>
      <c r="C18" s="126">
        <v>40679</v>
      </c>
      <c r="D18" s="127">
        <v>41707</v>
      </c>
      <c r="E18" s="55">
        <v>120000000000</v>
      </c>
      <c r="F18" s="60">
        <v>75000000</v>
      </c>
      <c r="G18" s="121">
        <v>0.5013315466666667</v>
      </c>
      <c r="H18" s="109">
        <v>37599866</v>
      </c>
      <c r="J18" s="105"/>
      <c r="K18" s="106"/>
    </row>
    <row r="19" spans="1:11" ht="12.75">
      <c r="A19" s="53" t="s">
        <v>92</v>
      </c>
      <c r="B19" s="49">
        <v>925</v>
      </c>
      <c r="C19" s="126">
        <v>40682</v>
      </c>
      <c r="D19" s="127">
        <v>41702</v>
      </c>
      <c r="E19" s="55">
        <v>3781901852</v>
      </c>
      <c r="F19" s="60">
        <v>187000000</v>
      </c>
      <c r="G19" s="121">
        <v>0.9625668449197861</v>
      </c>
      <c r="H19" s="109">
        <v>180000000</v>
      </c>
      <c r="J19" s="107"/>
      <c r="K19" s="106"/>
    </row>
    <row r="20" spans="1:11" ht="12.75">
      <c r="A20" s="53" t="s">
        <v>93</v>
      </c>
      <c r="B20" s="49">
        <v>927</v>
      </c>
      <c r="C20" s="126">
        <v>40687</v>
      </c>
      <c r="D20" s="127">
        <v>41721</v>
      </c>
      <c r="E20" s="55">
        <v>25897979168</v>
      </c>
      <c r="F20" s="60">
        <v>158938000</v>
      </c>
      <c r="G20" s="121">
        <v>0.9726308371817941</v>
      </c>
      <c r="H20" s="109">
        <v>154588000</v>
      </c>
      <c r="J20" s="107"/>
      <c r="K20" s="106"/>
    </row>
    <row r="21" spans="1:11" ht="12.75">
      <c r="A21" s="53" t="s">
        <v>94</v>
      </c>
      <c r="B21" s="49">
        <v>929</v>
      </c>
      <c r="C21" s="126">
        <v>40701</v>
      </c>
      <c r="D21" s="127">
        <v>41721</v>
      </c>
      <c r="E21" s="55">
        <v>4797900000</v>
      </c>
      <c r="F21" s="60">
        <v>270000000</v>
      </c>
      <c r="G21" s="121">
        <v>0.9629629629629629</v>
      </c>
      <c r="H21" s="109">
        <v>260000000</v>
      </c>
      <c r="J21" s="107"/>
      <c r="K21" s="106"/>
    </row>
    <row r="22" spans="1:11" ht="12.75">
      <c r="A22" s="53" t="s">
        <v>95</v>
      </c>
      <c r="B22" s="49">
        <v>933</v>
      </c>
      <c r="C22" s="126">
        <v>40749</v>
      </c>
      <c r="D22" s="127">
        <v>41736</v>
      </c>
      <c r="E22" s="55">
        <v>110000000000</v>
      </c>
      <c r="F22" s="60">
        <v>100000000</v>
      </c>
      <c r="G22" s="121">
        <v>0.9</v>
      </c>
      <c r="H22" s="109">
        <v>90000000</v>
      </c>
      <c r="J22" s="105"/>
      <c r="K22" s="104"/>
    </row>
    <row r="23" spans="1:11" ht="12.75">
      <c r="A23" s="53" t="s">
        <v>50</v>
      </c>
      <c r="B23" s="49">
        <v>934</v>
      </c>
      <c r="C23" s="126">
        <v>40751</v>
      </c>
      <c r="D23" s="127">
        <v>41757</v>
      </c>
      <c r="E23" s="55">
        <v>8111609611</v>
      </c>
      <c r="F23" s="60">
        <v>16642639</v>
      </c>
      <c r="G23" s="121">
        <v>0</v>
      </c>
      <c r="H23" s="109">
        <v>0</v>
      </c>
      <c r="J23" s="107"/>
      <c r="K23" s="106"/>
    </row>
    <row r="24" spans="1:11" ht="12.75">
      <c r="A24" s="53" t="s">
        <v>51</v>
      </c>
      <c r="B24" s="49">
        <v>941</v>
      </c>
      <c r="C24" s="126">
        <v>40844</v>
      </c>
      <c r="D24" s="127">
        <v>41532</v>
      </c>
      <c r="E24" s="55">
        <v>2427407904</v>
      </c>
      <c r="F24" s="60">
        <v>256878</v>
      </c>
      <c r="G24" s="121">
        <v>0</v>
      </c>
      <c r="H24" s="109">
        <v>0</v>
      </c>
      <c r="J24" s="107"/>
      <c r="K24" s="106"/>
    </row>
    <row r="25" spans="1:11" ht="12.75">
      <c r="A25" s="53" t="s">
        <v>52</v>
      </c>
      <c r="B25" s="49">
        <v>945</v>
      </c>
      <c r="C25" s="126">
        <v>40889</v>
      </c>
      <c r="D25" s="127">
        <v>41918</v>
      </c>
      <c r="E25" s="55">
        <v>300000000000</v>
      </c>
      <c r="F25" s="60">
        <v>300000000</v>
      </c>
      <c r="G25" s="121">
        <v>0.6666666666666666</v>
      </c>
      <c r="H25" s="109">
        <v>200000000</v>
      </c>
      <c r="J25" s="107"/>
      <c r="K25" s="106"/>
    </row>
    <row r="26" spans="1:11" s="69" customFormat="1" ht="12.75">
      <c r="A26" s="53"/>
      <c r="B26" s="49" t="s">
        <v>38</v>
      </c>
      <c r="C26" s="126"/>
      <c r="D26" s="127"/>
      <c r="E26" s="55"/>
      <c r="F26" s="60">
        <v>200000000</v>
      </c>
      <c r="G26" s="121">
        <v>1</v>
      </c>
      <c r="H26" s="109">
        <v>200000000</v>
      </c>
      <c r="J26" s="107"/>
      <c r="K26" s="106"/>
    </row>
    <row r="27" spans="1:11" ht="12.75">
      <c r="A27" s="53" t="s">
        <v>42</v>
      </c>
      <c r="B27" s="49">
        <v>947</v>
      </c>
      <c r="C27" s="126">
        <v>40899</v>
      </c>
      <c r="D27" s="127">
        <v>41740</v>
      </c>
      <c r="E27" s="55">
        <v>10000000000</v>
      </c>
      <c r="F27" s="60">
        <v>200000</v>
      </c>
      <c r="G27" s="121">
        <v>0.1133</v>
      </c>
      <c r="H27" s="109">
        <v>22660</v>
      </c>
      <c r="J27" s="105"/>
      <c r="K27" s="106"/>
    </row>
    <row r="28" spans="1:11" ht="12.75">
      <c r="A28" s="53" t="s">
        <v>53</v>
      </c>
      <c r="B28" s="49">
        <v>948</v>
      </c>
      <c r="C28" s="126">
        <v>40932</v>
      </c>
      <c r="D28" s="127">
        <v>41978</v>
      </c>
      <c r="E28" s="55" t="s">
        <v>43</v>
      </c>
      <c r="F28" s="60">
        <v>586166472</v>
      </c>
      <c r="G28" s="121">
        <v>0.7274063894258354</v>
      </c>
      <c r="H28" s="109">
        <v>426381237</v>
      </c>
      <c r="J28" s="107"/>
      <c r="K28" s="106"/>
    </row>
    <row r="29" spans="1:11" s="69" customFormat="1" ht="12.75">
      <c r="A29" s="53"/>
      <c r="B29" s="49" t="s">
        <v>38</v>
      </c>
      <c r="C29" s="126"/>
      <c r="D29" s="127"/>
      <c r="E29" s="55"/>
      <c r="F29" s="60">
        <v>586166472</v>
      </c>
      <c r="G29" s="121">
        <v>0.7274063894258354</v>
      </c>
      <c r="H29" s="109">
        <v>426381237</v>
      </c>
      <c r="J29" s="107"/>
      <c r="K29" s="106"/>
    </row>
    <row r="30" spans="1:11" ht="12.75">
      <c r="A30" s="53" t="s">
        <v>80</v>
      </c>
      <c r="B30" s="49">
        <v>954</v>
      </c>
      <c r="C30" s="126">
        <v>40976</v>
      </c>
      <c r="D30" s="127">
        <v>41854</v>
      </c>
      <c r="E30" s="55">
        <v>129553166437</v>
      </c>
      <c r="F30" s="60">
        <v>2969346151</v>
      </c>
      <c r="G30" s="121">
        <v>0</v>
      </c>
      <c r="H30" s="109">
        <v>0</v>
      </c>
      <c r="J30" s="107"/>
      <c r="K30" s="106"/>
    </row>
    <row r="31" spans="1:11" ht="12.75">
      <c r="A31" s="53" t="s">
        <v>96</v>
      </c>
      <c r="B31" s="49">
        <v>955</v>
      </c>
      <c r="C31" s="126">
        <v>41016</v>
      </c>
      <c r="D31" s="127" t="s">
        <v>44</v>
      </c>
      <c r="E31" s="55" t="s">
        <v>45</v>
      </c>
      <c r="F31" s="60">
        <v>147355882</v>
      </c>
      <c r="G31" s="121">
        <v>0.9674257998062133</v>
      </c>
      <c r="H31" s="109">
        <v>142555882</v>
      </c>
      <c r="J31" s="107"/>
      <c r="K31" s="106"/>
    </row>
    <row r="32" spans="1:11" ht="12.75">
      <c r="A32" s="53" t="s">
        <v>89</v>
      </c>
      <c r="B32" s="49">
        <v>956</v>
      </c>
      <c r="C32" s="126">
        <v>41040</v>
      </c>
      <c r="D32" s="127">
        <v>41708</v>
      </c>
      <c r="E32" s="55">
        <v>500000000</v>
      </c>
      <c r="F32" s="60">
        <v>500000</v>
      </c>
      <c r="G32" s="121">
        <v>0</v>
      </c>
      <c r="H32" s="109">
        <v>0</v>
      </c>
      <c r="J32" s="107"/>
      <c r="K32" s="106"/>
    </row>
    <row r="33" spans="1:11" ht="12.75">
      <c r="A33" s="53" t="s">
        <v>46</v>
      </c>
      <c r="B33" s="49">
        <v>958</v>
      </c>
      <c r="C33" s="126">
        <v>41073</v>
      </c>
      <c r="D33" s="127">
        <v>42063</v>
      </c>
      <c r="E33" s="55">
        <v>3000000000</v>
      </c>
      <c r="F33" s="60">
        <v>144930816674</v>
      </c>
      <c r="G33" s="121">
        <v>0.3333333345638055</v>
      </c>
      <c r="H33" s="109">
        <v>48310272403</v>
      </c>
      <c r="J33" s="107"/>
      <c r="K33" s="106"/>
    </row>
    <row r="34" spans="1:11" ht="12.75">
      <c r="A34" s="53" t="s">
        <v>97</v>
      </c>
      <c r="B34" s="49">
        <v>960</v>
      </c>
      <c r="C34" s="126">
        <v>41073</v>
      </c>
      <c r="D34" s="127">
        <v>41758</v>
      </c>
      <c r="E34" s="55">
        <v>960000000000</v>
      </c>
      <c r="F34" s="60">
        <v>270000000</v>
      </c>
      <c r="G34" s="121">
        <v>0.9</v>
      </c>
      <c r="H34" s="109">
        <v>243000000</v>
      </c>
      <c r="J34" s="107"/>
      <c r="K34" s="106"/>
    </row>
    <row r="35" spans="1:11" ht="12.75">
      <c r="A35" s="53" t="s">
        <v>47</v>
      </c>
      <c r="B35" s="49">
        <v>962</v>
      </c>
      <c r="C35" s="126">
        <v>41079</v>
      </c>
      <c r="D35" s="127">
        <v>41993</v>
      </c>
      <c r="E35" s="55">
        <v>2400000000</v>
      </c>
      <c r="F35" s="60">
        <v>300000000</v>
      </c>
      <c r="G35" s="121">
        <v>0.99848942</v>
      </c>
      <c r="H35" s="109">
        <v>299546826</v>
      </c>
      <c r="J35" s="107"/>
      <c r="K35" s="106"/>
    </row>
    <row r="36" spans="1:11" ht="12.75">
      <c r="A36" s="53" t="s">
        <v>54</v>
      </c>
      <c r="B36" s="49">
        <v>967</v>
      </c>
      <c r="C36" s="126">
        <v>41269</v>
      </c>
      <c r="D36" s="127">
        <v>42320</v>
      </c>
      <c r="E36" s="55">
        <v>41800000000</v>
      </c>
      <c r="F36" s="60">
        <v>950000000</v>
      </c>
      <c r="G36" s="122">
        <v>0.4504082884210526</v>
      </c>
      <c r="H36" s="110">
        <v>427887874</v>
      </c>
      <c r="J36" s="105"/>
      <c r="K36" s="106"/>
    </row>
    <row r="37" spans="1:11" ht="12.75">
      <c r="A37" s="53"/>
      <c r="B37" s="49" t="s">
        <v>38</v>
      </c>
      <c r="C37" s="126"/>
      <c r="D37" s="127"/>
      <c r="E37" s="55"/>
      <c r="F37" s="60">
        <v>600000006</v>
      </c>
      <c r="G37" s="129">
        <v>0.7131464495352021</v>
      </c>
      <c r="H37" s="55">
        <v>427887874</v>
      </c>
      <c r="J37" s="105"/>
      <c r="K37" s="104"/>
    </row>
    <row r="38" spans="1:11" ht="12.75">
      <c r="A38" s="53" t="s">
        <v>55</v>
      </c>
      <c r="B38" s="49">
        <v>968</v>
      </c>
      <c r="C38" s="126">
        <v>41276</v>
      </c>
      <c r="D38" s="127">
        <v>42168</v>
      </c>
      <c r="E38" s="55">
        <v>4166346271</v>
      </c>
      <c r="F38" s="60">
        <v>70701600</v>
      </c>
      <c r="G38" s="121">
        <v>0.5928269091505709</v>
      </c>
      <c r="H38" s="109">
        <v>41913811</v>
      </c>
      <c r="J38" s="107"/>
      <c r="K38" s="106"/>
    </row>
    <row r="39" spans="1:11" ht="12.75">
      <c r="A39" s="53" t="s">
        <v>98</v>
      </c>
      <c r="B39" s="49">
        <v>970</v>
      </c>
      <c r="C39" s="126">
        <v>41309</v>
      </c>
      <c r="D39" s="127">
        <v>42328</v>
      </c>
      <c r="E39" s="55">
        <v>835000000000</v>
      </c>
      <c r="F39" s="60">
        <v>332987717</v>
      </c>
      <c r="G39" s="121">
        <v>0.9000000021021797</v>
      </c>
      <c r="H39" s="109">
        <v>299688946</v>
      </c>
      <c r="J39" s="107"/>
      <c r="K39" s="106"/>
    </row>
    <row r="40" spans="1:11" ht="12.75">
      <c r="A40" s="53" t="s">
        <v>79</v>
      </c>
      <c r="B40" s="49">
        <v>972</v>
      </c>
      <c r="C40" s="126">
        <v>41353</v>
      </c>
      <c r="D40" s="127">
        <v>42342</v>
      </c>
      <c r="E40" s="55" t="s">
        <v>65</v>
      </c>
      <c r="F40" s="60">
        <v>500000000</v>
      </c>
      <c r="G40" s="121">
        <v>0.7165</v>
      </c>
      <c r="H40" s="109">
        <v>358267943</v>
      </c>
      <c r="J40" s="105"/>
      <c r="K40" s="104"/>
    </row>
    <row r="41" spans="1:11" ht="12.75">
      <c r="A41" s="53"/>
      <c r="B41" s="115" t="s">
        <v>38</v>
      </c>
      <c r="C41" s="128"/>
      <c r="D41" s="128"/>
      <c r="E41" s="114"/>
      <c r="F41" s="113">
        <v>410000000</v>
      </c>
      <c r="G41" s="122">
        <v>0.8738</v>
      </c>
      <c r="H41" s="109">
        <v>358267943</v>
      </c>
      <c r="J41" s="105"/>
      <c r="K41" s="104"/>
    </row>
    <row r="42" spans="1:11" ht="12.75">
      <c r="A42" s="53" t="s">
        <v>66</v>
      </c>
      <c r="B42" s="49">
        <v>973</v>
      </c>
      <c r="C42" s="126">
        <v>41353</v>
      </c>
      <c r="D42" s="127">
        <v>42260</v>
      </c>
      <c r="E42" s="55">
        <v>14622380410</v>
      </c>
      <c r="F42" s="60">
        <v>132930731</v>
      </c>
      <c r="G42" s="121">
        <v>0</v>
      </c>
      <c r="H42" s="109">
        <v>0</v>
      </c>
      <c r="J42" s="107"/>
      <c r="K42" s="106"/>
    </row>
    <row r="43" spans="1:11" ht="12.75">
      <c r="A43" s="95" t="s">
        <v>67</v>
      </c>
      <c r="B43" s="94">
        <v>975</v>
      </c>
      <c r="C43" s="126">
        <v>41393</v>
      </c>
      <c r="D43" s="127">
        <v>42393</v>
      </c>
      <c r="E43" s="55" t="s">
        <v>68</v>
      </c>
      <c r="F43" s="60">
        <v>155602948</v>
      </c>
      <c r="G43" s="121">
        <v>0.9527</v>
      </c>
      <c r="H43" s="109">
        <v>148249784</v>
      </c>
      <c r="J43" s="107"/>
      <c r="K43" s="106"/>
    </row>
    <row r="44" spans="1:11" ht="12.75">
      <c r="A44" s="108" t="s">
        <v>71</v>
      </c>
      <c r="B44" s="103">
        <v>976</v>
      </c>
      <c r="C44" s="128">
        <v>41417</v>
      </c>
      <c r="D44" s="128">
        <v>42094</v>
      </c>
      <c r="E44" s="55" t="s">
        <v>72</v>
      </c>
      <c r="F44" s="113">
        <v>1000000000</v>
      </c>
      <c r="G44" s="122">
        <v>0.874</v>
      </c>
      <c r="H44" s="110">
        <v>874001803</v>
      </c>
      <c r="J44" s="107"/>
      <c r="K44" s="106"/>
    </row>
    <row r="45" spans="1:11" ht="12.75">
      <c r="A45" s="53" t="s">
        <v>75</v>
      </c>
      <c r="B45" s="130">
        <v>977</v>
      </c>
      <c r="C45" s="126">
        <v>41439</v>
      </c>
      <c r="D45" s="127">
        <v>42468</v>
      </c>
      <c r="E45" s="55">
        <v>75548279000</v>
      </c>
      <c r="F45" s="60">
        <v>377741395</v>
      </c>
      <c r="G45" s="121">
        <v>0.6059282621117021</v>
      </c>
      <c r="H45" s="109">
        <v>228884187</v>
      </c>
      <c r="J45" s="107"/>
      <c r="K45" s="106"/>
    </row>
    <row r="46" spans="1:11" ht="12.75">
      <c r="A46" s="63"/>
      <c r="B46" s="64"/>
      <c r="C46" s="65"/>
      <c r="D46" s="66"/>
      <c r="E46" s="65"/>
      <c r="F46" s="66"/>
      <c r="G46" s="123"/>
      <c r="H46" s="111"/>
      <c r="J46" s="107"/>
      <c r="K46" s="106"/>
    </row>
    <row r="47" spans="10:11" ht="12.75">
      <c r="J47" s="107"/>
      <c r="K47" s="106"/>
    </row>
    <row r="48" spans="1:16" s="74" customFormat="1" ht="12">
      <c r="A48" s="70" t="s">
        <v>73</v>
      </c>
      <c r="B48" s="71"/>
      <c r="C48" s="72"/>
      <c r="D48" s="72"/>
      <c r="E48" s="73"/>
      <c r="F48" s="73" t="s">
        <v>18</v>
      </c>
      <c r="G48" s="125"/>
      <c r="H48" s="73"/>
      <c r="J48" s="107"/>
      <c r="K48" s="106"/>
      <c r="L48" s="75"/>
      <c r="M48" s="75"/>
      <c r="N48" s="76"/>
      <c r="O48" s="75"/>
      <c r="P48" s="75"/>
    </row>
    <row r="49" spans="1:16" s="74" customFormat="1" ht="12">
      <c r="A49" s="70" t="s">
        <v>19</v>
      </c>
      <c r="B49" s="71"/>
      <c r="C49" s="72"/>
      <c r="D49" s="72"/>
      <c r="E49" s="73"/>
      <c r="F49" s="73"/>
      <c r="G49" s="125"/>
      <c r="H49" s="71"/>
      <c r="J49" s="107"/>
      <c r="K49" s="106"/>
      <c r="L49" s="75"/>
      <c r="M49" s="75"/>
      <c r="N49" s="76"/>
      <c r="O49" s="75"/>
      <c r="P49" s="75"/>
    </row>
    <row r="50" spans="1:16" s="74" customFormat="1" ht="12">
      <c r="A50" s="74" t="s">
        <v>34</v>
      </c>
      <c r="B50" s="71"/>
      <c r="C50" s="72"/>
      <c r="D50" s="72"/>
      <c r="E50" s="73"/>
      <c r="F50" s="73"/>
      <c r="G50" s="125"/>
      <c r="H50" s="71"/>
      <c r="J50" s="107"/>
      <c r="K50" s="106"/>
      <c r="L50" s="75"/>
      <c r="M50" s="75"/>
      <c r="N50" s="76"/>
      <c r="O50" s="75"/>
      <c r="P50" s="75"/>
    </row>
    <row r="51" spans="1:16" s="74" customFormat="1" ht="12" customHeight="1">
      <c r="A51" s="74" t="s">
        <v>56</v>
      </c>
      <c r="B51" s="71"/>
      <c r="C51" s="72"/>
      <c r="D51" s="72"/>
      <c r="E51" s="73"/>
      <c r="F51" s="73"/>
      <c r="G51" s="125"/>
      <c r="H51" s="71"/>
      <c r="I51" s="77"/>
      <c r="J51" s="103"/>
      <c r="K51" s="103"/>
      <c r="L51" s="75"/>
      <c r="M51" s="75"/>
      <c r="N51" s="76"/>
      <c r="O51" s="75"/>
      <c r="P51" s="75"/>
    </row>
    <row r="52" spans="1:16" s="74" customFormat="1" ht="12">
      <c r="A52" s="74" t="s">
        <v>57</v>
      </c>
      <c r="B52" s="71"/>
      <c r="C52" s="72"/>
      <c r="D52" s="72"/>
      <c r="E52" s="73"/>
      <c r="F52" s="73"/>
      <c r="G52" s="125"/>
      <c r="H52" s="71"/>
      <c r="I52" s="77"/>
      <c r="J52" s="103"/>
      <c r="K52" s="103"/>
      <c r="L52" s="75"/>
      <c r="M52" s="75"/>
      <c r="N52" s="76"/>
      <c r="O52" s="75"/>
      <c r="P52" s="75"/>
    </row>
    <row r="53" spans="1:10" s="74" customFormat="1" ht="12" customHeight="1">
      <c r="A53" s="149" t="s">
        <v>99</v>
      </c>
      <c r="B53" s="149"/>
      <c r="C53" s="149"/>
      <c r="D53" s="149"/>
      <c r="E53" s="149"/>
      <c r="F53" s="149"/>
      <c r="G53" s="149"/>
      <c r="H53" s="149"/>
      <c r="I53" s="77"/>
      <c r="J53" s="98"/>
    </row>
    <row r="54" spans="1:10" s="74" customFormat="1" ht="12">
      <c r="A54" s="149"/>
      <c r="B54" s="149"/>
      <c r="C54" s="149"/>
      <c r="D54" s="149"/>
      <c r="E54" s="149"/>
      <c r="F54" s="149"/>
      <c r="G54" s="149"/>
      <c r="H54" s="149"/>
      <c r="I54" s="78"/>
      <c r="J54" s="98"/>
    </row>
    <row r="55" spans="1:10" s="74" customFormat="1" ht="12" customHeight="1">
      <c r="A55" s="149" t="s">
        <v>100</v>
      </c>
      <c r="B55" s="149"/>
      <c r="C55" s="149"/>
      <c r="D55" s="149"/>
      <c r="E55" s="149"/>
      <c r="F55" s="149"/>
      <c r="G55" s="149"/>
      <c r="H55" s="149"/>
      <c r="I55" s="77"/>
      <c r="J55" s="77"/>
    </row>
    <row r="56" spans="1:10" s="74" customFormat="1" ht="12">
      <c r="A56" s="149"/>
      <c r="B56" s="149"/>
      <c r="C56" s="149"/>
      <c r="D56" s="149"/>
      <c r="E56" s="149"/>
      <c r="F56" s="149"/>
      <c r="G56" s="149"/>
      <c r="H56" s="149"/>
      <c r="I56" s="78"/>
      <c r="J56" s="77"/>
    </row>
    <row r="57" spans="1:9" s="74" customFormat="1" ht="12" customHeight="1">
      <c r="A57" s="149" t="s">
        <v>101</v>
      </c>
      <c r="B57" s="149"/>
      <c r="C57" s="149"/>
      <c r="D57" s="149"/>
      <c r="E57" s="149"/>
      <c r="F57" s="149"/>
      <c r="G57" s="149"/>
      <c r="H57" s="149"/>
      <c r="I57" s="77"/>
    </row>
    <row r="58" spans="1:9" s="74" customFormat="1" ht="12">
      <c r="A58" s="149"/>
      <c r="B58" s="149"/>
      <c r="C58" s="149"/>
      <c r="D58" s="149"/>
      <c r="E58" s="149"/>
      <c r="F58" s="149"/>
      <c r="G58" s="149"/>
      <c r="H58" s="149"/>
      <c r="I58" s="78"/>
    </row>
    <row r="59" spans="1:9" s="74" customFormat="1" ht="12" customHeight="1">
      <c r="A59" s="149" t="s">
        <v>102</v>
      </c>
      <c r="B59" s="149"/>
      <c r="C59" s="149"/>
      <c r="D59" s="149"/>
      <c r="E59" s="149"/>
      <c r="F59" s="149"/>
      <c r="G59" s="149"/>
      <c r="H59" s="149"/>
      <c r="I59" s="77"/>
    </row>
    <row r="60" spans="1:9" s="74" customFormat="1" ht="12">
      <c r="A60" s="149"/>
      <c r="B60" s="149"/>
      <c r="C60" s="149"/>
      <c r="D60" s="149"/>
      <c r="E60" s="149"/>
      <c r="F60" s="149"/>
      <c r="G60" s="149"/>
      <c r="H60" s="149"/>
      <c r="I60" s="77"/>
    </row>
    <row r="61" spans="1:37" s="74" customFormat="1" ht="12.75" customHeight="1">
      <c r="A61" s="149" t="s">
        <v>103</v>
      </c>
      <c r="B61" s="149"/>
      <c r="C61" s="149"/>
      <c r="D61" s="149"/>
      <c r="E61" s="149"/>
      <c r="F61" s="149"/>
      <c r="G61" s="149"/>
      <c r="H61" s="149"/>
      <c r="I61" s="77"/>
      <c r="AK61" s="79"/>
    </row>
    <row r="62" spans="1:37" s="74" customFormat="1" ht="12.75" customHeight="1">
      <c r="A62" s="149"/>
      <c r="B62" s="149"/>
      <c r="C62" s="149"/>
      <c r="D62" s="149"/>
      <c r="E62" s="149"/>
      <c r="F62" s="149"/>
      <c r="G62" s="149"/>
      <c r="H62" s="149"/>
      <c r="I62" s="78"/>
      <c r="AK62" s="79"/>
    </row>
    <row r="63" spans="1:9" s="74" customFormat="1" ht="12" customHeight="1">
      <c r="A63" s="149" t="s">
        <v>104</v>
      </c>
      <c r="B63" s="149"/>
      <c r="C63" s="149"/>
      <c r="D63" s="149"/>
      <c r="E63" s="149"/>
      <c r="F63" s="149"/>
      <c r="G63" s="149"/>
      <c r="H63" s="149"/>
      <c r="I63" s="77"/>
    </row>
    <row r="64" spans="1:9" s="74" customFormat="1" ht="12">
      <c r="A64" s="149"/>
      <c r="B64" s="149"/>
      <c r="C64" s="149"/>
      <c r="D64" s="149"/>
      <c r="E64" s="149"/>
      <c r="F64" s="149"/>
      <c r="G64" s="149"/>
      <c r="H64" s="149"/>
      <c r="I64" s="78"/>
    </row>
    <row r="65" spans="1:9" s="74" customFormat="1" ht="12" customHeight="1">
      <c r="A65" s="149" t="s">
        <v>105</v>
      </c>
      <c r="B65" s="149"/>
      <c r="C65" s="149"/>
      <c r="D65" s="149"/>
      <c r="E65" s="149"/>
      <c r="F65" s="149"/>
      <c r="G65" s="149"/>
      <c r="H65" s="149"/>
      <c r="I65" s="77"/>
    </row>
    <row r="66" spans="1:9" s="74" customFormat="1" ht="12">
      <c r="A66" s="149"/>
      <c r="B66" s="149"/>
      <c r="C66" s="149"/>
      <c r="D66" s="149"/>
      <c r="E66" s="149"/>
      <c r="F66" s="149"/>
      <c r="G66" s="149"/>
      <c r="H66" s="149"/>
      <c r="I66" s="77"/>
    </row>
    <row r="67" spans="1:38" s="74" customFormat="1" ht="12.75" customHeight="1">
      <c r="A67" s="149" t="s">
        <v>106</v>
      </c>
      <c r="B67" s="149"/>
      <c r="C67" s="149"/>
      <c r="D67" s="149"/>
      <c r="E67" s="149"/>
      <c r="F67" s="149"/>
      <c r="G67" s="149"/>
      <c r="H67" s="149"/>
      <c r="I67" s="77"/>
      <c r="AL67" s="79"/>
    </row>
    <row r="68" spans="1:38" s="74" customFormat="1" ht="12.75" customHeight="1">
      <c r="A68" s="149"/>
      <c r="B68" s="149"/>
      <c r="C68" s="149"/>
      <c r="D68" s="149"/>
      <c r="E68" s="149"/>
      <c r="F68" s="149"/>
      <c r="G68" s="149"/>
      <c r="H68" s="149"/>
      <c r="I68" s="78"/>
      <c r="AL68" s="79"/>
    </row>
    <row r="69" spans="1:38" s="74" customFormat="1" ht="12" customHeight="1">
      <c r="A69" s="149" t="s">
        <v>107</v>
      </c>
      <c r="B69" s="149"/>
      <c r="C69" s="149"/>
      <c r="D69" s="149"/>
      <c r="E69" s="149"/>
      <c r="F69" s="149"/>
      <c r="G69" s="149"/>
      <c r="H69" s="149"/>
      <c r="I69" s="77"/>
      <c r="AL69" s="79"/>
    </row>
    <row r="70" spans="1:38" s="74" customFormat="1" ht="12">
      <c r="A70" s="149"/>
      <c r="B70" s="149"/>
      <c r="C70" s="149"/>
      <c r="D70" s="149"/>
      <c r="E70" s="149"/>
      <c r="F70" s="149"/>
      <c r="G70" s="149"/>
      <c r="H70" s="149"/>
      <c r="I70" s="78"/>
      <c r="AL70" s="79"/>
    </row>
    <row r="71" spans="1:9" s="74" customFormat="1" ht="12.75" customHeight="1">
      <c r="A71" s="149" t="s">
        <v>108</v>
      </c>
      <c r="B71" s="149"/>
      <c r="C71" s="149"/>
      <c r="D71" s="149"/>
      <c r="E71" s="149"/>
      <c r="F71" s="149"/>
      <c r="G71" s="149"/>
      <c r="H71" s="149"/>
      <c r="I71" s="78"/>
    </row>
    <row r="72" spans="1:9" s="74" customFormat="1" ht="12.75" customHeight="1">
      <c r="A72" s="149"/>
      <c r="B72" s="149"/>
      <c r="C72" s="149"/>
      <c r="D72" s="149"/>
      <c r="E72" s="149"/>
      <c r="F72" s="149"/>
      <c r="G72" s="149"/>
      <c r="H72" s="149"/>
      <c r="I72" s="78"/>
    </row>
    <row r="73" spans="1:9" s="74" customFormat="1" ht="12.75" customHeight="1">
      <c r="A73" s="149" t="s">
        <v>109</v>
      </c>
      <c r="B73" s="149"/>
      <c r="C73" s="149"/>
      <c r="D73" s="149"/>
      <c r="E73" s="149"/>
      <c r="F73" s="149"/>
      <c r="G73" s="149"/>
      <c r="H73" s="149"/>
      <c r="I73" s="78"/>
    </row>
    <row r="74" spans="1:9" s="74" customFormat="1" ht="12" customHeight="1">
      <c r="A74" s="149"/>
      <c r="B74" s="149"/>
      <c r="C74" s="149"/>
      <c r="D74" s="149"/>
      <c r="E74" s="149"/>
      <c r="F74" s="149"/>
      <c r="G74" s="149"/>
      <c r="H74" s="149"/>
      <c r="I74" s="77"/>
    </row>
    <row r="75" spans="1:38" s="74" customFormat="1" ht="12.75" customHeight="1">
      <c r="A75" s="149" t="s">
        <v>110</v>
      </c>
      <c r="B75" s="149"/>
      <c r="C75" s="149"/>
      <c r="D75" s="149"/>
      <c r="E75" s="149"/>
      <c r="F75" s="149"/>
      <c r="G75" s="149"/>
      <c r="H75" s="149"/>
      <c r="I75" s="77"/>
      <c r="AL75" s="79"/>
    </row>
    <row r="76" spans="1:38" s="74" customFormat="1" ht="12.75" customHeight="1">
      <c r="A76" s="149"/>
      <c r="B76" s="149"/>
      <c r="C76" s="149"/>
      <c r="D76" s="149"/>
      <c r="E76" s="149"/>
      <c r="F76" s="149"/>
      <c r="G76" s="149"/>
      <c r="H76" s="149"/>
      <c r="I76" s="78"/>
      <c r="AL76" s="79"/>
    </row>
    <row r="77" spans="1:9" s="74" customFormat="1" ht="12" customHeight="1">
      <c r="A77" s="149" t="s">
        <v>111</v>
      </c>
      <c r="B77" s="149"/>
      <c r="C77" s="149"/>
      <c r="D77" s="149"/>
      <c r="E77" s="149"/>
      <c r="F77" s="149"/>
      <c r="G77" s="149"/>
      <c r="H77" s="149"/>
      <c r="I77" s="80"/>
    </row>
    <row r="78" spans="1:9" s="74" customFormat="1" ht="12">
      <c r="A78" s="149"/>
      <c r="B78" s="149"/>
      <c r="C78" s="149"/>
      <c r="D78" s="149"/>
      <c r="E78" s="149"/>
      <c r="F78" s="149"/>
      <c r="G78" s="149"/>
      <c r="H78" s="149"/>
      <c r="I78" s="80"/>
    </row>
    <row r="79" spans="1:14" s="70" customFormat="1" ht="12.75" customHeight="1">
      <c r="A79" s="149" t="s">
        <v>112</v>
      </c>
      <c r="B79" s="149"/>
      <c r="C79" s="149"/>
      <c r="D79" s="149"/>
      <c r="E79" s="149"/>
      <c r="F79" s="149"/>
      <c r="G79" s="149"/>
      <c r="H79" s="149"/>
      <c r="I79" s="81"/>
      <c r="J79" s="81"/>
      <c r="K79" s="81"/>
      <c r="L79" s="81"/>
      <c r="M79" s="81"/>
      <c r="N79" s="81"/>
    </row>
    <row r="80" spans="1:14" s="70" customFormat="1" ht="12">
      <c r="A80" s="149"/>
      <c r="B80" s="149"/>
      <c r="C80" s="149"/>
      <c r="D80" s="149"/>
      <c r="E80" s="149"/>
      <c r="F80" s="149"/>
      <c r="G80" s="149"/>
      <c r="H80" s="149"/>
      <c r="I80" s="81"/>
      <c r="J80" s="81"/>
      <c r="K80" s="81"/>
      <c r="L80" s="81"/>
      <c r="M80" s="81"/>
      <c r="N80" s="81"/>
    </row>
    <row r="81" spans="1:14" s="70" customFormat="1" ht="12" customHeight="1">
      <c r="A81" s="151" t="s">
        <v>113</v>
      </c>
      <c r="B81" s="151"/>
      <c r="C81" s="151"/>
      <c r="D81" s="151"/>
      <c r="E81" s="151"/>
      <c r="F81" s="151"/>
      <c r="G81" s="151"/>
      <c r="H81" s="151"/>
      <c r="I81" s="81"/>
      <c r="J81" s="81"/>
      <c r="K81" s="81"/>
      <c r="L81" s="81"/>
      <c r="M81" s="81"/>
      <c r="N81" s="81"/>
    </row>
    <row r="82" spans="1:14" s="70" customFormat="1" ht="12">
      <c r="A82" s="151"/>
      <c r="B82" s="151"/>
      <c r="C82" s="151"/>
      <c r="D82" s="151"/>
      <c r="E82" s="151"/>
      <c r="F82" s="151"/>
      <c r="G82" s="151"/>
      <c r="H82" s="151"/>
      <c r="I82" s="81"/>
      <c r="J82" s="81"/>
      <c r="K82" s="81"/>
      <c r="L82" s="81"/>
      <c r="M82" s="81"/>
      <c r="N82" s="81"/>
    </row>
    <row r="83" spans="1:11" s="82" customFormat="1" ht="12">
      <c r="A83" s="151"/>
      <c r="B83" s="151"/>
      <c r="C83" s="151"/>
      <c r="D83" s="151"/>
      <c r="E83" s="151"/>
      <c r="F83" s="151"/>
      <c r="G83" s="151"/>
      <c r="H83" s="151"/>
      <c r="J83" s="101"/>
      <c r="K83" s="101"/>
    </row>
    <row r="84" spans="1:11" s="70" customFormat="1" ht="12">
      <c r="A84" s="151"/>
      <c r="B84" s="151"/>
      <c r="C84" s="151"/>
      <c r="D84" s="151"/>
      <c r="E84" s="151"/>
      <c r="F84" s="151"/>
      <c r="G84" s="151"/>
      <c r="H84" s="151"/>
      <c r="J84" s="102"/>
      <c r="K84" s="102"/>
    </row>
    <row r="85" spans="1:11" s="70" customFormat="1" ht="12" customHeight="1">
      <c r="A85" s="152" t="s">
        <v>114</v>
      </c>
      <c r="B85" s="152"/>
      <c r="C85" s="152"/>
      <c r="D85" s="152"/>
      <c r="E85" s="152"/>
      <c r="F85" s="152"/>
      <c r="G85" s="152"/>
      <c r="H85" s="152"/>
      <c r="J85" s="102"/>
      <c r="K85" s="102"/>
    </row>
    <row r="86" spans="1:11" s="70" customFormat="1" ht="12">
      <c r="A86" s="152"/>
      <c r="B86" s="152"/>
      <c r="C86" s="152"/>
      <c r="D86" s="152"/>
      <c r="E86" s="152"/>
      <c r="F86" s="152"/>
      <c r="G86" s="152"/>
      <c r="H86" s="152"/>
      <c r="J86" s="102"/>
      <c r="K86" s="102"/>
    </row>
    <row r="87" spans="1:11" s="70" customFormat="1" ht="12" customHeight="1">
      <c r="A87" s="152" t="s">
        <v>115</v>
      </c>
      <c r="B87" s="152"/>
      <c r="C87" s="152"/>
      <c r="D87" s="152"/>
      <c r="E87" s="152"/>
      <c r="F87" s="152"/>
      <c r="G87" s="152"/>
      <c r="H87" s="152"/>
      <c r="J87" s="102"/>
      <c r="K87" s="102"/>
    </row>
    <row r="88" spans="1:11" s="70" customFormat="1" ht="12">
      <c r="A88" s="152"/>
      <c r="B88" s="152"/>
      <c r="C88" s="152"/>
      <c r="D88" s="152"/>
      <c r="E88" s="152"/>
      <c r="F88" s="152"/>
      <c r="G88" s="152"/>
      <c r="H88" s="152"/>
      <c r="J88" s="102"/>
      <c r="K88" s="102"/>
    </row>
    <row r="89" spans="1:11" s="70" customFormat="1" ht="12" customHeight="1">
      <c r="A89" s="150" t="s">
        <v>116</v>
      </c>
      <c r="B89" s="150"/>
      <c r="C89" s="150"/>
      <c r="D89" s="150"/>
      <c r="E89" s="150"/>
      <c r="F89" s="150"/>
      <c r="G89" s="150"/>
      <c r="H89" s="150"/>
      <c r="J89" s="102"/>
      <c r="K89" s="102"/>
    </row>
    <row r="90" spans="1:11" s="70" customFormat="1" ht="12">
      <c r="A90" s="150"/>
      <c r="B90" s="150"/>
      <c r="C90" s="150"/>
      <c r="D90" s="150"/>
      <c r="E90" s="150"/>
      <c r="F90" s="150"/>
      <c r="G90" s="150"/>
      <c r="H90" s="150"/>
      <c r="J90" s="102"/>
      <c r="K90" s="102"/>
    </row>
  </sheetData>
  <sheetProtection/>
  <mergeCells count="18">
    <mergeCell ref="A85:H86"/>
    <mergeCell ref="A87:H88"/>
    <mergeCell ref="A53:H54"/>
    <mergeCell ref="A55:H56"/>
    <mergeCell ref="A57:H58"/>
    <mergeCell ref="A59:H60"/>
    <mergeCell ref="A61:H62"/>
    <mergeCell ref="A89:H90"/>
    <mergeCell ref="A75:H76"/>
    <mergeCell ref="A77:H78"/>
    <mergeCell ref="A79:H80"/>
    <mergeCell ref="A81:H84"/>
    <mergeCell ref="A63:H64"/>
    <mergeCell ref="A65:H66"/>
    <mergeCell ref="A67:H68"/>
    <mergeCell ref="A69:H70"/>
    <mergeCell ref="A71:H72"/>
    <mergeCell ref="A73:H7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1.7109375" style="3" customWidth="1"/>
    <col min="2" max="2" width="43.57421875" style="3" customWidth="1"/>
    <col min="3" max="3" width="18.00390625" style="14" customWidth="1"/>
    <col min="4" max="4" width="5.57421875" style="3" bestFit="1" customWidth="1"/>
    <col min="5" max="5" width="3.00390625" style="3" bestFit="1" customWidth="1"/>
    <col min="6" max="6" width="4.00390625" style="3" bestFit="1" customWidth="1"/>
    <col min="7" max="7" width="10.00390625" style="3" bestFit="1" customWidth="1"/>
    <col min="8" max="8" width="18.8515625" style="14" customWidth="1"/>
    <col min="9" max="9" width="12.57421875" style="3" bestFit="1" customWidth="1"/>
    <col min="10" max="16384" width="11.421875" style="3" customWidth="1"/>
  </cols>
  <sheetData>
    <row r="2" spans="2:3" ht="18.75">
      <c r="B2" s="12" t="s">
        <v>36</v>
      </c>
      <c r="C2" s="13"/>
    </row>
    <row r="4" spans="2:9" ht="34.5" customHeight="1">
      <c r="B4" s="28" t="s">
        <v>27</v>
      </c>
      <c r="C4" s="28" t="s">
        <v>28</v>
      </c>
      <c r="D4" s="28" t="s">
        <v>29</v>
      </c>
      <c r="E4" s="153" t="s">
        <v>30</v>
      </c>
      <c r="F4" s="153"/>
      <c r="G4" s="153"/>
      <c r="H4" s="28" t="s">
        <v>31</v>
      </c>
      <c r="I4" s="28" t="s">
        <v>32</v>
      </c>
    </row>
    <row r="5" spans="2:9" ht="38.25" customHeight="1">
      <c r="B5" s="15" t="s">
        <v>62</v>
      </c>
      <c r="C5" s="15">
        <v>105289608</v>
      </c>
      <c r="D5" s="15" t="s">
        <v>64</v>
      </c>
      <c r="E5" s="16" t="s">
        <v>58</v>
      </c>
      <c r="F5" s="17">
        <v>400</v>
      </c>
      <c r="G5" s="18" t="s">
        <v>59</v>
      </c>
      <c r="H5" s="19">
        <v>42115843</v>
      </c>
      <c r="I5" s="15" t="s">
        <v>60</v>
      </c>
    </row>
    <row r="6" spans="2:9" ht="18" customHeight="1">
      <c r="B6" s="20"/>
      <c r="C6" s="21"/>
      <c r="D6" s="20"/>
      <c r="E6" s="22"/>
      <c r="F6" s="23"/>
      <c r="G6" s="24"/>
      <c r="H6" s="25"/>
      <c r="I6" s="26"/>
    </row>
    <row r="7" spans="2:9" ht="13.5" customHeight="1">
      <c r="B7" s="154" t="s">
        <v>63</v>
      </c>
      <c r="C7" s="154"/>
      <c r="D7" s="154"/>
      <c r="E7" s="154"/>
      <c r="F7" s="154"/>
      <c r="G7" s="154"/>
      <c r="H7" s="154"/>
      <c r="I7" s="154"/>
    </row>
    <row r="8" spans="2:9" ht="12.75" customHeight="1">
      <c r="B8" s="155"/>
      <c r="C8" s="155"/>
      <c r="D8" s="155"/>
      <c r="E8" s="155"/>
      <c r="F8" s="155"/>
      <c r="G8" s="155"/>
      <c r="H8" s="155"/>
      <c r="I8" s="155"/>
    </row>
    <row r="9" spans="2:9" ht="12.75">
      <c r="B9" s="27"/>
      <c r="C9" s="27"/>
      <c r="D9" s="27"/>
      <c r="E9" s="27"/>
      <c r="F9" s="27"/>
      <c r="G9" s="27"/>
      <c r="H9" s="27"/>
      <c r="I9" s="27"/>
    </row>
    <row r="10" spans="2:9" ht="12.75">
      <c r="B10" s="27"/>
      <c r="C10" s="27"/>
      <c r="D10" s="27"/>
      <c r="E10" s="27"/>
      <c r="F10" s="27"/>
      <c r="G10" s="27"/>
      <c r="H10" s="27"/>
      <c r="I10" s="27"/>
    </row>
    <row r="11" spans="2:9" ht="12.75">
      <c r="B11" s="27"/>
      <c r="C11" s="27"/>
      <c r="D11" s="27"/>
      <c r="E11" s="27"/>
      <c r="F11" s="27"/>
      <c r="G11" s="27"/>
      <c r="H11" s="27"/>
      <c r="I11" s="27"/>
    </row>
  </sheetData>
  <sheetProtection/>
  <mergeCells count="2">
    <mergeCell ref="E4:G4"/>
    <mergeCell ref="B7:I8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.421875" style="3" customWidth="1"/>
    <col min="2" max="2" width="11.28125" style="3" customWidth="1"/>
    <col min="3" max="3" width="10.421875" style="3" bestFit="1" customWidth="1"/>
    <col min="4" max="4" width="27.8515625" style="3" bestFit="1" customWidth="1"/>
    <col min="5" max="5" width="18.421875" style="3" bestFit="1" customWidth="1"/>
    <col min="6" max="6" width="21.00390625" style="3" bestFit="1" customWidth="1"/>
    <col min="7" max="7" width="32.57421875" style="3" customWidth="1"/>
    <col min="8" max="8" width="11.57421875" style="4" customWidth="1"/>
    <col min="9" max="9" width="19.00390625" style="3" bestFit="1" customWidth="1"/>
    <col min="10" max="16384" width="11.421875" style="3" customWidth="1"/>
  </cols>
  <sheetData>
    <row r="1" ht="12.75">
      <c r="A1" s="3">
        <v>80</v>
      </c>
    </row>
    <row r="2" spans="2:9" ht="12.75">
      <c r="B2" s="156" t="s">
        <v>35</v>
      </c>
      <c r="C2" s="156"/>
      <c r="D2" s="156"/>
      <c r="E2" s="156"/>
      <c r="F2" s="156"/>
      <c r="G2" s="156"/>
      <c r="H2" s="156"/>
      <c r="I2" s="156"/>
    </row>
    <row r="3" spans="2:9" ht="12.75">
      <c r="B3" s="157"/>
      <c r="C3" s="157"/>
      <c r="D3" s="157"/>
      <c r="E3" s="157"/>
      <c r="F3" s="157"/>
      <c r="G3" s="157"/>
      <c r="H3" s="157"/>
      <c r="I3" s="157"/>
    </row>
    <row r="4" spans="2:9" s="5" customFormat="1" ht="44.25" customHeight="1">
      <c r="B4" s="8" t="s">
        <v>20</v>
      </c>
      <c r="C4" s="8" t="s">
        <v>5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</row>
    <row r="5" spans="2:9" ht="12.75">
      <c r="B5" s="6"/>
      <c r="C5" s="1"/>
      <c r="D5" s="6"/>
      <c r="E5" s="6"/>
      <c r="F5" s="1"/>
      <c r="G5" s="7"/>
      <c r="H5" s="2"/>
      <c r="I5" s="6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Marín Dupré Francisco</cp:lastModifiedBy>
  <cp:lastPrinted>2013-04-17T14:56:10Z</cp:lastPrinted>
  <dcterms:created xsi:type="dcterms:W3CDTF">1999-07-16T15:49:48Z</dcterms:created>
  <dcterms:modified xsi:type="dcterms:W3CDTF">2013-07-12T15:10:12Z</dcterms:modified>
  <cp:category/>
  <cp:version/>
  <cp:contentType/>
  <cp:contentStatus/>
</cp:coreProperties>
</file>