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Marz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<sst xmlns="http://schemas.openxmlformats.org/spreadsheetml/2006/main" count="70" uniqueCount="67">
  <si>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</si>
  <si>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</si>
  <si>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</si>
  <si>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</si>
  <si>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</si>
  <si>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</si>
  <si>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</si>
  <si>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</si>
  <si>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Quintec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</si>
  <si>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</si>
  <si>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</si>
  <si>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</si>
  <si>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</si>
  <si>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</si>
  <si>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</si>
  <si>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</si>
  <si>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</si>
  <si>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</si>
  <si>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</si>
  <si>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</si>
  <si>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</si>
  <si>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</si>
  <si>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Viña Tarapacá Ex Zabala</t>
  </si>
  <si>
    <t>Jugos Concentrados S.A.</t>
  </si>
  <si>
    <t>Masisa S.A.</t>
  </si>
  <si>
    <t>US$150.000.000</t>
  </si>
  <si>
    <t>Sociedad Anónima de Deportes Cachagua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</si>
  <si>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</si>
  <si>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</si>
  <si>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</si>
  <si>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</si>
  <si>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</si>
  <si>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</si>
  <si>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</si>
  <si>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</si>
  <si>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</si>
  <si>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</si>
  <si>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</si>
  <si>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</si>
  <si>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</si>
  <si>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</si>
  <si>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</si>
  <si>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</si>
  <si>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</si>
  <si>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</si>
  <si>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</si>
  <si>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</si>
  <si>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</si>
  <si>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</si>
  <si>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</si>
  <si>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</si>
  <si>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>AES Gener S.A.</t>
  </si>
  <si>
    <t xml:space="preserve">Ripley Corp S.A. </t>
  </si>
  <si>
    <t>Administradora de Fondos de Pensiones Planvital S.A.</t>
  </si>
  <si>
    <t>Pesquera Itata S.A.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</si>
  <si>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</si>
  <si>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</si>
  <si>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</si>
  <si>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Marzo de 2008</t>
  </si>
  <si>
    <t>Schwager Energy S.A.</t>
  </si>
  <si>
    <t>Ipal S.A.</t>
  </si>
  <si>
    <t>US$60.000.000,68</t>
  </si>
  <si>
    <t>Compañía Chilena de Navegación Interoceánica S.A.</t>
  </si>
  <si>
    <t>US$ 13.734.609,72</t>
  </si>
  <si>
    <t>colocadas a Marzo 2008</t>
  </si>
  <si>
    <t>Carámicas Industriales S.A.(11)</t>
  </si>
  <si>
    <t>(11): Una vez concluído el plazo de opción preferente, el capital se reducirá automáticamente y de pleno derecho a la cantidad efectivamente suscrita y pagada.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</si>
</sst>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5" fontId="8" fillId="2" borderId="6" xfId="0" applyNumberFormat="1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left"/>
    </xf>
    <xf numFmtId="10" fontId="8" fillId="2" borderId="6" xfId="0" applyNumberFormat="1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5" fontId="8" fillId="2" borderId="8" xfId="0" applyNumberFormat="1" applyFont="1" applyFill="1" applyBorder="1" applyAlignment="1">
      <alignment horizontal="left"/>
    </xf>
    <xf numFmtId="15" fontId="8" fillId="2" borderId="9" xfId="0" applyNumberFormat="1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left"/>
    </xf>
    <xf numFmtId="10" fontId="8" fillId="2" borderId="8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5" fontId="7" fillId="0" borderId="6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0" fontId="7" fillId="0" borderId="6" xfId="0" applyNumberFormat="1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10" fontId="0" fillId="0" borderId="1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8" xfId="0" applyNumberFormat="1" applyFont="1" applyFill="1" applyBorder="1" applyAlignment="1">
      <alignment horizontal="left"/>
    </xf>
    <xf numFmtId="15" fontId="1" fillId="0" borderId="8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left"/>
    </xf>
    <xf numFmtId="10" fontId="0" fillId="0" borderId="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5" fontId="0" fillId="0" borderId="0" xfId="0" applyNumberFormat="1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10" fontId="0" fillId="0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zoomScale="80" zoomScaleNormal="80" workbookViewId="0" topLeftCell="A1">
      <selection activeCell="E14" sqref="E14"/>
    </sheetView>
  </sheetViews>
  <sheetFormatPr defaultColWidth="11.421875" defaultRowHeight="12.75"/>
  <cols>
    <col min="1" max="1" width="50.57421875" style="4" customWidth="1"/>
    <col min="2" max="2" width="17.00390625" style="3" bestFit="1" customWidth="1"/>
    <col min="3" max="3" width="14.57421875" style="3" customWidth="1"/>
    <col min="4" max="4" width="13.28125" style="4" customWidth="1"/>
    <col min="5" max="5" width="15.710937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58</v>
      </c>
    </row>
    <row r="3" ht="9.75" customHeight="1" thickBot="1"/>
    <row r="4" spans="1:4" s="2" customFormat="1" ht="13.5" thickBot="1">
      <c r="A4" s="6" t="s">
        <v>5</v>
      </c>
      <c r="B4" s="7" t="s">
        <v>0</v>
      </c>
      <c r="C4" s="8" t="s">
        <v>1</v>
      </c>
      <c r="D4" s="9"/>
    </row>
    <row r="5" spans="1:3" ht="12.75">
      <c r="A5" s="10"/>
      <c r="B5" s="11"/>
      <c r="C5" s="12"/>
    </row>
    <row r="6" spans="1:3" ht="12.75">
      <c r="A6" s="10" t="s">
        <v>7</v>
      </c>
      <c r="B6" s="11">
        <v>6</v>
      </c>
      <c r="C6" s="12">
        <v>1500</v>
      </c>
    </row>
    <row r="7" spans="1:3" ht="12.75">
      <c r="A7" s="10" t="s">
        <v>59</v>
      </c>
      <c r="B7" s="11">
        <v>24935321</v>
      </c>
      <c r="C7" s="12">
        <v>152105</v>
      </c>
    </row>
    <row r="8" spans="1:3" ht="13.5" thickBot="1">
      <c r="A8" s="10"/>
      <c r="B8" s="11"/>
      <c r="C8" s="12"/>
    </row>
    <row r="9" spans="1:3" ht="13.5" thickBot="1">
      <c r="A9" s="13"/>
      <c r="B9" s="14"/>
      <c r="C9" s="15">
        <f>SUM(C5:C8)</f>
        <v>153605</v>
      </c>
    </row>
    <row r="10" spans="1:3" ht="6.75" customHeight="1">
      <c r="A10" s="16"/>
      <c r="B10" s="11"/>
      <c r="C10" s="11"/>
    </row>
    <row r="11" spans="1:5" ht="12.75">
      <c r="A11" s="17" t="s">
        <v>2</v>
      </c>
      <c r="E11" s="3"/>
    </row>
    <row r="12" ht="12.75">
      <c r="A12" s="18" t="s">
        <v>4</v>
      </c>
    </row>
    <row r="13" ht="12.75">
      <c r="A13" s="3"/>
    </row>
    <row r="17" spans="1:256" s="16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3"/>
  <sheetViews>
    <sheetView tabSelected="1" zoomScale="75" zoomScaleNormal="75" workbookViewId="0" topLeftCell="A41">
      <selection activeCell="D59" sqref="D59"/>
    </sheetView>
  </sheetViews>
  <sheetFormatPr defaultColWidth="11.421875" defaultRowHeight="12.75"/>
  <cols>
    <col min="1" max="1" width="2.00390625" style="19" customWidth="1"/>
    <col min="2" max="2" width="51.7109375" style="19" customWidth="1"/>
    <col min="3" max="3" width="6.57421875" style="19" bestFit="1" customWidth="1"/>
    <col min="4" max="4" width="12.421875" style="50" bestFit="1" customWidth="1"/>
    <col min="5" max="5" width="16.8515625" style="50" customWidth="1"/>
    <col min="6" max="6" width="18.57421875" style="49" customWidth="1"/>
    <col min="7" max="7" width="18.8515625" style="49" bestFit="1" customWidth="1"/>
    <col min="8" max="8" width="11.7109375" style="51" bestFit="1" customWidth="1"/>
    <col min="9" max="9" width="25.8515625" style="19" bestFit="1" customWidth="1"/>
    <col min="10" max="16384" width="11.421875" style="19" customWidth="1"/>
  </cols>
  <sheetData>
    <row r="1" spans="2:9" ht="12.75">
      <c r="B1" s="20" t="s">
        <v>10</v>
      </c>
      <c r="C1" s="20"/>
      <c r="D1" s="21"/>
      <c r="E1" s="21"/>
      <c r="F1" s="22"/>
      <c r="G1" s="22"/>
      <c r="H1" s="23"/>
      <c r="I1" s="20"/>
    </row>
    <row r="2" spans="2:8" s="24" customFormat="1" ht="12.75">
      <c r="B2" s="24" t="s">
        <v>11</v>
      </c>
      <c r="D2" s="25"/>
      <c r="E2" s="25"/>
      <c r="F2" s="26"/>
      <c r="G2" s="26"/>
      <c r="H2" s="27"/>
    </row>
    <row r="3" spans="2:9" s="28" customFormat="1" ht="12.75">
      <c r="B3" s="29"/>
      <c r="C3" s="29"/>
      <c r="D3" s="30" t="s">
        <v>6</v>
      </c>
      <c r="E3" s="31" t="s">
        <v>6</v>
      </c>
      <c r="F3" s="32" t="s">
        <v>12</v>
      </c>
      <c r="G3" s="32" t="s">
        <v>13</v>
      </c>
      <c r="H3" s="33" t="s">
        <v>14</v>
      </c>
      <c r="I3" s="29" t="s">
        <v>15</v>
      </c>
    </row>
    <row r="4" spans="2:9" s="28" customFormat="1" ht="12.75">
      <c r="B4" s="34" t="s">
        <v>5</v>
      </c>
      <c r="C4" s="34" t="s">
        <v>16</v>
      </c>
      <c r="D4" s="35" t="s">
        <v>17</v>
      </c>
      <c r="E4" s="36" t="s">
        <v>18</v>
      </c>
      <c r="F4" s="37" t="s">
        <v>19</v>
      </c>
      <c r="G4" s="38" t="s">
        <v>20</v>
      </c>
      <c r="H4" s="39" t="s">
        <v>21</v>
      </c>
      <c r="I4" s="34" t="s">
        <v>64</v>
      </c>
    </row>
    <row r="5" spans="2:9" ht="12.75">
      <c r="B5" s="40"/>
      <c r="D5" s="41"/>
      <c r="E5" s="41"/>
      <c r="F5" s="42"/>
      <c r="G5" s="42"/>
      <c r="H5" s="43"/>
      <c r="I5" s="40"/>
    </row>
    <row r="6" spans="2:9" s="1" customFormat="1" ht="12.75">
      <c r="B6" s="58" t="s">
        <v>22</v>
      </c>
      <c r="C6" s="1">
        <v>738</v>
      </c>
      <c r="D6" s="44">
        <v>38442</v>
      </c>
      <c r="E6" s="44">
        <v>39509</v>
      </c>
      <c r="F6" s="45">
        <v>6048048370</v>
      </c>
      <c r="G6" s="45">
        <v>700000</v>
      </c>
      <c r="H6" s="46">
        <v>0.38293571428571427</v>
      </c>
      <c r="I6" s="45">
        <v>268055</v>
      </c>
    </row>
    <row r="7" spans="2:9" s="1" customFormat="1" ht="12.75">
      <c r="B7" s="58" t="s">
        <v>39</v>
      </c>
      <c r="C7" s="1">
        <v>751</v>
      </c>
      <c r="D7" s="44">
        <v>38552</v>
      </c>
      <c r="E7" s="44">
        <v>39564</v>
      </c>
      <c r="F7" s="45">
        <v>2994008421</v>
      </c>
      <c r="G7" s="45">
        <v>16698803</v>
      </c>
      <c r="H7" s="46">
        <v>0.09008891236096384</v>
      </c>
      <c r="I7" s="45">
        <v>1504377</v>
      </c>
    </row>
    <row r="8" spans="2:9" s="1" customFormat="1" ht="12.75">
      <c r="B8" s="58" t="s">
        <v>40</v>
      </c>
      <c r="C8" s="1">
        <v>755</v>
      </c>
      <c r="D8" s="44">
        <v>38621</v>
      </c>
      <c r="E8" s="44">
        <v>40366</v>
      </c>
      <c r="F8" s="45">
        <v>451060974</v>
      </c>
      <c r="G8" s="45">
        <v>72751770</v>
      </c>
      <c r="H8" s="46">
        <v>0</v>
      </c>
      <c r="I8" s="45">
        <v>0</v>
      </c>
    </row>
    <row r="9" spans="2:9" s="1" customFormat="1" ht="12.75">
      <c r="B9" s="58" t="s">
        <v>41</v>
      </c>
      <c r="C9" s="1">
        <v>756</v>
      </c>
      <c r="D9" s="44">
        <v>38621</v>
      </c>
      <c r="E9" s="44">
        <v>39636</v>
      </c>
      <c r="F9" s="45">
        <v>4059548766</v>
      </c>
      <c r="G9" s="45">
        <v>654765930</v>
      </c>
      <c r="H9" s="46">
        <v>0.06945727918372295</v>
      </c>
      <c r="I9" s="45">
        <v>45478260</v>
      </c>
    </row>
    <row r="10" spans="2:9" s="1" customFormat="1" ht="12.75">
      <c r="B10" s="58" t="s">
        <v>8</v>
      </c>
      <c r="C10" s="1">
        <v>760</v>
      </c>
      <c r="D10" s="44">
        <v>38652</v>
      </c>
      <c r="E10" s="44">
        <v>39682</v>
      </c>
      <c r="F10" s="45">
        <v>6730556821</v>
      </c>
      <c r="G10" s="45">
        <v>80000000</v>
      </c>
      <c r="H10" s="46">
        <v>0.70432</v>
      </c>
      <c r="I10" s="45">
        <v>56345600</v>
      </c>
    </row>
    <row r="11" spans="2:9" s="1" customFormat="1" ht="12.75">
      <c r="B11" s="58" t="s">
        <v>23</v>
      </c>
      <c r="C11" s="1">
        <v>762</v>
      </c>
      <c r="D11" s="44">
        <v>38658</v>
      </c>
      <c r="E11" s="44">
        <v>39658</v>
      </c>
      <c r="F11" s="45">
        <v>2813961994</v>
      </c>
      <c r="G11" s="45">
        <v>158000000</v>
      </c>
      <c r="H11" s="46">
        <v>0.9359496518987341</v>
      </c>
      <c r="I11" s="45">
        <v>147880045</v>
      </c>
    </row>
    <row r="12" spans="2:9" s="1" customFormat="1" ht="12.75">
      <c r="B12" s="58" t="s">
        <v>24</v>
      </c>
      <c r="C12" s="1">
        <v>763</v>
      </c>
      <c r="D12" s="44">
        <v>38658</v>
      </c>
      <c r="E12" s="44">
        <v>39689</v>
      </c>
      <c r="F12" s="45" t="s">
        <v>25</v>
      </c>
      <c r="G12" s="45">
        <v>650000000</v>
      </c>
      <c r="H12" s="46">
        <v>0.9576970276923077</v>
      </c>
      <c r="I12" s="45">
        <v>622503068</v>
      </c>
    </row>
    <row r="13" spans="2:9" s="1" customFormat="1" ht="12.75" customHeight="1">
      <c r="B13" s="58" t="s">
        <v>42</v>
      </c>
      <c r="C13" s="1">
        <v>771</v>
      </c>
      <c r="D13" s="44">
        <v>38847</v>
      </c>
      <c r="E13" s="44">
        <v>40412</v>
      </c>
      <c r="F13" s="45">
        <v>420659801</v>
      </c>
      <c r="G13" s="45">
        <v>5000000</v>
      </c>
      <c r="H13" s="46">
        <v>0</v>
      </c>
      <c r="I13" s="45">
        <v>0</v>
      </c>
    </row>
    <row r="14" spans="2:9" s="1" customFormat="1" ht="14.25" customHeight="1">
      <c r="B14" s="58" t="s">
        <v>26</v>
      </c>
      <c r="C14" s="1">
        <v>773</v>
      </c>
      <c r="D14" s="44">
        <v>38869</v>
      </c>
      <c r="E14" s="44">
        <v>39755</v>
      </c>
      <c r="F14" s="45">
        <v>536290800</v>
      </c>
      <c r="G14" s="45">
        <v>1000</v>
      </c>
      <c r="H14" s="46">
        <v>0.521</v>
      </c>
      <c r="I14" s="45">
        <v>521</v>
      </c>
    </row>
    <row r="15" spans="2:9" s="1" customFormat="1" ht="12.75" customHeight="1">
      <c r="B15" s="48" t="s">
        <v>43</v>
      </c>
      <c r="C15" s="1">
        <v>784</v>
      </c>
      <c r="D15" s="44">
        <v>38993</v>
      </c>
      <c r="E15" s="44">
        <v>39998</v>
      </c>
      <c r="F15" s="45">
        <v>4922296000</v>
      </c>
      <c r="G15" s="45">
        <v>33504000</v>
      </c>
      <c r="H15" s="46">
        <v>0.08318063514804203</v>
      </c>
      <c r="I15" s="45">
        <v>2786884</v>
      </c>
    </row>
    <row r="16" spans="2:9" s="1" customFormat="1" ht="12.75" customHeight="1">
      <c r="B16" s="48" t="s">
        <v>44</v>
      </c>
      <c r="C16" s="1">
        <v>791</v>
      </c>
      <c r="D16" s="44">
        <v>39037</v>
      </c>
      <c r="E16" s="44">
        <v>39734</v>
      </c>
      <c r="F16" s="45">
        <v>46000000000</v>
      </c>
      <c r="G16" s="45">
        <v>155000000</v>
      </c>
      <c r="H16" s="46">
        <v>0.95</v>
      </c>
      <c r="I16" s="45">
        <v>147250000</v>
      </c>
    </row>
    <row r="17" spans="2:9" s="1" customFormat="1" ht="12.75" customHeight="1">
      <c r="B17" s="48" t="s">
        <v>7</v>
      </c>
      <c r="C17" s="1">
        <v>793</v>
      </c>
      <c r="D17" s="44">
        <v>39139</v>
      </c>
      <c r="E17" s="44">
        <v>40110</v>
      </c>
      <c r="F17" s="45">
        <v>1000000000</v>
      </c>
      <c r="G17" s="45">
        <v>5000</v>
      </c>
      <c r="H17" s="46">
        <v>0.6502</v>
      </c>
      <c r="I17" s="45">
        <v>3251</v>
      </c>
    </row>
    <row r="18" spans="2:9" s="1" customFormat="1" ht="12.75" customHeight="1">
      <c r="B18" s="48" t="s">
        <v>55</v>
      </c>
      <c r="C18" s="1">
        <v>794</v>
      </c>
      <c r="D18" s="44">
        <v>39149</v>
      </c>
      <c r="E18" s="44">
        <v>40133</v>
      </c>
      <c r="F18" s="45">
        <v>33000000000</v>
      </c>
      <c r="G18" s="45">
        <v>15876681</v>
      </c>
      <c r="H18" s="46">
        <v>0.8792917109060766</v>
      </c>
      <c r="I18" s="45">
        <v>13960234</v>
      </c>
    </row>
    <row r="19" spans="2:9" s="1" customFormat="1" ht="12.75" customHeight="1">
      <c r="B19" s="48" t="s">
        <v>45</v>
      </c>
      <c r="C19" s="1">
        <v>797</v>
      </c>
      <c r="D19" s="44">
        <v>39202</v>
      </c>
      <c r="E19" s="44">
        <v>40146</v>
      </c>
      <c r="F19" s="45">
        <v>4636000000</v>
      </c>
      <c r="G19" s="45">
        <v>760000000</v>
      </c>
      <c r="H19" s="46">
        <v>0.4481664539473684</v>
      </c>
      <c r="I19" s="45">
        <v>340606505</v>
      </c>
    </row>
    <row r="20" spans="2:9" s="1" customFormat="1" ht="12.75" customHeight="1">
      <c r="B20" s="48" t="s">
        <v>46</v>
      </c>
      <c r="C20" s="1">
        <v>798</v>
      </c>
      <c r="D20" s="44">
        <v>39202</v>
      </c>
      <c r="E20" s="44">
        <v>40273</v>
      </c>
      <c r="F20" s="45" t="s">
        <v>27</v>
      </c>
      <c r="G20" s="45">
        <v>22090910</v>
      </c>
      <c r="H20" s="46">
        <v>0.9</v>
      </c>
      <c r="I20" s="45">
        <v>19881819</v>
      </c>
    </row>
    <row r="21" spans="2:9" s="1" customFormat="1" ht="12.75" customHeight="1">
      <c r="B21" s="48" t="s">
        <v>28</v>
      </c>
      <c r="C21" s="1">
        <v>799</v>
      </c>
      <c r="D21" s="44">
        <v>39209</v>
      </c>
      <c r="E21" s="44">
        <v>40284</v>
      </c>
      <c r="F21" s="45">
        <v>8525398211</v>
      </c>
      <c r="G21" s="45">
        <v>35046445</v>
      </c>
      <c r="H21" s="46">
        <v>0.996093127277246</v>
      </c>
      <c r="I21" s="45">
        <v>34909523</v>
      </c>
    </row>
    <row r="22" spans="2:9" s="1" customFormat="1" ht="12.75" customHeight="1">
      <c r="B22" s="48" t="s">
        <v>29</v>
      </c>
      <c r="C22" s="1">
        <v>805</v>
      </c>
      <c r="D22" s="44">
        <v>39268</v>
      </c>
      <c r="E22" s="44">
        <v>40295</v>
      </c>
      <c r="F22" s="45">
        <v>55000000000</v>
      </c>
      <c r="G22" s="45">
        <v>67259921</v>
      </c>
      <c r="H22" s="46">
        <v>0.9639870971599862</v>
      </c>
      <c r="I22" s="45">
        <v>64837696</v>
      </c>
    </row>
    <row r="23" spans="2:9" s="1" customFormat="1" ht="12.75" customHeight="1">
      <c r="B23" s="48" t="s">
        <v>48</v>
      </c>
      <c r="C23" s="1">
        <v>807</v>
      </c>
      <c r="D23" s="44">
        <v>39286</v>
      </c>
      <c r="E23" s="44">
        <v>40292</v>
      </c>
      <c r="F23" s="45">
        <v>3852946392</v>
      </c>
      <c r="G23" s="45">
        <v>20236133</v>
      </c>
      <c r="H23" s="46">
        <v>0.045838253780996596</v>
      </c>
      <c r="I23" s="45">
        <v>927589</v>
      </c>
    </row>
    <row r="24" spans="2:9" s="1" customFormat="1" ht="12.75" customHeight="1">
      <c r="B24" s="48" t="s">
        <v>9</v>
      </c>
      <c r="C24" s="1">
        <v>814</v>
      </c>
      <c r="D24" s="44">
        <v>39330</v>
      </c>
      <c r="E24" s="44">
        <v>40355</v>
      </c>
      <c r="F24" s="45">
        <v>32211702000</v>
      </c>
      <c r="G24" s="45">
        <v>1789539</v>
      </c>
      <c r="H24" s="46">
        <v>0.9832867570921897</v>
      </c>
      <c r="I24" s="45">
        <v>1759630</v>
      </c>
    </row>
    <row r="25" spans="2:9" s="1" customFormat="1" ht="12.75" customHeight="1">
      <c r="B25" s="48" t="s">
        <v>56</v>
      </c>
      <c r="C25" s="1">
        <v>815</v>
      </c>
      <c r="D25" s="44">
        <v>39337</v>
      </c>
      <c r="E25" s="44">
        <v>40369</v>
      </c>
      <c r="F25" s="45">
        <v>20709550000</v>
      </c>
      <c r="G25" s="45">
        <v>31000000</v>
      </c>
      <c r="H25" s="46">
        <v>0.9435483870967742</v>
      </c>
      <c r="I25" s="45">
        <v>29250000</v>
      </c>
    </row>
    <row r="26" spans="2:9" s="1" customFormat="1" ht="12.75" customHeight="1">
      <c r="B26" s="48" t="s">
        <v>47</v>
      </c>
      <c r="C26" s="1">
        <v>819</v>
      </c>
      <c r="D26" s="44">
        <v>39385</v>
      </c>
      <c r="E26" s="44">
        <v>40287</v>
      </c>
      <c r="F26" s="45">
        <v>114000000000</v>
      </c>
      <c r="G26" s="45">
        <v>38000000</v>
      </c>
      <c r="H26" s="46">
        <v>0.8542759210526316</v>
      </c>
      <c r="I26" s="45">
        <v>32462485</v>
      </c>
    </row>
    <row r="27" spans="2:9" s="1" customFormat="1" ht="12.75" customHeight="1">
      <c r="B27" s="48" t="s">
        <v>50</v>
      </c>
      <c r="C27" s="1">
        <v>820</v>
      </c>
      <c r="D27" s="44">
        <v>39412</v>
      </c>
      <c r="E27" s="44">
        <v>40454</v>
      </c>
      <c r="F27" s="45">
        <v>30457800000</v>
      </c>
      <c r="G27" s="45">
        <v>423025000</v>
      </c>
      <c r="H27" s="46">
        <v>0.5555159553217895</v>
      </c>
      <c r="I27" s="45">
        <v>234997137</v>
      </c>
    </row>
    <row r="28" spans="2:9" s="1" customFormat="1" ht="12.75" customHeight="1">
      <c r="B28" s="48" t="s">
        <v>51</v>
      </c>
      <c r="C28" s="1">
        <v>822</v>
      </c>
      <c r="D28" s="44">
        <v>39414</v>
      </c>
      <c r="E28" s="44">
        <v>40456</v>
      </c>
      <c r="F28" s="45">
        <v>177429000000</v>
      </c>
      <c r="G28" s="45">
        <v>674634981</v>
      </c>
      <c r="H28" s="46">
        <v>0</v>
      </c>
      <c r="I28" s="45">
        <v>0</v>
      </c>
    </row>
    <row r="29" spans="2:9" s="1" customFormat="1" ht="12.75" customHeight="1">
      <c r="B29" s="48" t="s">
        <v>52</v>
      </c>
      <c r="C29" s="1">
        <v>823</v>
      </c>
      <c r="D29" s="44">
        <v>39414</v>
      </c>
      <c r="E29" s="44">
        <v>40461</v>
      </c>
      <c r="F29" s="45">
        <v>37046206186</v>
      </c>
      <c r="G29" s="45">
        <v>400000000</v>
      </c>
      <c r="H29" s="46">
        <v>0.340130745</v>
      </c>
      <c r="I29" s="45">
        <v>136052298</v>
      </c>
    </row>
    <row r="30" spans="2:9" s="1" customFormat="1" ht="12.75" customHeight="1">
      <c r="B30" s="48" t="s">
        <v>53</v>
      </c>
      <c r="C30" s="1">
        <v>824</v>
      </c>
      <c r="D30" s="44">
        <v>39421</v>
      </c>
      <c r="E30" s="44">
        <v>40295</v>
      </c>
      <c r="F30" s="45">
        <v>5274899553</v>
      </c>
      <c r="G30" s="45">
        <v>402971700</v>
      </c>
      <c r="H30" s="46">
        <v>0.5435731094764223</v>
      </c>
      <c r="I30" s="45">
        <v>219044580</v>
      </c>
    </row>
    <row r="31" spans="2:9" s="1" customFormat="1" ht="12.75" customHeight="1">
      <c r="B31" s="48" t="s">
        <v>54</v>
      </c>
      <c r="C31" s="1">
        <v>826</v>
      </c>
      <c r="D31" s="44">
        <v>39477</v>
      </c>
      <c r="E31" s="44">
        <v>39629</v>
      </c>
      <c r="F31" s="45">
        <v>18000000000</v>
      </c>
      <c r="G31" s="45">
        <v>60000000</v>
      </c>
      <c r="H31" s="46">
        <v>0</v>
      </c>
      <c r="I31" s="45">
        <v>0</v>
      </c>
    </row>
    <row r="32" spans="2:9" s="1" customFormat="1" ht="12.75" customHeight="1">
      <c r="B32" s="48" t="s">
        <v>60</v>
      </c>
      <c r="C32" s="1">
        <v>827</v>
      </c>
      <c r="D32" s="44">
        <v>39524</v>
      </c>
      <c r="E32" s="44">
        <v>39803</v>
      </c>
      <c r="F32" s="45">
        <v>1300000000</v>
      </c>
      <c r="G32" s="45">
        <v>2600000</v>
      </c>
      <c r="H32" s="46">
        <v>0</v>
      </c>
      <c r="I32" s="45">
        <v>0</v>
      </c>
    </row>
    <row r="33" spans="2:9" s="1" customFormat="1" ht="12.75" customHeight="1">
      <c r="B33" s="48" t="s">
        <v>65</v>
      </c>
      <c r="C33" s="1">
        <v>828</v>
      </c>
      <c r="D33" s="44">
        <v>39531</v>
      </c>
      <c r="E33" s="44">
        <v>39750</v>
      </c>
      <c r="F33" s="45" t="s">
        <v>61</v>
      </c>
      <c r="G33" s="45">
        <v>81081082</v>
      </c>
      <c r="H33" s="46">
        <v>0</v>
      </c>
      <c r="I33" s="45">
        <v>0</v>
      </c>
    </row>
    <row r="34" spans="2:9" s="1" customFormat="1" ht="12.75" customHeight="1">
      <c r="B34" s="48" t="s">
        <v>62</v>
      </c>
      <c r="C34" s="1">
        <v>829</v>
      </c>
      <c r="D34" s="44">
        <v>39538</v>
      </c>
      <c r="E34" s="44">
        <v>40470</v>
      </c>
      <c r="F34" s="45" t="s">
        <v>63</v>
      </c>
      <c r="G34" s="45">
        <v>20033270</v>
      </c>
      <c r="H34" s="46">
        <v>0</v>
      </c>
      <c r="I34" s="45">
        <v>0</v>
      </c>
    </row>
    <row r="35" spans="2:9" s="1" customFormat="1" ht="12.75" customHeight="1">
      <c r="B35" s="52"/>
      <c r="C35" s="53"/>
      <c r="D35" s="54"/>
      <c r="E35" s="55"/>
      <c r="F35" s="56"/>
      <c r="G35" s="56"/>
      <c r="H35" s="57"/>
      <c r="I35" s="56"/>
    </row>
    <row r="36" spans="4:9" s="1" customFormat="1" ht="12.75" customHeight="1">
      <c r="D36" s="63"/>
      <c r="E36" s="64"/>
      <c r="F36" s="47"/>
      <c r="G36" s="47"/>
      <c r="H36" s="65"/>
      <c r="I36" s="47"/>
    </row>
    <row r="37" spans="2:9" ht="12.75">
      <c r="B37" s="59" t="s">
        <v>31</v>
      </c>
      <c r="G37" s="49" t="s">
        <v>30</v>
      </c>
      <c r="I37" s="49"/>
    </row>
    <row r="38" ht="12.75">
      <c r="B38" s="59" t="s">
        <v>32</v>
      </c>
    </row>
    <row r="39" spans="2:11" ht="12.75">
      <c r="B39" s="60" t="s">
        <v>33</v>
      </c>
      <c r="C39" s="60"/>
      <c r="D39" s="60"/>
      <c r="E39" s="60"/>
      <c r="F39" s="60"/>
      <c r="G39" s="60"/>
      <c r="H39" s="60"/>
      <c r="I39" s="60"/>
      <c r="J39" s="60"/>
      <c r="K39" s="61"/>
    </row>
    <row r="40" spans="2:10" ht="12.75">
      <c r="B40" s="62" t="s">
        <v>34</v>
      </c>
      <c r="C40" s="62"/>
      <c r="D40" s="62"/>
      <c r="E40" s="62"/>
      <c r="F40" s="62"/>
      <c r="G40" s="62"/>
      <c r="H40" s="62"/>
      <c r="I40" s="62"/>
      <c r="J40" s="62"/>
    </row>
    <row r="41" spans="2:10" ht="12.75">
      <c r="B41" s="62"/>
      <c r="C41" s="62"/>
      <c r="D41" s="62"/>
      <c r="E41" s="62"/>
      <c r="F41" s="62"/>
      <c r="G41" s="62"/>
      <c r="H41" s="62"/>
      <c r="I41" s="62"/>
      <c r="J41" s="62"/>
    </row>
    <row r="42" spans="2:10" ht="12.75">
      <c r="B42" s="62" t="s">
        <v>35</v>
      </c>
      <c r="C42" s="62"/>
      <c r="D42" s="62"/>
      <c r="E42" s="62"/>
      <c r="F42" s="62"/>
      <c r="G42" s="62"/>
      <c r="H42" s="62"/>
      <c r="I42" s="62"/>
      <c r="J42" s="62"/>
    </row>
    <row r="43" spans="2:10" ht="12.75">
      <c r="B43" s="62"/>
      <c r="C43" s="62"/>
      <c r="D43" s="62"/>
      <c r="E43" s="62"/>
      <c r="F43" s="62"/>
      <c r="G43" s="62"/>
      <c r="H43" s="62"/>
      <c r="I43" s="62"/>
      <c r="J43" s="62"/>
    </row>
    <row r="44" spans="2:10" ht="27.75" customHeight="1">
      <c r="B44" s="60" t="s">
        <v>36</v>
      </c>
      <c r="C44" s="60"/>
      <c r="D44" s="60"/>
      <c r="E44" s="60"/>
      <c r="F44" s="60"/>
      <c r="G44" s="60"/>
      <c r="H44" s="60"/>
      <c r="I44" s="60"/>
      <c r="J44" s="60"/>
    </row>
    <row r="45" spans="2:10" ht="12.75">
      <c r="B45" s="62" t="s">
        <v>37</v>
      </c>
      <c r="C45" s="62"/>
      <c r="D45" s="62"/>
      <c r="E45" s="62"/>
      <c r="F45" s="62"/>
      <c r="G45" s="62"/>
      <c r="H45" s="62"/>
      <c r="I45" s="62"/>
      <c r="J45" s="62"/>
    </row>
    <row r="46" spans="2:10" ht="12.75">
      <c r="B46" s="62"/>
      <c r="C46" s="62"/>
      <c r="D46" s="62"/>
      <c r="E46" s="62"/>
      <c r="F46" s="62"/>
      <c r="G46" s="62"/>
      <c r="H46" s="62"/>
      <c r="I46" s="62"/>
      <c r="J46" s="62"/>
    </row>
    <row r="47" spans="2:10" ht="12.75">
      <c r="B47" s="62" t="s">
        <v>38</v>
      </c>
      <c r="C47" s="62"/>
      <c r="D47" s="62"/>
      <c r="E47" s="62"/>
      <c r="F47" s="62"/>
      <c r="G47" s="62"/>
      <c r="H47" s="62"/>
      <c r="I47" s="62"/>
      <c r="J47" s="62"/>
    </row>
    <row r="48" spans="2:10" ht="12.75">
      <c r="B48" s="62"/>
      <c r="C48" s="62"/>
      <c r="D48" s="62"/>
      <c r="E48" s="62"/>
      <c r="F48" s="62"/>
      <c r="G48" s="62"/>
      <c r="H48" s="62"/>
      <c r="I48" s="62"/>
      <c r="J48" s="62"/>
    </row>
    <row r="49" spans="2:11" ht="12.75">
      <c r="B49" s="60" t="s">
        <v>49</v>
      </c>
      <c r="C49" s="60"/>
      <c r="D49" s="60"/>
      <c r="E49" s="60"/>
      <c r="F49" s="60"/>
      <c r="G49" s="60"/>
      <c r="H49" s="60"/>
      <c r="I49" s="60"/>
      <c r="J49" s="60"/>
      <c r="K49" s="60"/>
    </row>
    <row r="50" spans="2:10" ht="12.75" customHeight="1">
      <c r="B50" s="60" t="s">
        <v>57</v>
      </c>
      <c r="C50" s="60"/>
      <c r="D50" s="60"/>
      <c r="E50" s="60"/>
      <c r="F50" s="60"/>
      <c r="G50" s="60"/>
      <c r="H50" s="60"/>
      <c r="I50" s="60"/>
      <c r="J50" s="60"/>
    </row>
    <row r="51" spans="2:10" ht="12.75">
      <c r="B51" s="60"/>
      <c r="C51" s="60"/>
      <c r="D51" s="60"/>
      <c r="E51" s="60"/>
      <c r="F51" s="60"/>
      <c r="G51" s="60"/>
      <c r="H51" s="60"/>
      <c r="I51" s="60"/>
      <c r="J51" s="60"/>
    </row>
    <row r="52" ht="12.75">
      <c r="B52" s="19" t="s">
        <v>66</v>
      </c>
    </row>
    <row r="53" spans="4:9" s="1" customFormat="1" ht="12.75" customHeight="1">
      <c r="D53" s="63"/>
      <c r="E53" s="64"/>
      <c r="F53" s="47"/>
      <c r="G53" s="47"/>
      <c r="H53" s="65"/>
      <c r="I53" s="47"/>
    </row>
  </sheetData>
  <mergeCells count="8">
    <mergeCell ref="B39:J39"/>
    <mergeCell ref="B40:J41"/>
    <mergeCell ref="B42:J43"/>
    <mergeCell ref="B44:J44"/>
    <mergeCell ref="B45:J46"/>
    <mergeCell ref="B47:J48"/>
    <mergeCell ref="B49:K49"/>
    <mergeCell ref="B50:J51"/>
  </mergeCells>
  <printOptions/>
  <pageMargins left="0.75" right="0.75" top="1" bottom="1" header="0" footer="0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2008-04-14T15:27:35Z</cp:lastPrinted>
  <dcterms:created xsi:type="dcterms:W3CDTF">1999-07-16T15:49:48Z</dcterms:created>
  <dcterms:modified xsi:type="dcterms:W3CDTF">2008-04-14T15:27:57Z</dcterms:modified>
  <cp:category/>
  <cp:version/>
  <cp:contentType/>
  <cp:contentStatus/>
</cp:coreProperties>
</file>