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1"/>
  </bookViews>
  <sheets>
    <sheet name="Coloc Septiembre" sheetId="1" r:id="rId1"/>
    <sheet name="Aumentos de Capital Vigentes" sheetId="2" r:id="rId2"/>
  </sheets>
  <definedNames/>
  <calcPr fullCalcOnLoad="1"/>
</workbook>
</file>

<file path=xl/sharedStrings.xml><?xml version="1.0" encoding="utf-8"?>
<sst xmlns="http://schemas.openxmlformats.org/spreadsheetml/2006/main" count="73" uniqueCount="66">
  <si>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</si>
  <si>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</si>
  <si>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</si>
  <si>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</si>
  <si>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</si>
  <si>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</si>
  <si>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Laboratorios Andrómaco S.A.(2)</t>
  </si>
  <si>
    <t>(2) Destinado a Planes de compensación para los trabajadores</t>
  </si>
  <si>
    <t>Septiembre de 2005</t>
  </si>
  <si>
    <t>Schwager S.A.</t>
  </si>
  <si>
    <t>Termas de Puyehue S.A.</t>
  </si>
  <si>
    <t>Clínica Las Condes S.A.</t>
  </si>
  <si>
    <t>Empresa Nacional del Carbón S.A.</t>
  </si>
  <si>
    <t>Feria de Osorno S.A.</t>
  </si>
  <si>
    <t>COLOCACIONES  DE  ACCIONES  DE  PAGO  INFORMADAS  A  LA  SVS (1)</t>
  </si>
  <si>
    <t>EMISIONES VIGENTES</t>
  </si>
  <si>
    <t>Fecha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</si>
  <si>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</si>
  <si>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</si>
  <si>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</si>
  <si>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</si>
  <si>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</si>
  <si>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</si>
  <si>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</si>
  <si>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</si>
  <si>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</si>
  <si>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</si>
  <si>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Comercial e Industrial Viña S.A.</t>
  </si>
  <si>
    <t>Club Hípico de Peñuelas S.A.</t>
  </si>
  <si>
    <t>Empresas Cabo de Hornos S.A.</t>
  </si>
  <si>
    <t>Liga Independiente de Futbol S.A.</t>
  </si>
  <si>
    <t>Industria Nacional de Alimentos S.A.(Ex-Lucchetti)</t>
  </si>
  <si>
    <t>Instituto de Diagnóstico S.A. (Serie A)</t>
  </si>
  <si>
    <t>Instituto de Diagnóstico S.A. (Serie B)</t>
  </si>
  <si>
    <t>Telmex Corp S.A.(Ex-Chilesat)</t>
  </si>
  <si>
    <t>Cencosud S.A.</t>
  </si>
  <si>
    <t>Fusión</t>
  </si>
  <si>
    <t>Grupo Security S.A.</t>
  </si>
  <si>
    <t>The Grange School S.A. (Serie B)</t>
  </si>
  <si>
    <t xml:space="preserve"> </t>
  </si>
  <si>
    <t>Qulicura S.A.</t>
  </si>
  <si>
    <t>Sociedad Procesadora de Leche del Sur S.A.</t>
  </si>
  <si>
    <t>CEM  S.A.</t>
  </si>
  <si>
    <t>Almendral S.A.</t>
  </si>
  <si>
    <t>Viña Tarapacá Ex Zabala</t>
  </si>
  <si>
    <t>Compañías Cic S.A.</t>
  </si>
  <si>
    <t>Laboratorios Andrómaco S.A.</t>
  </si>
  <si>
    <t>Deportes Nauticos y Turismo Papudo S.A.</t>
  </si>
  <si>
    <t>Empresa Nacional del  Carbón  S.A.</t>
  </si>
  <si>
    <t>US$112.741.693,69</t>
  </si>
  <si>
    <t>Sigdo Koppers S.A.</t>
  </si>
  <si>
    <t>colocadas a Septiembre 2005</t>
  </si>
  <si>
    <t>(1) :  Información que se obtiene del envío por parte de las sociedades de la Circular N°931.</t>
  </si>
  <si>
    <t>(2) : Destinado a Planes de Compensación para los trabajadores.</t>
  </si>
  <si>
    <t>Laboratorios Andromaco S.A.(2)</t>
  </si>
  <si>
    <t>Madeco S.A.(2)</t>
  </si>
  <si>
    <t>Viña San Pedro S.A.(2)</t>
  </si>
  <si>
    <t>Envases del Pacífico S.A.</t>
  </si>
  <si>
    <t>CGE Distribución S.A.(3)</t>
  </si>
  <si>
    <t>(3) : Aumento de Capital destinado a la fusión por absorción de Compañía Eléctrica del Río Maipo S.A.</t>
  </si>
  <si>
    <t>(4):  Del total de las 16.698.803 acciones emitidas, 1.669.880 acciones serán destinadas a planes de compensación a los trabajadores, las que tienen un plazo de colocación de 5 años a partir del 26 de abril de 2005.</t>
  </si>
  <si>
    <t>S.A.C.I. Falabella (2)(4)</t>
  </si>
  <si>
    <t>(5):  Aumento de Capital destinado a la fusión por absorción de Masisa S.A., realizada por Masisa S.A.(ex Terranova S.A.).</t>
  </si>
  <si>
    <t>Masisa S.A. (ex-Terranova S.A.)(5)</t>
  </si>
  <si>
    <t>Viña San Pedro S.A.(6)</t>
  </si>
  <si>
    <t>(6):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</si>
</sst>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0"/>
      <name val="MS Sans Serif"/>
      <family val="2"/>
    </font>
    <font>
      <sz val="10"/>
      <color indexed="10"/>
      <name val="MS Sans Serif"/>
      <family val="2"/>
    </font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10"/>
      <color indexed="12"/>
      <name val="MS Sans Serif"/>
      <family val="2"/>
    </font>
    <font>
      <sz val="10"/>
      <color indexed="17"/>
      <name val="MS Sans Serif"/>
      <family val="2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15" fontId="1" fillId="0" borderId="0" xfId="0" applyNumberFormat="1" applyFont="1" applyBorder="1" applyAlignment="1" quotePrefix="1">
      <alignment horizontal="left"/>
    </xf>
    <xf numFmtId="3" fontId="1" fillId="0" borderId="0" xfId="0" applyNumberFormat="1" applyFont="1" applyBorder="1" applyAlignment="1" quotePrefix="1">
      <alignment horizontal="left"/>
    </xf>
    <xf numFmtId="10" fontId="1" fillId="0" borderId="0" xfId="0" applyNumberFormat="1" applyFont="1" applyBorder="1" applyAlignment="1" quotePrefix="1">
      <alignment horizontal="left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15" fontId="10" fillId="2" borderId="7" xfId="0" applyNumberFormat="1" applyFont="1" applyFill="1" applyBorder="1" applyAlignment="1">
      <alignment horizontal="left"/>
    </xf>
    <xf numFmtId="15" fontId="10" fillId="2" borderId="8" xfId="0" applyNumberFormat="1" applyFont="1" applyFill="1" applyBorder="1" applyAlignment="1">
      <alignment horizontal="left"/>
    </xf>
    <xf numFmtId="3" fontId="10" fillId="2" borderId="7" xfId="0" applyNumberFormat="1" applyFont="1" applyFill="1" applyBorder="1" applyAlignment="1">
      <alignment horizontal="left"/>
    </xf>
    <xf numFmtId="10" fontId="10" fillId="2" borderId="7" xfId="0" applyNumberFormat="1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15" fontId="10" fillId="2" borderId="9" xfId="0" applyNumberFormat="1" applyFont="1" applyFill="1" applyBorder="1" applyAlignment="1">
      <alignment horizontal="left"/>
    </xf>
    <xf numFmtId="15" fontId="10" fillId="2" borderId="10" xfId="0" applyNumberFormat="1" applyFont="1" applyFill="1" applyBorder="1" applyAlignment="1">
      <alignment horizontal="left"/>
    </xf>
    <xf numFmtId="3" fontId="10" fillId="2" borderId="9" xfId="0" applyNumberFormat="1" applyFont="1" applyFill="1" applyBorder="1" applyAlignment="1">
      <alignment horizontal="center"/>
    </xf>
    <xf numFmtId="3" fontId="10" fillId="2" borderId="9" xfId="0" applyNumberFormat="1" applyFont="1" applyFill="1" applyBorder="1" applyAlignment="1">
      <alignment horizontal="left"/>
    </xf>
    <xf numFmtId="10" fontId="10" fillId="2" borderId="9" xfId="0" applyNumberFormat="1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15" fontId="8" fillId="0" borderId="7" xfId="0" applyNumberFormat="1" applyFont="1" applyBorder="1" applyAlignment="1">
      <alignment horizontal="left"/>
    </xf>
    <xf numFmtId="3" fontId="8" fillId="0" borderId="7" xfId="0" applyNumberFormat="1" applyFont="1" applyBorder="1" applyAlignment="1">
      <alignment horizontal="left"/>
    </xf>
    <xf numFmtId="10" fontId="8" fillId="0" borderId="7" xfId="0" applyNumberFormat="1" applyFont="1" applyBorder="1" applyAlignment="1">
      <alignment horizontal="left"/>
    </xf>
    <xf numFmtId="10" fontId="8" fillId="0" borderId="11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5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5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10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/>
    </xf>
    <xf numFmtId="15" fontId="8" fillId="0" borderId="0" xfId="0" applyNumberFormat="1" applyFont="1" applyBorder="1" applyAlignment="1">
      <alignment horizontal="left"/>
    </xf>
    <xf numFmtId="10" fontId="8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0" fontId="0" fillId="0" borderId="11" xfId="0" applyFont="1" applyFill="1" applyBorder="1" applyAlignment="1">
      <alignment horizontal="left" vertical="top" wrapText="1"/>
    </xf>
    <xf numFmtId="10" fontId="0" fillId="0" borderId="11" xfId="0" applyNumberFormat="1" applyFont="1" applyFill="1" applyBorder="1" applyAlignment="1">
      <alignment horizontal="left"/>
    </xf>
    <xf numFmtId="15" fontId="0" fillId="0" borderId="9" xfId="0" applyNumberFormat="1" applyFont="1" applyBorder="1" applyAlignment="1">
      <alignment horizontal="left"/>
    </xf>
    <xf numFmtId="10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left"/>
    </xf>
    <xf numFmtId="0" fontId="0" fillId="0" borderId="0" xfId="0" applyFont="1" applyAlignment="1">
      <alignment/>
    </xf>
    <xf numFmtId="15" fontId="9" fillId="0" borderId="0" xfId="0" applyNumberFormat="1" applyFont="1" applyBorder="1" applyAlignment="1">
      <alignment horizontal="left"/>
    </xf>
    <xf numFmtId="10" fontId="9" fillId="0" borderId="0" xfId="0" applyNumberFormat="1" applyFont="1" applyBorder="1" applyAlignment="1">
      <alignment horizontal="left"/>
    </xf>
    <xf numFmtId="0" fontId="0" fillId="0" borderId="9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="80" zoomScaleNormal="80" workbookViewId="0" topLeftCell="A1">
      <selection activeCell="C24" sqref="C24"/>
    </sheetView>
  </sheetViews>
  <sheetFormatPr defaultColWidth="11.421875" defaultRowHeight="12.75"/>
  <cols>
    <col min="1" max="1" width="50.57421875" style="8" customWidth="1"/>
    <col min="2" max="2" width="17.00390625" style="7" bestFit="1" customWidth="1"/>
    <col min="3" max="3" width="12.00390625" style="7" bestFit="1" customWidth="1"/>
    <col min="4" max="4" width="13.28125" style="8" customWidth="1"/>
    <col min="5" max="16384" width="11.421875" style="8" customWidth="1"/>
  </cols>
  <sheetData>
    <row r="1" ht="12.75">
      <c r="A1" s="1" t="s">
        <v>3</v>
      </c>
    </row>
    <row r="2" ht="12.75">
      <c r="A2" s="2" t="s">
        <v>8</v>
      </c>
    </row>
    <row r="3" ht="13.5" thickBot="1"/>
    <row r="4" spans="1:4" s="1" customFormat="1" ht="13.5" thickBot="1">
      <c r="A4" s="4" t="s">
        <v>5</v>
      </c>
      <c r="B4" s="5" t="s">
        <v>0</v>
      </c>
      <c r="C4" s="6" t="s">
        <v>1</v>
      </c>
      <c r="D4" s="3"/>
    </row>
    <row r="5" spans="1:3" ht="12.75">
      <c r="A5" s="9"/>
      <c r="B5" s="10"/>
      <c r="C5" s="11"/>
    </row>
    <row r="6" spans="1:3" ht="12.75">
      <c r="A6" s="9" t="s">
        <v>11</v>
      </c>
      <c r="B6" s="10">
        <v>4093</v>
      </c>
      <c r="C6" s="12">
        <v>52796</v>
      </c>
    </row>
    <row r="7" spans="1:3" ht="12.75">
      <c r="A7" s="9" t="s">
        <v>12</v>
      </c>
      <c r="B7" s="10">
        <v>149978386901</v>
      </c>
      <c r="C7" s="12">
        <v>14997839</v>
      </c>
    </row>
    <row r="8" spans="1:3" ht="12.75">
      <c r="A8" s="9" t="s">
        <v>13</v>
      </c>
      <c r="B8" s="10">
        <v>843980</v>
      </c>
      <c r="C8" s="12">
        <v>59329</v>
      </c>
    </row>
    <row r="9" spans="1:3" ht="12.75">
      <c r="A9" s="9" t="s">
        <v>6</v>
      </c>
      <c r="B9" s="10">
        <v>800000</v>
      </c>
      <c r="C9" s="12">
        <v>60028</v>
      </c>
    </row>
    <row r="10" spans="1:3" ht="12.75">
      <c r="A10" s="9" t="s">
        <v>10</v>
      </c>
      <c r="B10" s="10">
        <v>15000</v>
      </c>
      <c r="C10" s="12">
        <v>285</v>
      </c>
    </row>
    <row r="11" spans="1:3" ht="13.5" thickBot="1">
      <c r="A11" s="9"/>
      <c r="B11" s="10"/>
      <c r="C11" s="12"/>
    </row>
    <row r="12" spans="1:3" ht="13.5" thickBot="1">
      <c r="A12" s="13"/>
      <c r="B12" s="14"/>
      <c r="C12" s="15">
        <f>SUM(C5:C11)</f>
        <v>15170277</v>
      </c>
    </row>
    <row r="13" spans="1:3" ht="12.75">
      <c r="A13" s="16"/>
      <c r="B13" s="10"/>
      <c r="C13" s="10"/>
    </row>
    <row r="14" ht="12.75">
      <c r="A14" s="17" t="s">
        <v>2</v>
      </c>
    </row>
    <row r="15" ht="12.75">
      <c r="A15" s="18" t="s">
        <v>4</v>
      </c>
    </row>
    <row r="16" ht="12.75">
      <c r="A16" s="8" t="s">
        <v>7</v>
      </c>
    </row>
    <row r="17" ht="12.75">
      <c r="A17" s="17"/>
    </row>
    <row r="19" spans="2:3" s="19" customFormat="1" ht="12.75">
      <c r="B19" s="20"/>
      <c r="C19" s="20"/>
    </row>
    <row r="20" ht="12.75">
      <c r="A20" s="7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7"/>
  <sheetViews>
    <sheetView tabSelected="1" zoomScale="75" zoomScaleNormal="75" workbookViewId="0" topLeftCell="A7">
      <selection activeCell="I30" sqref="I30"/>
    </sheetView>
  </sheetViews>
  <sheetFormatPr defaultColWidth="11.421875" defaultRowHeight="12.75"/>
  <cols>
    <col min="1" max="1" width="2.00390625" style="21" customWidth="1"/>
    <col min="2" max="2" width="44.57421875" style="21" customWidth="1"/>
    <col min="3" max="3" width="5.28125" style="21" bestFit="1" customWidth="1"/>
    <col min="4" max="4" width="12.28125" style="61" bestFit="1" customWidth="1"/>
    <col min="5" max="5" width="15.421875" style="61" bestFit="1" customWidth="1"/>
    <col min="6" max="6" width="18.57421875" style="48" customWidth="1"/>
    <col min="7" max="7" width="16.8515625" style="48" bestFit="1" customWidth="1"/>
    <col min="8" max="8" width="11.8515625" style="62" bestFit="1" customWidth="1"/>
    <col min="9" max="9" width="30.8515625" style="21" bestFit="1" customWidth="1"/>
    <col min="10" max="16384" width="11.421875" style="21" customWidth="1"/>
  </cols>
  <sheetData>
    <row r="1" spans="2:9" ht="12.75">
      <c r="B1" s="22" t="s">
        <v>14</v>
      </c>
      <c r="C1" s="22"/>
      <c r="D1" s="23"/>
      <c r="E1" s="23"/>
      <c r="F1" s="24"/>
      <c r="G1" s="24"/>
      <c r="H1" s="25"/>
      <c r="I1" s="22"/>
    </row>
    <row r="2" spans="2:8" s="27" customFormat="1" ht="12.75">
      <c r="B2" s="27" t="s">
        <v>15</v>
      </c>
      <c r="D2" s="28"/>
      <c r="E2" s="28"/>
      <c r="F2" s="29"/>
      <c r="G2" s="29"/>
      <c r="H2" s="30"/>
    </row>
    <row r="3" spans="2:9" s="31" customFormat="1" ht="12.75">
      <c r="B3" s="32"/>
      <c r="C3" s="32"/>
      <c r="D3" s="33" t="s">
        <v>16</v>
      </c>
      <c r="E3" s="34" t="s">
        <v>16</v>
      </c>
      <c r="F3" s="35" t="s">
        <v>17</v>
      </c>
      <c r="G3" s="35" t="s">
        <v>18</v>
      </c>
      <c r="H3" s="36" t="s">
        <v>19</v>
      </c>
      <c r="I3" s="32" t="s">
        <v>20</v>
      </c>
    </row>
    <row r="4" spans="2:9" s="31" customFormat="1" ht="12.75">
      <c r="B4" s="37" t="s">
        <v>5</v>
      </c>
      <c r="C4" s="37" t="s">
        <v>21</v>
      </c>
      <c r="D4" s="38" t="s">
        <v>22</v>
      </c>
      <c r="E4" s="39" t="s">
        <v>23</v>
      </c>
      <c r="F4" s="40" t="s">
        <v>24</v>
      </c>
      <c r="G4" s="41" t="s">
        <v>25</v>
      </c>
      <c r="H4" s="42" t="s">
        <v>26</v>
      </c>
      <c r="I4" s="37" t="s">
        <v>51</v>
      </c>
    </row>
    <row r="5" spans="2:9" ht="12.75">
      <c r="B5" s="43"/>
      <c r="D5" s="44"/>
      <c r="E5" s="44"/>
      <c r="F5" s="45"/>
      <c r="G5" s="45"/>
      <c r="H5" s="46"/>
      <c r="I5" s="43"/>
    </row>
    <row r="6" spans="2:9" s="49" customFormat="1" ht="12.75">
      <c r="B6" s="50" t="s">
        <v>54</v>
      </c>
      <c r="C6" s="49">
        <v>674</v>
      </c>
      <c r="D6" s="51">
        <v>37571</v>
      </c>
      <c r="E6" s="51">
        <v>39055</v>
      </c>
      <c r="F6" s="52">
        <v>1040961999</v>
      </c>
      <c r="G6" s="52">
        <v>19400000</v>
      </c>
      <c r="H6" s="47">
        <v>0.3711340206185567</v>
      </c>
      <c r="I6" s="52">
        <v>7200000</v>
      </c>
    </row>
    <row r="7" spans="2:9" s="49" customFormat="1" ht="12.75">
      <c r="B7" s="50" t="s">
        <v>55</v>
      </c>
      <c r="C7" s="49">
        <v>684</v>
      </c>
      <c r="D7" s="51">
        <v>37735</v>
      </c>
      <c r="E7" s="51">
        <v>39400</v>
      </c>
      <c r="F7" s="52">
        <v>8880012000</v>
      </c>
      <c r="G7" s="52">
        <v>493334000</v>
      </c>
      <c r="H7" s="47">
        <v>0.3692178605164047</v>
      </c>
      <c r="I7" s="52">
        <v>182147724</v>
      </c>
    </row>
    <row r="8" spans="2:9" s="49" customFormat="1" ht="12.75">
      <c r="B8" s="50" t="s">
        <v>27</v>
      </c>
      <c r="C8" s="49">
        <v>691</v>
      </c>
      <c r="D8" s="51">
        <v>37837</v>
      </c>
      <c r="E8" s="51">
        <v>38837</v>
      </c>
      <c r="F8" s="52">
        <v>95000000</v>
      </c>
      <c r="G8" s="52">
        <v>950000000000</v>
      </c>
      <c r="H8" s="47">
        <v>0.9978947368421053</v>
      </c>
      <c r="I8" s="52">
        <v>948000000000</v>
      </c>
    </row>
    <row r="9" spans="2:9" s="49" customFormat="1" ht="12.75">
      <c r="B9" s="50" t="s">
        <v>28</v>
      </c>
      <c r="C9" s="49">
        <v>692</v>
      </c>
      <c r="D9" s="51">
        <v>37840</v>
      </c>
      <c r="E9" s="51">
        <v>38739</v>
      </c>
      <c r="F9" s="52">
        <v>260000000</v>
      </c>
      <c r="G9" s="52">
        <v>400000000</v>
      </c>
      <c r="H9" s="47">
        <v>0.98486124</v>
      </c>
      <c r="I9" s="52">
        <v>393944496</v>
      </c>
    </row>
    <row r="10" spans="2:9" s="49" customFormat="1" ht="12.75">
      <c r="B10" s="50" t="s">
        <v>29</v>
      </c>
      <c r="C10" s="49">
        <v>696</v>
      </c>
      <c r="D10" s="51">
        <v>37889</v>
      </c>
      <c r="E10" s="51">
        <v>38905</v>
      </c>
      <c r="F10" s="52">
        <v>800000000</v>
      </c>
      <c r="G10" s="52">
        <v>200000000</v>
      </c>
      <c r="H10" s="47">
        <v>0.99981656</v>
      </c>
      <c r="I10" s="52">
        <v>199963312</v>
      </c>
    </row>
    <row r="11" spans="2:9" s="49" customFormat="1" ht="12.75">
      <c r="B11" s="50" t="s">
        <v>13</v>
      </c>
      <c r="C11" s="49">
        <v>697</v>
      </c>
      <c r="D11" s="51">
        <v>37904</v>
      </c>
      <c r="E11" s="51">
        <v>38832</v>
      </c>
      <c r="F11" s="52">
        <v>2040000000</v>
      </c>
      <c r="G11" s="52">
        <v>30000000</v>
      </c>
      <c r="H11" s="47">
        <v>0.96196</v>
      </c>
      <c r="I11" s="52">
        <v>28858800</v>
      </c>
    </row>
    <row r="12" spans="2:9" s="53" customFormat="1" ht="12.75">
      <c r="B12" s="50" t="s">
        <v>30</v>
      </c>
      <c r="C12" s="49">
        <v>698</v>
      </c>
      <c r="D12" s="51">
        <v>37918</v>
      </c>
      <c r="E12" s="51">
        <v>38835</v>
      </c>
      <c r="F12" s="52">
        <v>500028345</v>
      </c>
      <c r="G12" s="52">
        <v>10869</v>
      </c>
      <c r="H12" s="47">
        <v>0.8161744410709357</v>
      </c>
      <c r="I12" s="52">
        <v>8871</v>
      </c>
    </row>
    <row r="13" spans="2:9" s="49" customFormat="1" ht="12.75">
      <c r="B13" s="50" t="s">
        <v>31</v>
      </c>
      <c r="C13" s="49">
        <v>701</v>
      </c>
      <c r="D13" s="51">
        <v>37965</v>
      </c>
      <c r="E13" s="51">
        <v>39006</v>
      </c>
      <c r="F13" s="52">
        <v>30244539995</v>
      </c>
      <c r="G13" s="52">
        <v>2739541667</v>
      </c>
      <c r="H13" s="47">
        <v>0.38268678612508944</v>
      </c>
      <c r="I13" s="52">
        <v>1048386396</v>
      </c>
    </row>
    <row r="14" spans="2:9" s="54" customFormat="1" ht="12.75">
      <c r="B14" s="55" t="s">
        <v>32</v>
      </c>
      <c r="C14" s="54">
        <v>702</v>
      </c>
      <c r="D14" s="56">
        <v>37973</v>
      </c>
      <c r="E14" s="56">
        <v>39024</v>
      </c>
      <c r="F14" s="57">
        <v>5863442927</v>
      </c>
      <c r="G14" s="57">
        <v>387104</v>
      </c>
      <c r="H14" s="47">
        <v>0.9612042241878151</v>
      </c>
      <c r="I14" s="57">
        <v>372086</v>
      </c>
    </row>
    <row r="15" spans="2:9" s="54" customFormat="1" ht="12.75">
      <c r="B15" s="55" t="s">
        <v>33</v>
      </c>
      <c r="D15" s="56"/>
      <c r="E15" s="56">
        <v>39024</v>
      </c>
      <c r="F15" s="57"/>
      <c r="G15" s="57">
        <v>26471066</v>
      </c>
      <c r="H15" s="47">
        <v>0.8239430931871048</v>
      </c>
      <c r="I15" s="57">
        <v>21810652</v>
      </c>
    </row>
    <row r="16" spans="2:9" s="49" customFormat="1" ht="12.75">
      <c r="B16" s="50" t="s">
        <v>34</v>
      </c>
      <c r="C16" s="49">
        <v>704</v>
      </c>
      <c r="D16" s="51">
        <v>37977</v>
      </c>
      <c r="E16" s="51">
        <v>38984</v>
      </c>
      <c r="F16" s="52">
        <v>16500000000</v>
      </c>
      <c r="G16" s="52">
        <v>137500000</v>
      </c>
      <c r="H16" s="47">
        <v>0.004233694545454546</v>
      </c>
      <c r="I16" s="52">
        <v>582133</v>
      </c>
    </row>
    <row r="17" spans="2:9" s="49" customFormat="1" ht="12.75">
      <c r="B17" s="50" t="s">
        <v>10</v>
      </c>
      <c r="C17" s="49">
        <v>715</v>
      </c>
      <c r="D17" s="51">
        <v>38097</v>
      </c>
      <c r="E17" s="51">
        <v>39014</v>
      </c>
      <c r="F17" s="52">
        <v>18887600964</v>
      </c>
      <c r="G17" s="52">
        <v>1000000000</v>
      </c>
      <c r="H17" s="47">
        <v>0.534736939</v>
      </c>
      <c r="I17" s="52">
        <v>534736939</v>
      </c>
    </row>
    <row r="18" spans="2:9" s="49" customFormat="1" ht="12.75">
      <c r="B18" s="50" t="s">
        <v>11</v>
      </c>
      <c r="C18" s="49">
        <v>720</v>
      </c>
      <c r="D18" s="51">
        <v>38195</v>
      </c>
      <c r="E18" s="51">
        <v>39192</v>
      </c>
      <c r="F18" s="52">
        <v>6237165480</v>
      </c>
      <c r="G18" s="52">
        <v>650000</v>
      </c>
      <c r="H18" s="47">
        <v>0.19091692307692307</v>
      </c>
      <c r="I18" s="52">
        <v>124096</v>
      </c>
    </row>
    <row r="19" spans="2:9" s="53" customFormat="1" ht="12.75">
      <c r="B19" s="50" t="s">
        <v>38</v>
      </c>
      <c r="C19" s="49">
        <v>723</v>
      </c>
      <c r="D19" s="51">
        <v>38224</v>
      </c>
      <c r="E19" s="51">
        <v>39199</v>
      </c>
      <c r="F19" s="52" t="s">
        <v>39</v>
      </c>
      <c r="G19" s="52">
        <v>5160</v>
      </c>
      <c r="H19" s="47">
        <v>0.33527131782945735</v>
      </c>
      <c r="I19" s="52">
        <v>1730</v>
      </c>
    </row>
    <row r="20" spans="2:9" s="49" customFormat="1" ht="12.75">
      <c r="B20" s="50" t="s">
        <v>40</v>
      </c>
      <c r="C20" s="49">
        <v>724</v>
      </c>
      <c r="D20" s="51">
        <v>38261</v>
      </c>
      <c r="E20" s="51">
        <v>38341</v>
      </c>
      <c r="F20" s="52">
        <v>182334516</v>
      </c>
      <c r="G20" s="52">
        <v>1001838</v>
      </c>
      <c r="H20" s="47">
        <v>0.9996396623006913</v>
      </c>
      <c r="I20" s="52">
        <v>1001477</v>
      </c>
    </row>
    <row r="21" spans="2:9" s="49" customFormat="1" ht="12.75">
      <c r="B21" s="50" t="s">
        <v>37</v>
      </c>
      <c r="C21" s="49">
        <v>725</v>
      </c>
      <c r="D21" s="51">
        <v>38264</v>
      </c>
      <c r="E21" s="51">
        <v>39296</v>
      </c>
      <c r="F21" s="52">
        <v>45000000000</v>
      </c>
      <c r="G21" s="52">
        <v>450000000</v>
      </c>
      <c r="H21" s="47">
        <v>0.6417650577777778</v>
      </c>
      <c r="I21" s="52">
        <v>288794276</v>
      </c>
    </row>
    <row r="22" spans="2:9" s="49" customFormat="1" ht="12.75" customHeight="1">
      <c r="B22" s="59" t="s">
        <v>41</v>
      </c>
      <c r="C22" s="54">
        <v>728</v>
      </c>
      <c r="D22" s="51">
        <v>38385</v>
      </c>
      <c r="E22" s="51">
        <v>38860</v>
      </c>
      <c r="F22" s="52">
        <v>10166850000</v>
      </c>
      <c r="G22" s="52">
        <v>1424928</v>
      </c>
      <c r="H22" s="58">
        <v>0.41310718857373846</v>
      </c>
      <c r="I22" s="52">
        <v>588648</v>
      </c>
    </row>
    <row r="23" spans="2:9" s="49" customFormat="1" ht="12.75">
      <c r="B23" s="59" t="s">
        <v>42</v>
      </c>
      <c r="C23" s="54">
        <v>733</v>
      </c>
      <c r="D23" s="51">
        <v>38412</v>
      </c>
      <c r="E23" s="51">
        <v>39408</v>
      </c>
      <c r="F23" s="52">
        <v>6960583516</v>
      </c>
      <c r="G23" s="52">
        <v>72809451</v>
      </c>
      <c r="H23" s="58">
        <v>0.9952690894482915</v>
      </c>
      <c r="I23" s="52">
        <v>72464996</v>
      </c>
    </row>
    <row r="24" spans="2:9" s="54" customFormat="1" ht="12.75">
      <c r="B24" s="64" t="s">
        <v>57</v>
      </c>
      <c r="C24" s="54">
        <v>734</v>
      </c>
      <c r="D24" s="56">
        <v>38414</v>
      </c>
      <c r="E24" s="56">
        <v>39460</v>
      </c>
      <c r="F24" s="57">
        <v>22313119439</v>
      </c>
      <c r="G24" s="57">
        <v>24000000</v>
      </c>
      <c r="H24" s="65">
        <v>0.5970301666666666</v>
      </c>
      <c r="I24" s="57">
        <v>14328724</v>
      </c>
    </row>
    <row r="25" spans="2:9" s="49" customFormat="1" ht="12.75">
      <c r="B25" s="59" t="s">
        <v>43</v>
      </c>
      <c r="C25" s="54">
        <v>736</v>
      </c>
      <c r="D25" s="51">
        <v>38425</v>
      </c>
      <c r="E25" s="51">
        <v>39493</v>
      </c>
      <c r="F25" s="52">
        <v>287500000000</v>
      </c>
      <c r="G25" s="52">
        <v>12500000000</v>
      </c>
      <c r="H25" s="58">
        <v>0.99366491216</v>
      </c>
      <c r="I25" s="52">
        <v>12420811402</v>
      </c>
    </row>
    <row r="26" spans="2:9" s="49" customFormat="1" ht="12.75">
      <c r="B26" s="59" t="s">
        <v>35</v>
      </c>
      <c r="C26" s="54">
        <v>737</v>
      </c>
      <c r="D26" s="51">
        <v>38425</v>
      </c>
      <c r="E26" s="51">
        <v>39478</v>
      </c>
      <c r="F26" s="52">
        <v>324793224014</v>
      </c>
      <c r="G26" s="52">
        <v>670340180</v>
      </c>
      <c r="H26" s="58">
        <v>0.46576922332180654</v>
      </c>
      <c r="I26" s="52">
        <v>312223825</v>
      </c>
    </row>
    <row r="27" spans="2:9" s="49" customFormat="1" ht="12.75">
      <c r="B27" s="59" t="s">
        <v>44</v>
      </c>
      <c r="C27" s="54">
        <v>738</v>
      </c>
      <c r="D27" s="51">
        <v>38442</v>
      </c>
      <c r="E27" s="51">
        <v>39509</v>
      </c>
      <c r="F27" s="52">
        <v>6048048370</v>
      </c>
      <c r="G27" s="52">
        <v>700000</v>
      </c>
      <c r="H27" s="58">
        <v>0.38293571428571427</v>
      </c>
      <c r="I27" s="52">
        <v>268055</v>
      </c>
    </row>
    <row r="28" spans="2:9" s="49" customFormat="1" ht="12.75">
      <c r="B28" s="59" t="s">
        <v>45</v>
      </c>
      <c r="C28" s="54">
        <v>740</v>
      </c>
      <c r="D28" s="51">
        <v>38443</v>
      </c>
      <c r="E28" s="51">
        <v>39478</v>
      </c>
      <c r="F28" s="52">
        <v>15000000000</v>
      </c>
      <c r="G28" s="52">
        <v>15000000000</v>
      </c>
      <c r="H28" s="58">
        <v>0.6840391852666666</v>
      </c>
      <c r="I28" s="52">
        <v>10260587779</v>
      </c>
    </row>
    <row r="29" spans="2:9" s="49" customFormat="1" ht="12.75">
      <c r="B29" s="59" t="s">
        <v>9</v>
      </c>
      <c r="C29" s="54">
        <v>741</v>
      </c>
      <c r="D29" s="51">
        <v>38467</v>
      </c>
      <c r="E29" s="51">
        <v>39293</v>
      </c>
      <c r="F29" s="52">
        <v>1800000000</v>
      </c>
      <c r="G29" s="52">
        <v>1800000000</v>
      </c>
      <c r="H29" s="58">
        <v>0.9889</v>
      </c>
      <c r="I29" s="52">
        <v>1780000000</v>
      </c>
    </row>
    <row r="30" spans="2:9" s="49" customFormat="1" ht="12.75">
      <c r="B30" s="59" t="s">
        <v>58</v>
      </c>
      <c r="C30" s="54">
        <v>748</v>
      </c>
      <c r="D30" s="51">
        <v>38510</v>
      </c>
      <c r="E30" s="51" t="s">
        <v>36</v>
      </c>
      <c r="F30" s="52">
        <v>314788470</v>
      </c>
      <c r="G30" s="52">
        <v>383222</v>
      </c>
      <c r="H30" s="58">
        <v>0</v>
      </c>
      <c r="I30" s="52">
        <v>0</v>
      </c>
    </row>
    <row r="31" spans="2:9" s="49" customFormat="1" ht="12.75">
      <c r="B31" s="59" t="s">
        <v>46</v>
      </c>
      <c r="C31" s="54">
        <v>749</v>
      </c>
      <c r="D31" s="51">
        <v>38517</v>
      </c>
      <c r="E31" s="51">
        <v>39467</v>
      </c>
      <c r="F31" s="52">
        <v>15772000000</v>
      </c>
      <c r="G31" s="52">
        <v>200000000</v>
      </c>
      <c r="H31" s="58">
        <v>0.19529888</v>
      </c>
      <c r="I31" s="52">
        <v>39059776</v>
      </c>
    </row>
    <row r="32" spans="2:9" s="49" customFormat="1" ht="12.75">
      <c r="B32" s="59" t="s">
        <v>47</v>
      </c>
      <c r="C32" s="54">
        <v>750</v>
      </c>
      <c r="D32" s="51">
        <v>38533</v>
      </c>
      <c r="E32" s="51">
        <v>38959</v>
      </c>
      <c r="F32" s="52">
        <v>499071942</v>
      </c>
      <c r="G32" s="52">
        <v>36450</v>
      </c>
      <c r="H32" s="58">
        <v>0</v>
      </c>
      <c r="I32" s="52">
        <v>0</v>
      </c>
    </row>
    <row r="33" spans="2:9" s="49" customFormat="1" ht="12.75">
      <c r="B33" s="59" t="s">
        <v>61</v>
      </c>
      <c r="C33" s="54">
        <v>751</v>
      </c>
      <c r="D33" s="51">
        <v>38552</v>
      </c>
      <c r="E33" s="51">
        <v>39564</v>
      </c>
      <c r="F33" s="52">
        <v>2994008421</v>
      </c>
      <c r="G33" s="52">
        <v>16698803</v>
      </c>
      <c r="H33" s="58">
        <v>0.09008891236096384</v>
      </c>
      <c r="I33" s="52">
        <v>1504377</v>
      </c>
    </row>
    <row r="34" spans="2:9" s="49" customFormat="1" ht="12.75">
      <c r="B34" s="59" t="s">
        <v>48</v>
      </c>
      <c r="C34" s="54">
        <v>752</v>
      </c>
      <c r="D34" s="51">
        <v>38553</v>
      </c>
      <c r="E34" s="51">
        <v>39432</v>
      </c>
      <c r="F34" s="52">
        <v>15000000000</v>
      </c>
      <c r="G34" s="52">
        <v>150000000000</v>
      </c>
      <c r="H34" s="58">
        <v>0.9998559126733333</v>
      </c>
      <c r="I34" s="52">
        <v>149978386901</v>
      </c>
    </row>
    <row r="35" spans="2:9" s="49" customFormat="1" ht="12.75">
      <c r="B35" s="59" t="s">
        <v>63</v>
      </c>
      <c r="C35" s="54">
        <v>753</v>
      </c>
      <c r="D35" s="51">
        <v>38561</v>
      </c>
      <c r="E35" s="51" t="s">
        <v>36</v>
      </c>
      <c r="F35" s="52" t="s">
        <v>49</v>
      </c>
      <c r="G35" s="52">
        <v>1130632161</v>
      </c>
      <c r="H35" s="58">
        <v>0</v>
      </c>
      <c r="I35" s="52">
        <v>0</v>
      </c>
    </row>
    <row r="36" spans="2:9" s="49" customFormat="1" ht="12.75">
      <c r="B36" s="59" t="s">
        <v>50</v>
      </c>
      <c r="C36" s="54">
        <v>754</v>
      </c>
      <c r="D36" s="51">
        <v>38604</v>
      </c>
      <c r="E36" s="51">
        <v>39636</v>
      </c>
      <c r="F36" s="52">
        <v>53803263046</v>
      </c>
      <c r="G36" s="52">
        <v>200000000</v>
      </c>
      <c r="H36" s="58">
        <v>0</v>
      </c>
      <c r="I36" s="52">
        <v>0</v>
      </c>
    </row>
    <row r="37" spans="2:9" s="49" customFormat="1" ht="12.75">
      <c r="B37" s="59" t="s">
        <v>56</v>
      </c>
      <c r="C37" s="54">
        <v>755</v>
      </c>
      <c r="D37" s="51">
        <v>38621</v>
      </c>
      <c r="E37" s="51">
        <v>40366</v>
      </c>
      <c r="F37" s="52">
        <v>451060974</v>
      </c>
      <c r="G37" s="52">
        <v>72751770</v>
      </c>
      <c r="H37" s="58">
        <v>0</v>
      </c>
      <c r="I37" s="52">
        <v>0</v>
      </c>
    </row>
    <row r="38" spans="2:9" s="60" customFormat="1" ht="12.75">
      <c r="B38" s="59" t="s">
        <v>64</v>
      </c>
      <c r="C38" s="54">
        <v>756</v>
      </c>
      <c r="D38" s="51">
        <v>38621</v>
      </c>
      <c r="E38" s="51">
        <v>39636</v>
      </c>
      <c r="F38" s="52">
        <v>4059548766</v>
      </c>
      <c r="G38" s="52">
        <v>654765930</v>
      </c>
      <c r="H38" s="58">
        <v>0</v>
      </c>
      <c r="I38" s="52">
        <v>0</v>
      </c>
    </row>
    <row r="39" spans="2:9" s="49" customFormat="1" ht="12.75">
      <c r="B39" s="72"/>
      <c r="C39" s="73"/>
      <c r="D39" s="66"/>
      <c r="E39" s="66"/>
      <c r="F39" s="68"/>
      <c r="G39" s="68"/>
      <c r="H39" s="67"/>
      <c r="I39" s="68"/>
    </row>
    <row r="41" spans="2:9" ht="12.75">
      <c r="B41" s="69" t="s">
        <v>52</v>
      </c>
      <c r="G41" s="48" t="s">
        <v>39</v>
      </c>
      <c r="I41" s="48"/>
    </row>
    <row r="42" ht="12.75">
      <c r="B42" s="69" t="s">
        <v>53</v>
      </c>
    </row>
    <row r="43" spans="2:11" ht="12.75">
      <c r="B43" s="69" t="s">
        <v>59</v>
      </c>
      <c r="C43" s="26"/>
      <c r="D43" s="70"/>
      <c r="E43" s="70"/>
      <c r="F43" s="63"/>
      <c r="G43" s="63"/>
      <c r="H43" s="71"/>
      <c r="I43" s="26"/>
      <c r="J43" s="26"/>
      <c r="K43" s="26"/>
    </row>
    <row r="44" spans="2:11" ht="12.75">
      <c r="B44" s="74" t="s">
        <v>60</v>
      </c>
      <c r="C44" s="74"/>
      <c r="D44" s="74"/>
      <c r="E44" s="74"/>
      <c r="F44" s="74"/>
      <c r="G44" s="74"/>
      <c r="H44" s="74"/>
      <c r="I44" s="74"/>
      <c r="J44" s="74"/>
      <c r="K44" s="74"/>
    </row>
    <row r="45" ht="12.75">
      <c r="B45" s="21" t="s">
        <v>62</v>
      </c>
    </row>
    <row r="46" spans="2:10" ht="12.75">
      <c r="B46" s="75" t="s">
        <v>65</v>
      </c>
      <c r="C46" s="75"/>
      <c r="D46" s="75"/>
      <c r="E46" s="75"/>
      <c r="F46" s="75"/>
      <c r="G46" s="75"/>
      <c r="H46" s="75"/>
      <c r="I46" s="75"/>
      <c r="J46" s="75"/>
    </row>
    <row r="47" spans="2:10" ht="12.75">
      <c r="B47" s="75"/>
      <c r="C47" s="75"/>
      <c r="D47" s="75"/>
      <c r="E47" s="75"/>
      <c r="F47" s="75"/>
      <c r="G47" s="75"/>
      <c r="H47" s="75"/>
      <c r="I47" s="75"/>
      <c r="J47" s="75"/>
    </row>
  </sheetData>
  <mergeCells count="2">
    <mergeCell ref="B44:K44"/>
    <mergeCell ref="B46:J4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2005-09-12T14:35:50Z</cp:lastPrinted>
  <dcterms:created xsi:type="dcterms:W3CDTF">1999-07-16T15:49:48Z</dcterms:created>
  <dcterms:modified xsi:type="dcterms:W3CDTF">2005-10-19T19:37:17Z</dcterms:modified>
  <cp:category/>
  <cp:version/>
  <cp:contentType/>
  <cp:contentStatus/>
</cp:coreProperties>
</file>