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7935" activeTab="0"/>
  </bookViews>
  <sheets>
    <sheet name="Sept 2010" sheetId="1" r:id="rId1"/>
  </sheets>
  <definedNames/>
  <calcPr fullCalcOnLoad="1"/>
</workbook>
</file>

<file path=xl/sharedStrings.xml><?xml version="1.0" encoding="utf-8"?>
<sst xmlns="http://schemas.openxmlformats.org/spreadsheetml/2006/main" count="211" uniqueCount="33">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</sst>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0" fontId="11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762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'Sept 2010'!$F$12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2010'!$J$13:$K$24,'Sept 2010'!$J$26:$K$37)</c:f>
              <c:numCache/>
            </c:numRef>
          </c:cat>
          <c:val>
            <c:numRef>
              <c:f>('Sept 2010'!$F$13:$F$24,'Sept 2010'!$F$26:$F$34)</c:f>
              <c:numCache/>
            </c:numRef>
          </c:val>
          <c:smooth val="0"/>
        </c:ser>
        <c:ser>
          <c:idx val="1"/>
          <c:order val="1"/>
          <c:tx>
            <c:strRef>
              <c:f>'Sept 2010'!$G$12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('Sept 2010'!$J$13:$K$24,'Sept 2010'!$J$26:$K$37)</c:f>
              <c:numCache/>
            </c:numRef>
          </c:cat>
          <c:val>
            <c:numRef>
              <c:f>('Sept 2010'!$G$13:$G$24,'Sept 2010'!$G$26:$G$34)</c:f>
              <c:numCache/>
            </c:numRef>
          </c:val>
          <c:smooth val="0"/>
        </c:ser>
        <c:ser>
          <c:idx val="2"/>
          <c:order val="2"/>
          <c:tx>
            <c:strRef>
              <c:f>'Sept 2010'!$H$12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('Sept 2010'!$J$13:$K$24,'Sept 2010'!$J$26:$K$37)</c:f>
              <c:numCache/>
            </c:numRef>
          </c:cat>
          <c:val>
            <c:numRef>
              <c:f>('Sept 2010'!$H$13:$H$24,'Sept 2010'!$H$26:$H$34)</c:f>
              <c:numCache/>
            </c:numRef>
          </c:val>
          <c:smooth val="0"/>
        </c:ser>
        <c:ser>
          <c:idx val="3"/>
          <c:order val="3"/>
          <c:tx>
            <c:strRef>
              <c:f>'Sept 2010'!$I$11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('Sept 2010'!$J$13:$K$24,'Sept 2010'!$J$26:$K$37)</c:f>
              <c:numCache/>
            </c:numRef>
          </c:cat>
          <c:val>
            <c:numRef>
              <c:f>('Sept 2010'!$I$13:$I$24,'Sept 2010'!$I$26:$I$34)</c:f>
              <c:numCache/>
            </c:numRef>
          </c:val>
          <c:smooth val="0"/>
        </c:ser>
        <c:axId val="45420032"/>
        <c:axId val="6127105"/>
      </c:line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2003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73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'Sept 2010'!$F$44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2010'!$G$46:$H$57,'Sept 2010'!$G$59:$H$70)</c:f>
              <c:numCache/>
            </c:numRef>
          </c:cat>
          <c:val>
            <c:numRef>
              <c:f>('Sept 2010'!$F$46:$F$57,'Sept 2010'!$F$59:$F$67)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5143946"/>
        <c:axId val="26533467"/>
      </c:line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533467"/>
        <c:crosses val="autoZero"/>
        <c:auto val="1"/>
        <c:lblOffset val="100"/>
        <c:noMultiLvlLbl val="0"/>
      </c:catAx>
      <c:valAx>
        <c:axId val="26533467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43946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575"/>
          <c:w val="0.971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'Sept 2010'!$F$78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2010'!$G$46:$H$57,'Sept 2010'!$G$59:$H$70)</c:f>
              <c:numCache/>
            </c:numRef>
          </c:cat>
          <c:val>
            <c:numRef>
              <c:f>('Sept 2010'!$F$79:$F$90,'Sept 2010'!$F$92:$F$100)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 2010'!$G$78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('Sept 2010'!$G$79:$G$90,'Sept 2010'!$G$92:$G$100)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7474612"/>
        <c:axId val="1727189"/>
      </c:line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47461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417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'Sept 2010'!$F$116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2010'!$J$117:$K$128,'Sept 2010'!$J$130:$K$141)</c:f>
              <c:numCache/>
            </c:numRef>
          </c:cat>
          <c:val>
            <c:numRef>
              <c:f>('Sept 2010'!$F$117:$F$128,'Sept 2010'!$F$130:$F$138)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 2010'!$G$116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('Sept 2010'!$J$117:$K$128,'Sept 2010'!$J$130:$K$141)</c:f>
              <c:numCache/>
            </c:numRef>
          </c:cat>
          <c:val>
            <c:numRef>
              <c:f>('Sept 2010'!$G$117:$G$128,'Sept 2010'!$G$130:$G$138)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 2010'!$H$116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('Sept 2010'!$J$117:$K$128,'Sept 2010'!$J$130:$K$141)</c:f>
              <c:numCache/>
            </c:numRef>
          </c:cat>
          <c:val>
            <c:numRef>
              <c:f>('Sept 2010'!$H$117:$H$128,'Sept 2010'!$H$130:$H$138)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'Sept 2010'!$I$115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('Sept 2010'!$J$117:$K$128,'Sept 2010'!$J$130:$K$141)</c:f>
              <c:numCache/>
            </c:numRef>
          </c:cat>
          <c:val>
            <c:numRef>
              <c:f>('Sept 2010'!$I$117:$I$128,'Sept 2010'!$I$130:$I$138)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5544702"/>
        <c:axId val="5684591"/>
      </c:line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84591"/>
        <c:crosses val="autoZero"/>
        <c:auto val="1"/>
        <c:lblOffset val="100"/>
        <c:noMultiLvlLbl val="0"/>
      </c:catAx>
      <c:valAx>
        <c:axId val="5684591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712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'Sept 2010'!$F$148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2010'!$I$150:$J$161,'Sept 2010'!$I$163:$J$174)</c:f>
              <c:numCache/>
            </c:numRef>
          </c:cat>
          <c:val>
            <c:numRef>
              <c:f>('Sept 2010'!$F$150:$F$161,'Sept 2010'!$F$163:$F$171)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1161320"/>
        <c:axId val="57798697"/>
      </c:line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798697"/>
        <c:crossesAt val="0"/>
        <c:auto val="1"/>
        <c:lblOffset val="100"/>
        <c:noMultiLvlLbl val="0"/>
      </c:catAx>
      <c:valAx>
        <c:axId val="5779869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6132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'Sept 2010'!$F$182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('Sept 2010'!$I$183:$J$194,'Sept 2010'!$I$196:$J$207)</c:f>
              <c:numCache/>
            </c:numRef>
          </c:cat>
          <c:val>
            <c:numRef>
              <c:f>('Sept 2010'!$F$183:$F$194,'Sept 2010'!$F$196:$F$204)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 2010'!$G$182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('Sept 2010'!$I$183:$J$194,'Sept 2010'!$I$196:$J$207)</c:f>
              <c:numCache/>
            </c:numRef>
          </c:cat>
          <c:val>
            <c:numRef>
              <c:f>('Sept 2010'!$G$183:$G$194,'Sept 2010'!$G$196:$G$204)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0426226"/>
        <c:axId val="51182851"/>
      </c:line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182851"/>
        <c:crossesAt val="0"/>
        <c:auto val="1"/>
        <c:lblOffset val="100"/>
        <c:noMultiLvlLbl val="0"/>
      </c:catAx>
      <c:valAx>
        <c:axId val="51182851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2622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25"/>
          <c:y val="0.941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8517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3526714"/>
        <c:axId val="10413835"/>
      </c:lineChart>
      <c:catAx>
        <c:axId val="2352671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413835"/>
        <c:crosses val="autoZero"/>
        <c:auto val="1"/>
        <c:lblOffset val="100"/>
        <c:noMultiLvlLbl val="0"/>
      </c:catAx>
      <c:valAx>
        <c:axId val="104138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52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6615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384174"/>
        <c:axId val="8348703"/>
      </c:lineChart>
      <c:catAx>
        <c:axId val="83841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8348703"/>
        <c:crosses val="autoZero"/>
        <c:auto val="1"/>
        <c:lblOffset val="100"/>
        <c:noMultiLvlLbl val="0"/>
      </c:catAx>
      <c:valAx>
        <c:axId val="83487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38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029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6406818"/>
        <c:axId val="15008179"/>
      </c:bar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40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5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'Sept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('Sept 2010'!#REF!,'Sept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('Sept 2010'!#REF!,'Sept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217750"/>
        <c:axId val="19959751"/>
      </c:barChart>
      <c:cat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21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E5" sqref="E5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0" t="s">
        <v>30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3:20" ht="13.5" customHeight="1" thickBot="1"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5"/>
      <c r="F8" s="5"/>
      <c r="G8" s="5"/>
      <c r="H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5"/>
      <c r="F9" s="5"/>
      <c r="G9" s="5"/>
      <c r="H9" s="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5"/>
      <c r="F10" s="5"/>
      <c r="G10" s="5"/>
      <c r="H10" s="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1" t="s">
        <v>1</v>
      </c>
      <c r="E11" s="57" t="s">
        <v>2</v>
      </c>
      <c r="F11" s="55" t="s">
        <v>3</v>
      </c>
      <c r="G11" s="55"/>
      <c r="H11" s="56"/>
      <c r="I11" s="76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2"/>
      <c r="E12" s="58"/>
      <c r="F12" s="10" t="s">
        <v>5</v>
      </c>
      <c r="G12" s="11" t="s">
        <v>6</v>
      </c>
      <c r="H12" s="12" t="s">
        <v>7</v>
      </c>
      <c r="I12" s="7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67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 aca="true" t="shared" si="0" ref="I13:I24">+H13+G13+F13</f>
        <v>21506</v>
      </c>
      <c r="J13" s="52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68"/>
      <c r="E14" s="20" t="s">
        <v>9</v>
      </c>
      <c r="F14" s="21">
        <v>3513</v>
      </c>
      <c r="G14" s="22">
        <v>1483</v>
      </c>
      <c r="H14" s="23">
        <v>11349</v>
      </c>
      <c r="I14" s="23">
        <f t="shared" si="0"/>
        <v>16345</v>
      </c>
      <c r="J14" s="52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68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2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68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2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68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2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68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2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68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2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68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2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68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2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68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2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68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2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69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2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9">
        <v>2009</v>
      </c>
      <c r="E25" s="60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3"/>
      <c r="K25" s="54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67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 aca="true" t="shared" si="1" ref="I26:I37">+H26+G26+F26</f>
        <v>25496</v>
      </c>
      <c r="J26" s="52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68"/>
      <c r="E27" s="20" t="s">
        <v>9</v>
      </c>
      <c r="F27" s="21">
        <v>4447</v>
      </c>
      <c r="G27" s="22">
        <v>1704</v>
      </c>
      <c r="H27" s="23">
        <v>14722</v>
      </c>
      <c r="I27" s="23">
        <f t="shared" si="1"/>
        <v>20873</v>
      </c>
      <c r="J27" s="52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68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2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68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2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68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2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68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2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68"/>
      <c r="E32" s="20" t="s">
        <v>14</v>
      </c>
      <c r="F32" s="21">
        <v>3195.5</v>
      </c>
      <c r="G32" s="22">
        <v>1832</v>
      </c>
      <c r="H32" s="23">
        <v>20741</v>
      </c>
      <c r="I32" s="23">
        <f t="shared" si="1"/>
        <v>25768.5</v>
      </c>
      <c r="J32" s="52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68"/>
      <c r="E33" s="20" t="s">
        <v>15</v>
      </c>
      <c r="F33" s="21">
        <v>3531.5</v>
      </c>
      <c r="G33" s="22">
        <v>2241</v>
      </c>
      <c r="H33" s="23">
        <v>26755</v>
      </c>
      <c r="I33" s="23">
        <f t="shared" si="1"/>
        <v>32527.5</v>
      </c>
      <c r="J33" s="52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68"/>
      <c r="E34" s="20" t="s">
        <v>16</v>
      </c>
      <c r="F34" s="21">
        <v>3148</v>
      </c>
      <c r="G34" s="22">
        <v>1821</v>
      </c>
      <c r="H34" s="23">
        <v>23557</v>
      </c>
      <c r="I34" s="23">
        <f t="shared" si="1"/>
        <v>28526</v>
      </c>
      <c r="J34" s="52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68"/>
      <c r="E35" s="20" t="s">
        <v>17</v>
      </c>
      <c r="F35" s="21">
        <v>0</v>
      </c>
      <c r="G35" s="22">
        <v>0</v>
      </c>
      <c r="H35" s="23">
        <v>0</v>
      </c>
      <c r="I35" s="23">
        <f t="shared" si="1"/>
        <v>0</v>
      </c>
      <c r="J35" s="52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68"/>
      <c r="E36" s="20" t="s">
        <v>18</v>
      </c>
      <c r="F36" s="21">
        <v>0</v>
      </c>
      <c r="G36" s="22">
        <v>0</v>
      </c>
      <c r="H36" s="23">
        <v>0</v>
      </c>
      <c r="I36" s="23">
        <f t="shared" si="1"/>
        <v>0</v>
      </c>
      <c r="J36" s="52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69"/>
      <c r="E37" s="24" t="s">
        <v>19</v>
      </c>
      <c r="F37" s="25">
        <v>0</v>
      </c>
      <c r="G37" s="26">
        <v>0</v>
      </c>
      <c r="H37" s="27">
        <v>0</v>
      </c>
      <c r="I37" s="27">
        <f t="shared" si="1"/>
        <v>0</v>
      </c>
      <c r="J37" s="52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9">
        <v>2010</v>
      </c>
      <c r="E38" s="60"/>
      <c r="F38" s="31">
        <f>SUM(F26:F37)</f>
        <v>34424.5</v>
      </c>
      <c r="G38" s="32">
        <f>SUM(G26:G37)</f>
        <v>16803.5</v>
      </c>
      <c r="H38" s="33">
        <f>SUM(H26:H37)</f>
        <v>183525</v>
      </c>
      <c r="I38" s="33">
        <f>SUM(I26:I37)</f>
        <v>234753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1" t="s">
        <v>1</v>
      </c>
      <c r="E44" s="57" t="s">
        <v>2</v>
      </c>
      <c r="F44" s="63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2"/>
      <c r="E45" s="58"/>
      <c r="F45" s="6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67">
        <v>2009</v>
      </c>
      <c r="E46" s="34" t="s">
        <v>8</v>
      </c>
      <c r="F46" s="35">
        <v>2430</v>
      </c>
      <c r="G46" s="52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68"/>
      <c r="E47" s="36" t="s">
        <v>9</v>
      </c>
      <c r="F47" s="37">
        <v>2142</v>
      </c>
      <c r="G47" s="52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68"/>
      <c r="E48" s="36" t="s">
        <v>10</v>
      </c>
      <c r="F48" s="37">
        <v>2299</v>
      </c>
      <c r="G48" s="52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68"/>
      <c r="E49" s="36" t="s">
        <v>11</v>
      </c>
      <c r="F49" s="37">
        <v>2801</v>
      </c>
      <c r="G49" s="52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68"/>
      <c r="E50" s="36" t="s">
        <v>12</v>
      </c>
      <c r="F50" s="37">
        <v>2588</v>
      </c>
      <c r="G50" s="52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68"/>
      <c r="E51" s="36" t="s">
        <v>13</v>
      </c>
      <c r="F51" s="37">
        <v>2308</v>
      </c>
      <c r="G51" s="52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68"/>
      <c r="E52" s="36" t="s">
        <v>14</v>
      </c>
      <c r="F52" s="37">
        <v>2453</v>
      </c>
      <c r="G52" s="52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68"/>
      <c r="E53" s="36" t="s">
        <v>15</v>
      </c>
      <c r="F53" s="37">
        <v>1805</v>
      </c>
      <c r="G53" s="52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68"/>
      <c r="E54" s="36" t="s">
        <v>16</v>
      </c>
      <c r="F54" s="37">
        <v>2371</v>
      </c>
      <c r="G54" s="52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68"/>
      <c r="E55" s="36" t="s">
        <v>17</v>
      </c>
      <c r="F55" s="37">
        <v>1789</v>
      </c>
      <c r="G55" s="52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68"/>
      <c r="E56" s="36" t="s">
        <v>18</v>
      </c>
      <c r="F56" s="37">
        <v>1026</v>
      </c>
      <c r="G56" s="52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69"/>
      <c r="E57" s="38" t="s">
        <v>19</v>
      </c>
      <c r="F57" s="39">
        <v>1066</v>
      </c>
      <c r="G57" s="52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9">
        <v>2009</v>
      </c>
      <c r="E58" s="60"/>
      <c r="F58" s="30">
        <f>SUM(F46:F57)</f>
        <v>25078</v>
      </c>
      <c r="G58" s="53"/>
      <c r="H58" s="5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67">
        <v>2010</v>
      </c>
      <c r="E59" s="14" t="s">
        <v>8</v>
      </c>
      <c r="F59" s="17">
        <v>925</v>
      </c>
      <c r="G59" s="52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68"/>
      <c r="E60" s="20" t="s">
        <v>9</v>
      </c>
      <c r="F60" s="23">
        <v>677</v>
      </c>
      <c r="G60" s="52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68"/>
      <c r="E61" s="20" t="s">
        <v>10</v>
      </c>
      <c r="F61" s="23">
        <v>1113</v>
      </c>
      <c r="G61" s="52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68"/>
      <c r="E62" s="20" t="s">
        <v>11</v>
      </c>
      <c r="F62" s="23">
        <v>923</v>
      </c>
      <c r="G62" s="52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68"/>
      <c r="E63" s="20" t="s">
        <v>12</v>
      </c>
      <c r="F63" s="23">
        <v>1074</v>
      </c>
      <c r="G63" s="52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68"/>
      <c r="E64" s="20" t="s">
        <v>13</v>
      </c>
      <c r="F64" s="23">
        <v>1034</v>
      </c>
      <c r="G64" s="52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68"/>
      <c r="E65" s="20" t="s">
        <v>14</v>
      </c>
      <c r="F65" s="23">
        <v>1259</v>
      </c>
      <c r="G65" s="52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68"/>
      <c r="E66" s="20" t="s">
        <v>15</v>
      </c>
      <c r="F66" s="23">
        <v>2053</v>
      </c>
      <c r="G66" s="52"/>
      <c r="H66" s="18">
        <v>40391</v>
      </c>
    </row>
    <row r="67" spans="2:8" ht="12.75">
      <c r="B67" s="9">
        <v>9</v>
      </c>
      <c r="C67" s="2">
        <v>2010</v>
      </c>
      <c r="D67" s="68"/>
      <c r="E67" s="20" t="s">
        <v>16</v>
      </c>
      <c r="F67" s="23">
        <v>2642</v>
      </c>
      <c r="G67" s="52"/>
      <c r="H67" s="18">
        <v>40422</v>
      </c>
    </row>
    <row r="68" spans="2:8" ht="12.75">
      <c r="B68" s="9">
        <v>10</v>
      </c>
      <c r="C68" s="2">
        <v>2010</v>
      </c>
      <c r="D68" s="68"/>
      <c r="E68" s="20" t="s">
        <v>17</v>
      </c>
      <c r="F68" s="23" t="s">
        <v>32</v>
      </c>
      <c r="G68" s="52"/>
      <c r="H68" s="18">
        <v>40452</v>
      </c>
    </row>
    <row r="69" spans="2:8" ht="12.75">
      <c r="B69" s="9">
        <v>11</v>
      </c>
      <c r="C69" s="2">
        <v>2010</v>
      </c>
      <c r="D69" s="68"/>
      <c r="E69" s="20" t="s">
        <v>18</v>
      </c>
      <c r="F69" s="23" t="s">
        <v>32</v>
      </c>
      <c r="G69" s="52"/>
      <c r="H69" s="18">
        <v>40483</v>
      </c>
    </row>
    <row r="70" spans="2:8" ht="13.5" thickBot="1">
      <c r="B70" s="9">
        <v>12</v>
      </c>
      <c r="C70" s="2">
        <v>2010</v>
      </c>
      <c r="D70" s="69"/>
      <c r="E70" s="24" t="s">
        <v>19</v>
      </c>
      <c r="F70" s="27" t="s">
        <v>32</v>
      </c>
      <c r="G70" s="52"/>
      <c r="H70" s="18">
        <v>40513</v>
      </c>
    </row>
    <row r="71" spans="4:6" ht="13.5" thickBot="1">
      <c r="D71" s="59">
        <v>2010</v>
      </c>
      <c r="E71" s="60"/>
      <c r="F71" s="33">
        <f>SUM(F59:F70)</f>
        <v>11700</v>
      </c>
    </row>
    <row r="75" ht="15.75">
      <c r="C75" s="7" t="s">
        <v>22</v>
      </c>
    </row>
    <row r="76" ht="13.5" thickBot="1"/>
    <row r="77" spans="4:19" ht="13.5" thickBot="1">
      <c r="D77" s="61" t="s">
        <v>1</v>
      </c>
      <c r="E77" s="57" t="s">
        <v>2</v>
      </c>
      <c r="F77" s="65" t="s">
        <v>23</v>
      </c>
      <c r="G77" s="6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2"/>
      <c r="E78" s="58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67">
        <v>2009</v>
      </c>
      <c r="E79" s="14" t="s">
        <v>8</v>
      </c>
      <c r="F79" s="17">
        <v>3298</v>
      </c>
      <c r="G79" s="17">
        <v>17512</v>
      </c>
      <c r="I79" s="52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68"/>
      <c r="E80" s="20" t="s">
        <v>9</v>
      </c>
      <c r="F80" s="23">
        <v>3443</v>
      </c>
      <c r="G80" s="23">
        <v>15589</v>
      </c>
      <c r="I80" s="52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68"/>
      <c r="E81" s="20" t="s">
        <v>10</v>
      </c>
      <c r="F81" s="23">
        <v>3196</v>
      </c>
      <c r="G81" s="23">
        <v>16592</v>
      </c>
      <c r="I81" s="52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68"/>
      <c r="E82" s="20" t="s">
        <v>11</v>
      </c>
      <c r="F82" s="23">
        <v>4786</v>
      </c>
      <c r="G82" s="23">
        <v>20691</v>
      </c>
      <c r="I82" s="52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68"/>
      <c r="E83" s="20" t="s">
        <v>12</v>
      </c>
      <c r="F83" s="23">
        <v>4412</v>
      </c>
      <c r="G83" s="23">
        <v>19057</v>
      </c>
      <c r="I83" s="52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68"/>
      <c r="E84" s="20" t="s">
        <v>13</v>
      </c>
      <c r="F84" s="23">
        <v>3850</v>
      </c>
      <c r="G84" s="23">
        <v>16871</v>
      </c>
      <c r="I84" s="52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68"/>
      <c r="E85" s="20" t="s">
        <v>14</v>
      </c>
      <c r="F85" s="23">
        <v>4041</v>
      </c>
      <c r="G85" s="23">
        <v>18543</v>
      </c>
      <c r="I85" s="52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68"/>
      <c r="E86" s="20" t="s">
        <v>15</v>
      </c>
      <c r="F86" s="23">
        <v>3127</v>
      </c>
      <c r="G86" s="23">
        <v>13454</v>
      </c>
      <c r="I86" s="52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68"/>
      <c r="E87" s="20" t="s">
        <v>16</v>
      </c>
      <c r="F87" s="23">
        <v>2826</v>
      </c>
      <c r="G87" s="23">
        <v>16169</v>
      </c>
      <c r="I87" s="52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68"/>
      <c r="E88" s="20" t="s">
        <v>17</v>
      </c>
      <c r="F88" s="23">
        <v>2403</v>
      </c>
      <c r="G88" s="23">
        <v>12860</v>
      </c>
      <c r="I88" s="52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68"/>
      <c r="E89" s="20" t="s">
        <v>18</v>
      </c>
      <c r="F89" s="23">
        <v>1819</v>
      </c>
      <c r="G89" s="23">
        <v>7396</v>
      </c>
      <c r="I89" s="52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69"/>
      <c r="E90" s="24" t="s">
        <v>19</v>
      </c>
      <c r="F90" s="27">
        <v>1535</v>
      </c>
      <c r="G90" s="27">
        <v>7625</v>
      </c>
      <c r="I90" s="52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9">
        <f>+D79</f>
        <v>2009</v>
      </c>
      <c r="E91" s="60"/>
      <c r="F91" s="30">
        <f>SUM(F79:F90)</f>
        <v>38736</v>
      </c>
      <c r="G91" s="30">
        <f>SUM(G79:G90)</f>
        <v>182359</v>
      </c>
      <c r="I91" s="53"/>
      <c r="J91" s="54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67">
        <v>2010</v>
      </c>
      <c r="E92" s="14" t="s">
        <v>8</v>
      </c>
      <c r="F92" s="17">
        <v>1215</v>
      </c>
      <c r="G92" s="17">
        <v>6848</v>
      </c>
      <c r="I92" s="52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68"/>
      <c r="E93" s="20" t="s">
        <v>9</v>
      </c>
      <c r="F93" s="23">
        <v>1004</v>
      </c>
      <c r="G93" s="23">
        <v>4973</v>
      </c>
      <c r="I93" s="52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68"/>
      <c r="E94" s="20" t="s">
        <v>10</v>
      </c>
      <c r="F94" s="23">
        <v>1377</v>
      </c>
      <c r="G94" s="23">
        <v>7642</v>
      </c>
      <c r="I94" s="52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68"/>
      <c r="E95" s="20" t="s">
        <v>11</v>
      </c>
      <c r="F95" s="23">
        <v>1429</v>
      </c>
      <c r="G95" s="23">
        <v>6484</v>
      </c>
      <c r="I95" s="52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68"/>
      <c r="E96" s="20" t="s">
        <v>12</v>
      </c>
      <c r="F96" s="23">
        <v>1296</v>
      </c>
      <c r="G96" s="23">
        <v>7150</v>
      </c>
      <c r="I96" s="52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68"/>
      <c r="E97" s="20" t="s">
        <v>13</v>
      </c>
      <c r="F97" s="23">
        <v>1374</v>
      </c>
      <c r="G97" s="23">
        <v>6804</v>
      </c>
      <c r="I97" s="52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68"/>
      <c r="E98" s="20" t="s">
        <v>14</v>
      </c>
      <c r="F98" s="23">
        <v>1894</v>
      </c>
      <c r="G98" s="23">
        <v>9754</v>
      </c>
      <c r="I98" s="52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68"/>
      <c r="E99" s="20" t="s">
        <v>15</v>
      </c>
      <c r="F99" s="23">
        <v>3200</v>
      </c>
      <c r="G99" s="23">
        <v>16057</v>
      </c>
      <c r="I99" s="52"/>
      <c r="J99" s="18">
        <v>40026</v>
      </c>
    </row>
    <row r="100" spans="2:10" ht="12.75">
      <c r="B100" s="9">
        <v>9</v>
      </c>
      <c r="C100" s="2">
        <v>2010</v>
      </c>
      <c r="D100" s="68"/>
      <c r="E100" s="20" t="s">
        <v>16</v>
      </c>
      <c r="F100" s="23">
        <v>2719</v>
      </c>
      <c r="G100" s="23">
        <v>18258</v>
      </c>
      <c r="I100" s="52"/>
      <c r="J100" s="18">
        <v>40057</v>
      </c>
    </row>
    <row r="101" spans="2:10" ht="12.75">
      <c r="B101" s="9">
        <v>10</v>
      </c>
      <c r="C101" s="2">
        <v>2010</v>
      </c>
      <c r="D101" s="68"/>
      <c r="E101" s="20" t="s">
        <v>17</v>
      </c>
      <c r="F101" s="23" t="s">
        <v>32</v>
      </c>
      <c r="G101" s="23" t="s">
        <v>32</v>
      </c>
      <c r="I101" s="52"/>
      <c r="J101" s="18">
        <v>40087</v>
      </c>
    </row>
    <row r="102" spans="2:10" ht="12.75">
      <c r="B102" s="9">
        <v>11</v>
      </c>
      <c r="C102" s="2">
        <v>2010</v>
      </c>
      <c r="D102" s="68"/>
      <c r="E102" s="20" t="s">
        <v>18</v>
      </c>
      <c r="F102" s="23" t="s">
        <v>32</v>
      </c>
      <c r="G102" s="23" t="s">
        <v>32</v>
      </c>
      <c r="I102" s="52"/>
      <c r="J102" s="18">
        <v>40118</v>
      </c>
    </row>
    <row r="103" spans="2:10" ht="13.5" thickBot="1">
      <c r="B103" s="9">
        <v>12</v>
      </c>
      <c r="C103" s="2">
        <v>2010</v>
      </c>
      <c r="D103" s="69"/>
      <c r="E103" s="24" t="s">
        <v>19</v>
      </c>
      <c r="F103" s="27" t="s">
        <v>32</v>
      </c>
      <c r="G103" s="27" t="s">
        <v>32</v>
      </c>
      <c r="I103" s="52"/>
      <c r="J103" s="18">
        <v>40148</v>
      </c>
    </row>
    <row r="104" spans="4:7" ht="13.5" thickBot="1">
      <c r="D104" s="59">
        <f>+D92</f>
        <v>2010</v>
      </c>
      <c r="E104" s="60"/>
      <c r="F104" s="33">
        <f>SUM(F92:F103)</f>
        <v>15508</v>
      </c>
      <c r="G104" s="33">
        <f>SUM(G92:G103)</f>
        <v>83970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"/>
      <c r="F112" s="5"/>
      <c r="G112" s="5"/>
      <c r="H112" s="5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"/>
      <c r="F113" s="5"/>
      <c r="G113" s="5"/>
      <c r="H113" s="5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"/>
      <c r="F114" s="5"/>
      <c r="G114" s="5"/>
      <c r="H114" s="5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1" t="s">
        <v>1</v>
      </c>
      <c r="E115" s="57" t="s">
        <v>2</v>
      </c>
      <c r="F115" s="55" t="s">
        <v>3</v>
      </c>
      <c r="G115" s="55"/>
      <c r="H115" s="56"/>
      <c r="I115" s="76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2"/>
      <c r="E116" s="58"/>
      <c r="F116" s="10" t="s">
        <v>5</v>
      </c>
      <c r="G116" s="11" t="s">
        <v>6</v>
      </c>
      <c r="H116" s="12" t="s">
        <v>7</v>
      </c>
      <c r="I116" s="7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67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 aca="true" t="shared" si="2" ref="I117:I128">IF(ISERROR(H117+G117+F117),"-",H117+G117+F117)</f>
        <v>1024.095238095238</v>
      </c>
      <c r="J117" s="52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68"/>
      <c r="E118" s="20" t="s">
        <v>9</v>
      </c>
      <c r="F118" s="21">
        <v>175.65</v>
      </c>
      <c r="G118" s="22">
        <v>74.15</v>
      </c>
      <c r="H118" s="42">
        <v>567.45</v>
      </c>
      <c r="I118" s="37">
        <f t="shared" si="2"/>
        <v>817.25</v>
      </c>
      <c r="J118" s="52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68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2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68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2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68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2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68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2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68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2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68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2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68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2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68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2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68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2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69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2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9">
        <f>+D117</f>
        <v>2009</v>
      </c>
      <c r="E129" s="60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3"/>
      <c r="K129" s="54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67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2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68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2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68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2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68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2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68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2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68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2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68"/>
      <c r="E136" s="20" t="s">
        <v>14</v>
      </c>
      <c r="F136" s="21">
        <v>152.16666666666666</v>
      </c>
      <c r="G136" s="22">
        <v>87.23809523809524</v>
      </c>
      <c r="H136" s="23">
        <v>987.6666666666666</v>
      </c>
      <c r="I136" s="23">
        <f t="shared" si="3"/>
        <v>1227.0714285714287</v>
      </c>
      <c r="J136" s="52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68"/>
      <c r="E137" s="20" t="s">
        <v>15</v>
      </c>
      <c r="F137" s="21">
        <v>160.52272727272728</v>
      </c>
      <c r="G137" s="22">
        <v>101.86363636363636</v>
      </c>
      <c r="H137" s="23">
        <v>1216.1363636363637</v>
      </c>
      <c r="I137" s="23">
        <f t="shared" si="3"/>
        <v>1478.5227272727273</v>
      </c>
      <c r="J137" s="52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68"/>
      <c r="E138" s="20" t="s">
        <v>16</v>
      </c>
      <c r="F138" s="21">
        <v>157.4</v>
      </c>
      <c r="G138" s="22">
        <v>91.05</v>
      </c>
      <c r="H138" s="23">
        <v>1177.85</v>
      </c>
      <c r="I138" s="23">
        <f t="shared" si="3"/>
        <v>1426.3</v>
      </c>
      <c r="J138" s="52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68"/>
      <c r="E139" s="20" t="s">
        <v>17</v>
      </c>
      <c r="F139" s="21" t="s">
        <v>32</v>
      </c>
      <c r="G139" s="22" t="s">
        <v>32</v>
      </c>
      <c r="H139" s="23" t="s">
        <v>32</v>
      </c>
      <c r="I139" s="23" t="str">
        <f t="shared" si="3"/>
        <v>-</v>
      </c>
      <c r="J139" s="52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68"/>
      <c r="E140" s="20" t="s">
        <v>18</v>
      </c>
      <c r="F140" s="21" t="s">
        <v>32</v>
      </c>
      <c r="G140" s="22" t="s">
        <v>32</v>
      </c>
      <c r="H140" s="23" t="s">
        <v>32</v>
      </c>
      <c r="I140" s="23" t="str">
        <f t="shared" si="3"/>
        <v>-</v>
      </c>
      <c r="J140" s="52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69"/>
      <c r="E141" s="24" t="s">
        <v>19</v>
      </c>
      <c r="F141" s="25" t="s">
        <v>32</v>
      </c>
      <c r="G141" s="26" t="s">
        <v>32</v>
      </c>
      <c r="H141" s="27" t="s">
        <v>32</v>
      </c>
      <c r="I141" s="27" t="str">
        <f t="shared" si="3"/>
        <v>-</v>
      </c>
      <c r="J141" s="52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9">
        <f>+D130</f>
        <v>2010</v>
      </c>
      <c r="E142" s="60"/>
      <c r="F142" s="31">
        <f>SUM(F130:F141)</f>
        <v>1655.792207792208</v>
      </c>
      <c r="G142" s="32">
        <f>SUM(G130:G141)</f>
        <v>805.3559523809523</v>
      </c>
      <c r="H142" s="33">
        <f>SUM(H130:H141)</f>
        <v>8822.615584415586</v>
      </c>
      <c r="I142" s="33">
        <f>SUM(I130:I141)</f>
        <v>11283.763744588745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1" t="s">
        <v>1</v>
      </c>
      <c r="E148" s="57" t="s">
        <v>2</v>
      </c>
      <c r="F148" s="63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2"/>
      <c r="E149" s="58"/>
      <c r="F149" s="7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67">
        <v>2009</v>
      </c>
      <c r="E150" s="14" t="s">
        <v>8</v>
      </c>
      <c r="F150" s="44">
        <v>115.71428571428571</v>
      </c>
      <c r="G150" s="52">
        <v>2009</v>
      </c>
      <c r="H150" s="18">
        <v>39814</v>
      </c>
      <c r="I150" s="52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68"/>
      <c r="E151" s="20" t="s">
        <v>9</v>
      </c>
      <c r="F151" s="45">
        <v>107.1</v>
      </c>
      <c r="G151" s="52"/>
      <c r="H151" s="18">
        <v>39845</v>
      </c>
      <c r="I151" s="52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68"/>
      <c r="E152" s="20" t="s">
        <v>10</v>
      </c>
      <c r="F152" s="45">
        <v>104.5</v>
      </c>
      <c r="G152" s="52"/>
      <c r="H152" s="18">
        <v>39873</v>
      </c>
      <c r="I152" s="52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68"/>
      <c r="E153" s="20" t="s">
        <v>11</v>
      </c>
      <c r="F153" s="45">
        <v>133.38095238095238</v>
      </c>
      <c r="G153" s="52"/>
      <c r="H153" s="18">
        <v>39904</v>
      </c>
      <c r="I153" s="52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68"/>
      <c r="E154" s="20" t="s">
        <v>12</v>
      </c>
      <c r="F154" s="45">
        <v>136.21052631578948</v>
      </c>
      <c r="G154" s="52"/>
      <c r="H154" s="18">
        <v>39934</v>
      </c>
      <c r="I154" s="52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68"/>
      <c r="E155" s="20" t="s">
        <v>13</v>
      </c>
      <c r="F155" s="45">
        <v>109.9047619047619</v>
      </c>
      <c r="G155" s="52"/>
      <c r="H155" s="18">
        <v>39965</v>
      </c>
      <c r="I155" s="52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68"/>
      <c r="E156" s="20" t="s">
        <v>14</v>
      </c>
      <c r="F156" s="45">
        <v>111.5</v>
      </c>
      <c r="G156" s="52"/>
      <c r="H156" s="18">
        <v>39995</v>
      </c>
      <c r="I156" s="52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68"/>
      <c r="E157" s="20" t="s">
        <v>15</v>
      </c>
      <c r="F157" s="45">
        <v>85.95238095238095</v>
      </c>
      <c r="G157" s="52"/>
      <c r="H157" s="18">
        <v>40026</v>
      </c>
      <c r="I157" s="52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68"/>
      <c r="E158" s="20" t="s">
        <v>16</v>
      </c>
      <c r="F158" s="45">
        <v>112.9047619047619</v>
      </c>
      <c r="G158" s="52"/>
      <c r="H158" s="18">
        <v>40057</v>
      </c>
      <c r="I158" s="52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68"/>
      <c r="E159" s="20" t="s">
        <v>17</v>
      </c>
      <c r="F159" s="45">
        <v>85.19047619047619</v>
      </c>
      <c r="G159" s="52"/>
      <c r="H159" s="18">
        <v>40087</v>
      </c>
      <c r="I159" s="52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68"/>
      <c r="E160" s="20" t="s">
        <v>18</v>
      </c>
      <c r="F160" s="45">
        <v>48.857142857142854</v>
      </c>
      <c r="G160" s="52"/>
      <c r="H160" s="18">
        <v>40118</v>
      </c>
      <c r="I160" s="52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69"/>
      <c r="E161" s="24" t="s">
        <v>19</v>
      </c>
      <c r="F161" s="46">
        <v>53.3</v>
      </c>
      <c r="G161" s="52"/>
      <c r="H161" s="18">
        <v>40148</v>
      </c>
      <c r="I161" s="52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9">
        <f>+D150</f>
        <v>2009</v>
      </c>
      <c r="E162" s="60"/>
      <c r="F162" s="47">
        <f>SUM(F150:F161)</f>
        <v>1204.5152882205514</v>
      </c>
      <c r="G162" s="53"/>
      <c r="H162" s="54"/>
      <c r="I162" s="53"/>
      <c r="J162" s="54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67">
        <v>2010</v>
      </c>
      <c r="E163" s="14" t="s">
        <v>8</v>
      </c>
      <c r="F163" s="48">
        <v>46.25</v>
      </c>
      <c r="G163" s="52">
        <v>2010</v>
      </c>
      <c r="H163" s="18">
        <v>40179</v>
      </c>
      <c r="I163" s="52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68"/>
      <c r="E164" s="20" t="s">
        <v>9</v>
      </c>
      <c r="F164" s="49">
        <v>33.85</v>
      </c>
      <c r="G164" s="52"/>
      <c r="H164" s="18">
        <v>40210</v>
      </c>
      <c r="I164" s="52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68"/>
      <c r="E165" s="20" t="s">
        <v>10</v>
      </c>
      <c r="F165" s="49">
        <v>50.59090909090909</v>
      </c>
      <c r="G165" s="52"/>
      <c r="H165" s="18">
        <v>40238</v>
      </c>
      <c r="I165" s="52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68"/>
      <c r="E166" s="20" t="s">
        <v>11</v>
      </c>
      <c r="F166" s="49">
        <v>43.95238095238095</v>
      </c>
      <c r="G166" s="52"/>
      <c r="H166" s="18">
        <v>40269</v>
      </c>
      <c r="I166" s="52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68"/>
      <c r="E167" s="20" t="s">
        <v>12</v>
      </c>
      <c r="F167" s="49">
        <v>53.7</v>
      </c>
      <c r="G167" s="52"/>
      <c r="H167" s="18">
        <v>40299</v>
      </c>
      <c r="I167" s="52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68"/>
      <c r="E168" s="20" t="s">
        <v>13</v>
      </c>
      <c r="F168" s="49">
        <v>49.23809523809524</v>
      </c>
      <c r="G168" s="52"/>
      <c r="H168" s="18">
        <v>40330</v>
      </c>
      <c r="I168" s="52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68"/>
      <c r="E169" s="20" t="s">
        <v>14</v>
      </c>
      <c r="F169" s="49">
        <v>59.95238095238095</v>
      </c>
      <c r="G169" s="52"/>
      <c r="H169" s="18">
        <v>40360</v>
      </c>
      <c r="I169" s="52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68"/>
      <c r="E170" s="20" t="s">
        <v>15</v>
      </c>
      <c r="F170" s="49">
        <v>93.31818181818181</v>
      </c>
      <c r="G170" s="52"/>
      <c r="H170" s="18">
        <v>40391</v>
      </c>
      <c r="I170" s="52"/>
      <c r="J170" s="18">
        <v>40026</v>
      </c>
    </row>
    <row r="171" spans="2:10" ht="12.75">
      <c r="B171" s="2">
        <v>9</v>
      </c>
      <c r="C171" s="9">
        <v>2010</v>
      </c>
      <c r="D171" s="68"/>
      <c r="E171" s="20" t="s">
        <v>16</v>
      </c>
      <c r="F171" s="49">
        <v>132.1</v>
      </c>
      <c r="G171" s="52"/>
      <c r="H171" s="18">
        <v>40422</v>
      </c>
      <c r="I171" s="52"/>
      <c r="J171" s="18">
        <v>40057</v>
      </c>
    </row>
    <row r="172" spans="2:10" ht="12.75">
      <c r="B172" s="2">
        <v>10</v>
      </c>
      <c r="C172" s="9">
        <v>2010</v>
      </c>
      <c r="D172" s="68"/>
      <c r="E172" s="20" t="s">
        <v>17</v>
      </c>
      <c r="F172" s="49" t="s">
        <v>32</v>
      </c>
      <c r="G172" s="52"/>
      <c r="H172" s="18">
        <v>40452</v>
      </c>
      <c r="I172" s="52"/>
      <c r="J172" s="18">
        <v>40087</v>
      </c>
    </row>
    <row r="173" spans="2:10" ht="12.75">
      <c r="B173" s="2">
        <v>11</v>
      </c>
      <c r="C173" s="9">
        <v>2010</v>
      </c>
      <c r="D173" s="68"/>
      <c r="E173" s="20" t="s">
        <v>18</v>
      </c>
      <c r="F173" s="49" t="s">
        <v>32</v>
      </c>
      <c r="G173" s="52"/>
      <c r="H173" s="18">
        <v>40483</v>
      </c>
      <c r="I173" s="52"/>
      <c r="J173" s="18">
        <v>40118</v>
      </c>
    </row>
    <row r="174" spans="2:10" ht="13.5" thickBot="1">
      <c r="B174" s="2">
        <v>12</v>
      </c>
      <c r="C174" s="9">
        <v>2010</v>
      </c>
      <c r="D174" s="69"/>
      <c r="E174" s="24" t="s">
        <v>19</v>
      </c>
      <c r="F174" s="50" t="s">
        <v>32</v>
      </c>
      <c r="G174" s="52"/>
      <c r="H174" s="18">
        <v>40513</v>
      </c>
      <c r="I174" s="52"/>
      <c r="J174" s="18">
        <v>40148</v>
      </c>
    </row>
    <row r="175" spans="4:6" ht="13.5" thickBot="1">
      <c r="D175" s="59">
        <f>+D163</f>
        <v>2010</v>
      </c>
      <c r="E175" s="60"/>
      <c r="F175" s="51">
        <f>SUM(F163:F174)</f>
        <v>562.9519480519481</v>
      </c>
    </row>
    <row r="179" ht="15.75">
      <c r="C179" s="7" t="s">
        <v>29</v>
      </c>
    </row>
    <row r="180" ht="13.5" thickBot="1"/>
    <row r="181" spans="4:19" ht="13.5" thickBot="1">
      <c r="D181" s="61" t="s">
        <v>1</v>
      </c>
      <c r="E181" s="57" t="s">
        <v>2</v>
      </c>
      <c r="F181" s="65" t="s">
        <v>23</v>
      </c>
      <c r="G181" s="6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2"/>
      <c r="E182" s="58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67">
        <v>2009</v>
      </c>
      <c r="E183" s="14" t="s">
        <v>8</v>
      </c>
      <c r="F183" s="17">
        <v>157.04761904761904</v>
      </c>
      <c r="G183" s="17">
        <v>833.9047619047619</v>
      </c>
      <c r="I183" s="52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68"/>
      <c r="E184" s="20" t="s">
        <v>9</v>
      </c>
      <c r="F184" s="23">
        <v>172.15</v>
      </c>
      <c r="G184" s="23">
        <v>779.45</v>
      </c>
      <c r="I184" s="52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68"/>
      <c r="E185" s="20" t="s">
        <v>10</v>
      </c>
      <c r="F185" s="23">
        <v>145.27272727272728</v>
      </c>
      <c r="G185" s="23">
        <v>754.1818181818181</v>
      </c>
      <c r="I185" s="52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68"/>
      <c r="E186" s="20" t="s">
        <v>11</v>
      </c>
      <c r="F186" s="23">
        <v>227.9047619047619</v>
      </c>
      <c r="G186" s="23">
        <v>985.2857142857143</v>
      </c>
      <c r="I186" s="52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68"/>
      <c r="E187" s="20" t="s">
        <v>12</v>
      </c>
      <c r="F187" s="23">
        <v>232.21052631578948</v>
      </c>
      <c r="G187" s="23">
        <v>1003</v>
      </c>
      <c r="I187" s="52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68"/>
      <c r="E188" s="20" t="s">
        <v>13</v>
      </c>
      <c r="F188" s="23">
        <v>183.33333333333334</v>
      </c>
      <c r="G188" s="23">
        <v>803.3809523809524</v>
      </c>
      <c r="I188" s="52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68"/>
      <c r="E189" s="20" t="s">
        <v>14</v>
      </c>
      <c r="F189" s="23">
        <v>183.6818181818182</v>
      </c>
      <c r="G189" s="23">
        <v>842.8636363636364</v>
      </c>
      <c r="I189" s="52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68"/>
      <c r="E190" s="20" t="s">
        <v>15</v>
      </c>
      <c r="F190" s="23">
        <v>148.9047619047619</v>
      </c>
      <c r="G190" s="23">
        <v>640.6666666666666</v>
      </c>
      <c r="I190" s="52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68"/>
      <c r="E191" s="20" t="s">
        <v>16</v>
      </c>
      <c r="F191" s="23">
        <v>134.57142857142858</v>
      </c>
      <c r="G191" s="23">
        <v>769.952380952381</v>
      </c>
      <c r="I191" s="52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68"/>
      <c r="E192" s="20" t="s">
        <v>17</v>
      </c>
      <c r="F192" s="23">
        <v>114.42857142857143</v>
      </c>
      <c r="G192" s="23">
        <v>612.3809523809524</v>
      </c>
      <c r="I192" s="52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68"/>
      <c r="E193" s="20" t="s">
        <v>18</v>
      </c>
      <c r="F193" s="23">
        <v>86.61904761904762</v>
      </c>
      <c r="G193" s="23">
        <v>352.1904761904762</v>
      </c>
      <c r="I193" s="52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69"/>
      <c r="E194" s="24" t="s">
        <v>19</v>
      </c>
      <c r="F194" s="27">
        <v>76.75</v>
      </c>
      <c r="G194" s="27">
        <v>381.25</v>
      </c>
      <c r="I194" s="52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9">
        <f>+D183</f>
        <v>2009</v>
      </c>
      <c r="E195" s="60"/>
      <c r="F195" s="30">
        <f>SUM(F183:F194)</f>
        <v>1862.8745955798588</v>
      </c>
      <c r="G195" s="30">
        <f>SUM(G183:G194)</f>
        <v>8758.50735930736</v>
      </c>
      <c r="I195" s="53"/>
      <c r="J195" s="54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67">
        <v>2010</v>
      </c>
      <c r="E196" s="14" t="s">
        <v>8</v>
      </c>
      <c r="F196" s="17">
        <v>60.75</v>
      </c>
      <c r="G196" s="17">
        <v>342.4</v>
      </c>
      <c r="I196" s="52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68"/>
      <c r="E197" s="20" t="s">
        <v>9</v>
      </c>
      <c r="F197" s="23">
        <v>50.2</v>
      </c>
      <c r="G197" s="23">
        <v>248.65</v>
      </c>
      <c r="I197" s="52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68"/>
      <c r="E198" s="20" t="s">
        <v>10</v>
      </c>
      <c r="F198" s="23">
        <v>62.59090909090909</v>
      </c>
      <c r="G198" s="23">
        <v>347.3636363636364</v>
      </c>
      <c r="I198" s="52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68"/>
      <c r="E199" s="20" t="s">
        <v>11</v>
      </c>
      <c r="F199" s="23">
        <v>68.04761904761905</v>
      </c>
      <c r="G199" s="23">
        <v>308.76190476190476</v>
      </c>
      <c r="I199" s="52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68"/>
      <c r="E200" s="20" t="s">
        <v>12</v>
      </c>
      <c r="F200" s="23">
        <v>64.8</v>
      </c>
      <c r="G200" s="23">
        <v>357.5</v>
      </c>
      <c r="I200" s="52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68"/>
      <c r="E201" s="20" t="s">
        <v>13</v>
      </c>
      <c r="F201" s="23">
        <v>65.42857142857143</v>
      </c>
      <c r="G201" s="23">
        <v>324</v>
      </c>
      <c r="I201" s="52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68"/>
      <c r="E202" s="20" t="s">
        <v>14</v>
      </c>
      <c r="F202" s="23">
        <v>90.19047619047619</v>
      </c>
      <c r="G202" s="23">
        <v>464.4761904761905</v>
      </c>
      <c r="I202" s="52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68"/>
      <c r="E203" s="20" t="s">
        <v>15</v>
      </c>
      <c r="F203" s="23">
        <v>145.45454545454547</v>
      </c>
      <c r="G203" s="23">
        <v>729.8636363636364</v>
      </c>
      <c r="I203" s="52"/>
      <c r="J203" s="18">
        <v>40391</v>
      </c>
    </row>
    <row r="204" spans="2:10" ht="12.75">
      <c r="B204" s="2">
        <v>9</v>
      </c>
      <c r="C204" s="9">
        <v>2010</v>
      </c>
      <c r="D204" s="68"/>
      <c r="E204" s="20" t="s">
        <v>16</v>
      </c>
      <c r="F204" s="23">
        <v>135.95</v>
      </c>
      <c r="G204" s="23">
        <v>912.9</v>
      </c>
      <c r="I204" s="52"/>
      <c r="J204" s="18">
        <v>40422</v>
      </c>
    </row>
    <row r="205" spans="2:10" ht="12.75">
      <c r="B205" s="2">
        <v>10</v>
      </c>
      <c r="C205" s="9">
        <v>2010</v>
      </c>
      <c r="D205" s="68"/>
      <c r="E205" s="20" t="s">
        <v>17</v>
      </c>
      <c r="F205" s="23" t="s">
        <v>32</v>
      </c>
      <c r="G205" s="23" t="s">
        <v>32</v>
      </c>
      <c r="I205" s="52"/>
      <c r="J205" s="18">
        <v>40452</v>
      </c>
    </row>
    <row r="206" spans="2:10" ht="12.75">
      <c r="B206" s="2">
        <v>11</v>
      </c>
      <c r="C206" s="9">
        <v>2010</v>
      </c>
      <c r="D206" s="68"/>
      <c r="E206" s="20" t="s">
        <v>18</v>
      </c>
      <c r="F206" s="23" t="s">
        <v>32</v>
      </c>
      <c r="G206" s="23" t="s">
        <v>32</v>
      </c>
      <c r="I206" s="52"/>
      <c r="J206" s="18">
        <v>40483</v>
      </c>
    </row>
    <row r="207" spans="2:10" ht="13.5" thickBot="1">
      <c r="B207" s="2">
        <v>12</v>
      </c>
      <c r="C207" s="9">
        <v>2010</v>
      </c>
      <c r="D207" s="69"/>
      <c r="E207" s="24" t="s">
        <v>19</v>
      </c>
      <c r="F207" s="27" t="s">
        <v>32</v>
      </c>
      <c r="G207" s="27" t="s">
        <v>32</v>
      </c>
      <c r="I207" s="52"/>
      <c r="J207" s="18">
        <v>40513</v>
      </c>
    </row>
    <row r="208" spans="4:7" ht="13.5" thickBot="1">
      <c r="D208" s="59">
        <v>2010</v>
      </c>
      <c r="E208" s="60"/>
      <c r="F208" s="33">
        <f>SUM(F196:F207)</f>
        <v>743.4121212121213</v>
      </c>
      <c r="G208" s="33">
        <f>SUM(G196:G207)</f>
        <v>4035.915367965368</v>
      </c>
    </row>
    <row r="209" ht="12.75">
      <c r="D209" s="1" t="s">
        <v>26</v>
      </c>
    </row>
  </sheetData>
  <mergeCells count="66"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  <mergeCell ref="D163:D174"/>
    <mergeCell ref="G163:G174"/>
    <mergeCell ref="D175:E175"/>
    <mergeCell ref="D181:D182"/>
    <mergeCell ref="E181:E182"/>
    <mergeCell ref="F181:G181"/>
    <mergeCell ref="D150:D161"/>
    <mergeCell ref="G150:G161"/>
    <mergeCell ref="D162:E162"/>
    <mergeCell ref="G162:H162"/>
    <mergeCell ref="D142:E142"/>
    <mergeCell ref="D148:D149"/>
    <mergeCell ref="E148:E149"/>
    <mergeCell ref="F148:F149"/>
    <mergeCell ref="D129:E129"/>
    <mergeCell ref="J129:K129"/>
    <mergeCell ref="D130:D141"/>
    <mergeCell ref="J130:J141"/>
    <mergeCell ref="F115:H115"/>
    <mergeCell ref="I115:I116"/>
    <mergeCell ref="D117:D128"/>
    <mergeCell ref="J117:J128"/>
    <mergeCell ref="D46:D57"/>
    <mergeCell ref="D115:D116"/>
    <mergeCell ref="E115:E116"/>
    <mergeCell ref="D58:E58"/>
    <mergeCell ref="D59:D70"/>
    <mergeCell ref="D71:E71"/>
    <mergeCell ref="D104:E104"/>
    <mergeCell ref="D92:D103"/>
    <mergeCell ref="C2:T3"/>
    <mergeCell ref="J13:J24"/>
    <mergeCell ref="J25:K25"/>
    <mergeCell ref="J26:J37"/>
    <mergeCell ref="I11:I12"/>
    <mergeCell ref="D13:D24"/>
    <mergeCell ref="D26:D37"/>
    <mergeCell ref="I92:I103"/>
    <mergeCell ref="D79:D90"/>
    <mergeCell ref="I79:I90"/>
    <mergeCell ref="D91:E91"/>
    <mergeCell ref="I91:J91"/>
    <mergeCell ref="G59:G70"/>
    <mergeCell ref="D77:D78"/>
    <mergeCell ref="E77:E78"/>
    <mergeCell ref="F77:G77"/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2010-10-13T14:55:36Z</dcterms:created>
  <dcterms:modified xsi:type="dcterms:W3CDTF">2010-10-28T19:41:39Z</dcterms:modified>
  <cp:category/>
  <cp:version/>
  <cp:contentType/>
  <cp:contentStatus/>
</cp:coreProperties>
</file>