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760" activeTab="0"/>
  </bookViews>
  <sheets>
    <sheet name="Junio09" sheetId="1" r:id="rId1"/>
  </sheets>
  <definedNames>
    <definedName name="_xlfn.BAHTTEXT" hidden="1">#NAME?</definedName>
    <definedName name="_xlnm.Print_Area" localSheetId="0">'Junio09'!$A$1:$S$76</definedName>
  </definedNames>
  <calcPr fullCalcOnLoad="1"/>
</workbook>
</file>

<file path=xl/sharedStrings.xml><?xml version="1.0" encoding="utf-8"?>
<sst xmlns="http://schemas.openxmlformats.org/spreadsheetml/2006/main" count="108" uniqueCount="50">
  <si>
    <t>Fuente: Estadísticas desarrolladas por la SVS en base a información proporcionada la Bolsa de Comercio de Santiago (BCS)</t>
  </si>
  <si>
    <t>Fecha</t>
  </si>
  <si>
    <t>Acciones*</t>
  </si>
  <si>
    <t>Cuotas de Fondos</t>
  </si>
  <si>
    <t>Intermediación Financiera</t>
  </si>
  <si>
    <t>Monedas</t>
  </si>
  <si>
    <t>Renta Fija</t>
  </si>
  <si>
    <t>Total general</t>
  </si>
  <si>
    <t>01/06/2009</t>
  </si>
  <si>
    <t>02/06/2009</t>
  </si>
  <si>
    <t>03/06/2009</t>
  </si>
  <si>
    <t>04/06/2009</t>
  </si>
  <si>
    <t>05/06/2009</t>
  </si>
  <si>
    <t>08/06/2009</t>
  </si>
  <si>
    <t>09/06/2009</t>
  </si>
  <si>
    <t>10/06/2009</t>
  </si>
  <si>
    <t>11/06/2009</t>
  </si>
  <si>
    <t>12/06/2009</t>
  </si>
  <si>
    <t>15/06/2009</t>
  </si>
  <si>
    <t>16/06/2009</t>
  </si>
  <si>
    <t>17/06/2009</t>
  </si>
  <si>
    <t>18/06/2009</t>
  </si>
  <si>
    <t>19/06/2009</t>
  </si>
  <si>
    <t>22/06/2009</t>
  </si>
  <si>
    <t>23/06/2009</t>
  </si>
  <si>
    <t>24/06/2009</t>
  </si>
  <si>
    <t>25/06/2009</t>
  </si>
  <si>
    <t>26/06/2009</t>
  </si>
  <si>
    <t>30/06/2009</t>
  </si>
  <si>
    <t>* Incluye Operaciones Simultáneas</t>
  </si>
  <si>
    <t>Principales instrumentos objeto de liquidación fuera de SCL: Junio 2009</t>
  </si>
  <si>
    <t>N° operaciones</t>
  </si>
  <si>
    <t>Mercado</t>
  </si>
  <si>
    <t>PAGARE R</t>
  </si>
  <si>
    <t>INT.FINANCIERA</t>
  </si>
  <si>
    <t>SQM-B</t>
  </si>
  <si>
    <t>ACCIONES</t>
  </si>
  <si>
    <t>CAP</t>
  </si>
  <si>
    <t>LA POLAR</t>
  </si>
  <si>
    <t>ENDESA</t>
  </si>
  <si>
    <t>ENERSIS</t>
  </si>
  <si>
    <t>LAN</t>
  </si>
  <si>
    <t>CENCOSUD</t>
  </si>
  <si>
    <t>PAGARE NR</t>
  </si>
  <si>
    <t>VAPORES</t>
  </si>
  <si>
    <t xml:space="preserve"> </t>
  </si>
  <si>
    <t>N° de operaciones diarias liquidadas fuera del SCL, por cada mercado.</t>
  </si>
  <si>
    <t>Monto (MM$) de operaciones diarias liquidadas fuera del SCL, por cada mercado.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</si>
  <si>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</si>
  <si>
    <r>
      <t xml:space="preserve">OPERACIONES LIQUIDADAS FUERA DEL SISTEMA DE COMPENSACIÓN Y LIQUIDACIÓN DE LA BOLSA DE COMERCIO DE SANTIAGO (SCL)* </t>
    </r>
    <r>
      <rPr>
        <b/>
        <sz val="14"/>
        <color indexed="10"/>
        <rFont val="Arial"/>
        <family val="2"/>
      </rPr>
      <t>JUNIO 2009</t>
    </r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</si>
</sst>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-80A]dddd\,\ dd&quot; de &quot;mmmm&quot; de &quot;yyyy"/>
    <numFmt numFmtId="171" formatCode="dd/mm/yyyy;@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sz val="10.25"/>
      <name val="Arial"/>
      <family val="2"/>
    </font>
    <font>
      <sz val="8"/>
      <name val="Arial"/>
      <family val="0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71" fontId="0" fillId="0" borderId="1" xfId="0" applyNumberFormat="1" applyBorder="1" applyAlignment="1" quotePrefix="1">
      <alignment horizontal="center"/>
    </xf>
    <xf numFmtId="173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left"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1" xfId="0" applyNumberFormat="1" applyFont="1" applyBorder="1" applyAlignment="1" quotePrefix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73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3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3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justify" vertical="center"/>
    </xf>
    <xf numFmtId="0" fontId="7" fillId="2" borderId="8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justify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SCL, por mercado: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65"/>
          <c:w val="0.89775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Junio09!$B$9:$B$29</c:f>
              <c:strCache/>
            </c:strRef>
          </c:cat>
          <c:val>
            <c:numRef>
              <c:f>Junio09!$C$9:$C$29</c:f>
              <c:numCache/>
            </c:numRef>
          </c:val>
        </c:ser>
        <c:ser>
          <c:idx val="1"/>
          <c:order val="1"/>
          <c:tx>
            <c:strRef>
              <c:f>Junio09!$D$8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Junio09!$B$9:$B$29</c:f>
              <c:strCache/>
            </c:strRef>
          </c:cat>
          <c:val>
            <c:numRef>
              <c:f>Junio09!$D$9:$D$29</c:f>
              <c:numCache/>
            </c:numRef>
          </c:val>
        </c:ser>
        <c:ser>
          <c:idx val="2"/>
          <c:order val="2"/>
          <c:tx>
            <c:strRef>
              <c:f>Junio09!$E$8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Junio09!$B$9:$B$29</c:f>
              <c:strCache/>
            </c:strRef>
          </c:cat>
          <c:val>
            <c:numRef>
              <c:f>Junio09!$E$9:$E$29</c:f>
              <c:numCache/>
            </c:numRef>
          </c:val>
        </c:ser>
        <c:ser>
          <c:idx val="3"/>
          <c:order val="3"/>
          <c:tx>
            <c:strRef>
              <c:f>Junio09!$F$8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Junio09!$B$9:$B$29</c:f>
              <c:strCache/>
            </c:strRef>
          </c:cat>
          <c:val>
            <c:numRef>
              <c:f>Junio09!$F$9:$F$29</c:f>
              <c:numCache/>
            </c:numRef>
          </c:val>
        </c:ser>
        <c:ser>
          <c:idx val="4"/>
          <c:order val="4"/>
          <c:tx>
            <c:strRef>
              <c:f>Junio09!$G$8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Junio09!$B$9:$B$29</c:f>
              <c:strCache/>
            </c:strRef>
          </c:cat>
          <c:val>
            <c:numRef>
              <c:f>Junio09!$G$9:$G$29</c:f>
              <c:numCache/>
            </c:numRef>
          </c:val>
        </c:ser>
        <c:overlap val="100"/>
        <c:gapWidth val="50"/>
        <c:axId val="31861917"/>
        <c:axId val="18321798"/>
      </c:barChart>
      <c:catAx>
        <c:axId val="31861917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  <c:max val="9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At val="1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94125"/>
          <c:w val="0.794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Junio 2009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75"/>
          <c:w val="0.89775"/>
          <c:h val="0.791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Junio09!$B$34:$B$54</c:f>
              <c:strCache/>
            </c:strRef>
          </c:cat>
          <c:val>
            <c:numRef>
              <c:f>Junio09!$C$34:$C$54</c:f>
              <c:numCache/>
            </c:numRef>
          </c:val>
        </c:ser>
        <c:ser>
          <c:idx val="1"/>
          <c:order val="1"/>
          <c:tx>
            <c:strRef>
              <c:f>Junio09!$D$33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Junio09!$B$34:$B$54</c:f>
              <c:strCache/>
            </c:strRef>
          </c:cat>
          <c:val>
            <c:numRef>
              <c:f>Junio09!$D$34:$D$54</c:f>
              <c:numCache/>
            </c:numRef>
          </c:val>
        </c:ser>
        <c:ser>
          <c:idx val="2"/>
          <c:order val="2"/>
          <c:tx>
            <c:strRef>
              <c:f>Junio09!$E$33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Junio09!$B$34:$B$54</c:f>
              <c:strCache/>
            </c:strRef>
          </c:cat>
          <c:val>
            <c:numRef>
              <c:f>Junio09!$E$34:$E$54</c:f>
              <c:numCache/>
            </c:numRef>
          </c:val>
        </c:ser>
        <c:ser>
          <c:idx val="3"/>
          <c:order val="3"/>
          <c:tx>
            <c:strRef>
              <c:f>Junio09!$F$33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Junio09!$B$34:$B$54</c:f>
              <c:strCache/>
            </c:strRef>
          </c:cat>
          <c:val>
            <c:numRef>
              <c:f>Junio09!$F$34:$F$54</c:f>
              <c:numCache/>
            </c:numRef>
          </c:val>
        </c:ser>
        <c:ser>
          <c:idx val="4"/>
          <c:order val="4"/>
          <c:tx>
            <c:strRef>
              <c:f>Junio09!$G$33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Junio09!$B$34:$B$54</c:f>
              <c:strCache/>
            </c:strRef>
          </c:cat>
          <c:val>
            <c:numRef>
              <c:f>Junio09!$G$34:$G$54</c:f>
              <c:numCache/>
            </c:numRef>
          </c:val>
        </c:ser>
        <c:overlap val="100"/>
        <c:gapWidth val="50"/>
        <c:axId val="30678455"/>
        <c:axId val="7670640"/>
      </c:barChart>
      <c:catAx>
        <c:axId val="30678455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678455"/>
        <c:crossesAt val="1"/>
        <c:crossBetween val="between"/>
        <c:dispUnits/>
        <c:majorUnit val="40000"/>
        <c:min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5"/>
          <c:y val="0.9415"/>
          <c:w val="0.79275"/>
          <c:h val="0.0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Junio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3005"/>
          <c:w val="0.4797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Junio09!$B$58:$B$67</c:f>
              <c:strCache/>
            </c:strRef>
          </c:cat>
          <c:val>
            <c:numRef>
              <c:f>Junio09!$E$58:$E$67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5</xdr:row>
      <xdr:rowOff>142875</xdr:rowOff>
    </xdr:from>
    <xdr:to>
      <xdr:col>18</xdr:col>
      <xdr:colOff>371475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191375" y="1381125"/>
        <a:ext cx="7800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31</xdr:row>
      <xdr:rowOff>28575</xdr:rowOff>
    </xdr:from>
    <xdr:to>
      <xdr:col>18</xdr:col>
      <xdr:colOff>371475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7181850" y="6076950"/>
        <a:ext cx="7810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55</xdr:row>
      <xdr:rowOff>142875</xdr:rowOff>
    </xdr:from>
    <xdr:to>
      <xdr:col>18</xdr:col>
      <xdr:colOff>361950</xdr:colOff>
      <xdr:row>75</xdr:row>
      <xdr:rowOff>38100</xdr:rowOff>
    </xdr:to>
    <xdr:graphicFrame>
      <xdr:nvGraphicFramePr>
        <xdr:cNvPr id="3" name="Chart 3"/>
        <xdr:cNvGraphicFramePr/>
      </xdr:nvGraphicFramePr>
      <xdr:xfrm>
        <a:off x="7181850" y="10744200"/>
        <a:ext cx="7800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2"/>
  <sheetViews>
    <sheetView showGridLines="0" tabSelected="1" zoomScale="75" zoomScaleNormal="75" zoomScaleSheetLayoutView="75" workbookViewId="0" topLeftCell="A1">
      <selection activeCell="B5" sqref="B5:R5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7" width="15.140625" style="0" customWidth="1"/>
    <col min="8" max="8" width="17.421875" style="0" customWidth="1"/>
    <col min="20" max="20" width="13.140625" style="0" customWidth="1"/>
  </cols>
  <sheetData>
    <row r="1" ht="13.5" thickBot="1">
      <c r="E1" s="1"/>
    </row>
    <row r="2" spans="2:18" ht="18.75" thickBot="1">
      <c r="B2" s="22" t="s">
        <v>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ht="12.75">
      <c r="B3" s="2" t="s">
        <v>0</v>
      </c>
    </row>
    <row r="4" ht="12.75">
      <c r="B4" s="2"/>
    </row>
    <row r="5" spans="2:18" ht="39.75" customHeight="1">
      <c r="B5" s="30" t="s">
        <v>48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7" spans="2:8" ht="27" customHeight="1">
      <c r="B7" s="27" t="s">
        <v>46</v>
      </c>
      <c r="C7" s="28"/>
      <c r="D7" s="28"/>
      <c r="E7" s="28"/>
      <c r="F7" s="28"/>
      <c r="G7" s="28"/>
      <c r="H7" s="29"/>
    </row>
    <row r="8" spans="2:8" ht="4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2:8" ht="12.75">
      <c r="B9" s="4" t="s">
        <v>8</v>
      </c>
      <c r="C9" s="5">
        <v>720</v>
      </c>
      <c r="D9" s="5">
        <v>0</v>
      </c>
      <c r="E9" s="5">
        <v>36</v>
      </c>
      <c r="F9" s="5">
        <v>3</v>
      </c>
      <c r="G9" s="5">
        <v>32</v>
      </c>
      <c r="H9" s="6">
        <f aca="true" t="shared" si="0" ref="H9:H29">SUM(C9:G9)</f>
        <v>791</v>
      </c>
    </row>
    <row r="10" spans="2:8" ht="12.75" customHeight="1">
      <c r="B10" s="4" t="s">
        <v>9</v>
      </c>
      <c r="C10" s="5">
        <v>627</v>
      </c>
      <c r="D10" s="5">
        <v>0</v>
      </c>
      <c r="E10" s="5">
        <v>88</v>
      </c>
      <c r="F10" s="5">
        <v>6</v>
      </c>
      <c r="G10" s="5">
        <v>1</v>
      </c>
      <c r="H10" s="6">
        <f t="shared" si="0"/>
        <v>722</v>
      </c>
    </row>
    <row r="11" spans="2:8" ht="12.75" customHeight="1">
      <c r="B11" s="4" t="s">
        <v>10</v>
      </c>
      <c r="C11" s="5">
        <v>479</v>
      </c>
      <c r="D11" s="5">
        <v>0</v>
      </c>
      <c r="E11" s="5">
        <v>64</v>
      </c>
      <c r="F11" s="5">
        <v>6</v>
      </c>
      <c r="G11" s="5">
        <v>15</v>
      </c>
      <c r="H11" s="6">
        <f t="shared" si="0"/>
        <v>564</v>
      </c>
    </row>
    <row r="12" spans="2:8" ht="12.75" customHeight="1">
      <c r="B12" s="4" t="s">
        <v>11</v>
      </c>
      <c r="C12" s="5">
        <v>480</v>
      </c>
      <c r="D12" s="5">
        <v>0</v>
      </c>
      <c r="E12" s="5">
        <v>76</v>
      </c>
      <c r="F12" s="5">
        <v>6</v>
      </c>
      <c r="G12" s="5">
        <v>11</v>
      </c>
      <c r="H12" s="6">
        <f t="shared" si="0"/>
        <v>573</v>
      </c>
    </row>
    <row r="13" spans="2:8" ht="12.75" customHeight="1">
      <c r="B13" s="4" t="s">
        <v>12</v>
      </c>
      <c r="C13" s="5">
        <v>431</v>
      </c>
      <c r="D13" s="5">
        <v>0</v>
      </c>
      <c r="E13" s="5">
        <v>139</v>
      </c>
      <c r="F13" s="5">
        <v>4</v>
      </c>
      <c r="G13" s="5">
        <v>11</v>
      </c>
      <c r="H13" s="6">
        <f t="shared" si="0"/>
        <v>585</v>
      </c>
    </row>
    <row r="14" spans="2:8" ht="12.75" customHeight="1">
      <c r="B14" s="4" t="s">
        <v>13</v>
      </c>
      <c r="C14" s="5">
        <v>498</v>
      </c>
      <c r="D14" s="5">
        <v>0</v>
      </c>
      <c r="E14" s="5">
        <v>312</v>
      </c>
      <c r="F14" s="5">
        <v>0</v>
      </c>
      <c r="G14" s="5">
        <v>0</v>
      </c>
      <c r="H14" s="6">
        <f t="shared" si="0"/>
        <v>810</v>
      </c>
    </row>
    <row r="15" spans="2:8" ht="12.75" customHeight="1">
      <c r="B15" s="4" t="s">
        <v>14</v>
      </c>
      <c r="C15" s="5">
        <v>405</v>
      </c>
      <c r="D15" s="5">
        <v>0</v>
      </c>
      <c r="E15" s="5">
        <v>259</v>
      </c>
      <c r="F15" s="5">
        <v>6</v>
      </c>
      <c r="G15" s="5">
        <v>3</v>
      </c>
      <c r="H15" s="6">
        <f t="shared" si="0"/>
        <v>673</v>
      </c>
    </row>
    <row r="16" spans="2:8" ht="12.75" customHeight="1">
      <c r="B16" s="4" t="s">
        <v>15</v>
      </c>
      <c r="C16" s="5">
        <v>579</v>
      </c>
      <c r="D16" s="5">
        <v>0</v>
      </c>
      <c r="E16" s="5">
        <v>59</v>
      </c>
      <c r="F16" s="5">
        <v>7</v>
      </c>
      <c r="G16" s="5">
        <v>4</v>
      </c>
      <c r="H16" s="6">
        <f t="shared" si="0"/>
        <v>649</v>
      </c>
    </row>
    <row r="17" spans="2:8" ht="13.5" customHeight="1">
      <c r="B17" s="4" t="s">
        <v>16</v>
      </c>
      <c r="C17" s="5">
        <v>612</v>
      </c>
      <c r="D17" s="5">
        <v>0</v>
      </c>
      <c r="E17" s="5">
        <v>36</v>
      </c>
      <c r="F17" s="5">
        <v>1</v>
      </c>
      <c r="G17" s="5">
        <v>14</v>
      </c>
      <c r="H17" s="6">
        <f t="shared" si="0"/>
        <v>663</v>
      </c>
    </row>
    <row r="18" spans="2:8" ht="12.75">
      <c r="B18" s="4" t="s">
        <v>17</v>
      </c>
      <c r="C18" s="5">
        <v>496</v>
      </c>
      <c r="D18" s="5">
        <v>0</v>
      </c>
      <c r="E18" s="5">
        <v>30</v>
      </c>
      <c r="F18" s="5">
        <v>2</v>
      </c>
      <c r="G18" s="5">
        <v>1</v>
      </c>
      <c r="H18" s="6">
        <f t="shared" si="0"/>
        <v>529</v>
      </c>
    </row>
    <row r="19" spans="2:8" ht="12.75">
      <c r="B19" s="4" t="s">
        <v>18</v>
      </c>
      <c r="C19" s="5">
        <v>513</v>
      </c>
      <c r="D19" s="5">
        <v>0</v>
      </c>
      <c r="E19" s="5">
        <v>38</v>
      </c>
      <c r="F19" s="5">
        <v>0</v>
      </c>
      <c r="G19" s="5">
        <v>0</v>
      </c>
      <c r="H19" s="6">
        <f t="shared" si="0"/>
        <v>551</v>
      </c>
    </row>
    <row r="20" spans="2:8" ht="12.75">
      <c r="B20" s="4" t="s">
        <v>19</v>
      </c>
      <c r="C20" s="5">
        <v>520</v>
      </c>
      <c r="D20" s="5">
        <v>0</v>
      </c>
      <c r="E20" s="5">
        <v>74</v>
      </c>
      <c r="F20" s="5">
        <v>5</v>
      </c>
      <c r="G20" s="5">
        <v>40</v>
      </c>
      <c r="H20" s="6">
        <f t="shared" si="0"/>
        <v>639</v>
      </c>
    </row>
    <row r="21" spans="2:8" ht="12.75">
      <c r="B21" s="4" t="s">
        <v>20</v>
      </c>
      <c r="C21" s="5">
        <v>599</v>
      </c>
      <c r="D21" s="5">
        <v>0</v>
      </c>
      <c r="E21" s="5">
        <v>101</v>
      </c>
      <c r="F21" s="5">
        <v>0</v>
      </c>
      <c r="G21" s="5">
        <v>1</v>
      </c>
      <c r="H21" s="6">
        <f t="shared" si="0"/>
        <v>701</v>
      </c>
    </row>
    <row r="22" spans="2:8" ht="12.75">
      <c r="B22" s="4" t="s">
        <v>21</v>
      </c>
      <c r="C22" s="5">
        <v>591</v>
      </c>
      <c r="D22" s="5">
        <v>0</v>
      </c>
      <c r="E22" s="5">
        <v>82</v>
      </c>
      <c r="F22" s="5">
        <v>3</v>
      </c>
      <c r="G22" s="5">
        <v>24</v>
      </c>
      <c r="H22" s="6">
        <f t="shared" si="0"/>
        <v>700</v>
      </c>
    </row>
    <row r="23" spans="2:8" ht="12.75">
      <c r="B23" s="4" t="s">
        <v>22</v>
      </c>
      <c r="C23" s="5">
        <v>508</v>
      </c>
      <c r="D23" s="5">
        <v>0</v>
      </c>
      <c r="E23" s="5">
        <v>106</v>
      </c>
      <c r="F23" s="5">
        <v>2</v>
      </c>
      <c r="G23" s="5">
        <v>5</v>
      </c>
      <c r="H23" s="6">
        <f t="shared" si="0"/>
        <v>621</v>
      </c>
    </row>
    <row r="24" spans="2:8" ht="12.75">
      <c r="B24" s="4" t="s">
        <v>23</v>
      </c>
      <c r="C24" s="5">
        <v>493</v>
      </c>
      <c r="D24" s="5">
        <v>0</v>
      </c>
      <c r="E24" s="5">
        <v>51</v>
      </c>
      <c r="F24" s="5">
        <v>2</v>
      </c>
      <c r="G24" s="5">
        <v>20</v>
      </c>
      <c r="H24" s="6">
        <f t="shared" si="0"/>
        <v>566</v>
      </c>
    </row>
    <row r="25" spans="2:8" ht="12.75">
      <c r="B25" s="4" t="s">
        <v>24</v>
      </c>
      <c r="C25" s="5">
        <v>500</v>
      </c>
      <c r="D25" s="5">
        <v>0</v>
      </c>
      <c r="E25" s="5">
        <v>199</v>
      </c>
      <c r="F25" s="5">
        <v>3</v>
      </c>
      <c r="G25" s="5">
        <v>24</v>
      </c>
      <c r="H25" s="6">
        <f t="shared" si="0"/>
        <v>726</v>
      </c>
    </row>
    <row r="26" spans="2:8" ht="12.75">
      <c r="B26" s="4" t="s">
        <v>25</v>
      </c>
      <c r="C26" s="5">
        <v>614</v>
      </c>
      <c r="D26" s="5">
        <v>0</v>
      </c>
      <c r="E26" s="5">
        <v>179</v>
      </c>
      <c r="F26" s="5">
        <v>3</v>
      </c>
      <c r="G26" s="5">
        <v>17</v>
      </c>
      <c r="H26" s="6">
        <f t="shared" si="0"/>
        <v>813</v>
      </c>
    </row>
    <row r="27" spans="2:8" ht="12.75">
      <c r="B27" s="4" t="s">
        <v>26</v>
      </c>
      <c r="C27" s="5">
        <v>497</v>
      </c>
      <c r="D27" s="5">
        <v>0</v>
      </c>
      <c r="E27" s="5">
        <v>254</v>
      </c>
      <c r="F27" s="5">
        <v>5</v>
      </c>
      <c r="G27" s="5">
        <v>21</v>
      </c>
      <c r="H27" s="6">
        <f t="shared" si="0"/>
        <v>777</v>
      </c>
    </row>
    <row r="28" spans="2:8" ht="12.75">
      <c r="B28" s="4" t="s">
        <v>27</v>
      </c>
      <c r="C28" s="5">
        <v>440</v>
      </c>
      <c r="D28" s="5">
        <v>0</v>
      </c>
      <c r="E28" s="5">
        <v>152</v>
      </c>
      <c r="F28" s="5">
        <v>2</v>
      </c>
      <c r="G28" s="5">
        <v>25</v>
      </c>
      <c r="H28" s="6">
        <f t="shared" si="0"/>
        <v>619</v>
      </c>
    </row>
    <row r="29" spans="2:8" ht="12.75">
      <c r="B29" s="4" t="s">
        <v>28</v>
      </c>
      <c r="C29" s="5">
        <v>453</v>
      </c>
      <c r="D29" s="5">
        <v>0</v>
      </c>
      <c r="E29" s="5">
        <v>215</v>
      </c>
      <c r="F29" s="5">
        <v>0</v>
      </c>
      <c r="G29" s="5">
        <v>5</v>
      </c>
      <c r="H29" s="6">
        <f t="shared" si="0"/>
        <v>673</v>
      </c>
    </row>
    <row r="30" spans="2:8" ht="12.75">
      <c r="B30" s="7" t="s">
        <v>29</v>
      </c>
      <c r="C30" s="8"/>
      <c r="D30" s="8"/>
      <c r="E30" s="8"/>
      <c r="F30" s="8"/>
      <c r="G30" s="8"/>
      <c r="H30" s="9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31.5" customHeight="1">
      <c r="B32" s="27" t="s">
        <v>47</v>
      </c>
      <c r="C32" s="28"/>
      <c r="D32" s="28"/>
      <c r="E32" s="28"/>
      <c r="F32" s="28"/>
      <c r="G32" s="28"/>
      <c r="H32" s="29"/>
    </row>
    <row r="33" spans="2:22" ht="46.5" customHeight="1"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V33" s="11" t="s">
        <v>8</v>
      </c>
    </row>
    <row r="34" spans="2:22" ht="12.75">
      <c r="B34" s="4" t="s">
        <v>8</v>
      </c>
      <c r="C34" s="6">
        <v>28269.476087</v>
      </c>
      <c r="D34" s="6">
        <v>0</v>
      </c>
      <c r="E34" s="6">
        <v>4385.3307843</v>
      </c>
      <c r="F34" s="6">
        <v>1.4475</v>
      </c>
      <c r="G34" s="6">
        <v>8080.716331</v>
      </c>
      <c r="H34" s="6">
        <f aca="true" t="shared" si="1" ref="H34:H54">SUM(C34:G34)</f>
        <v>40736.970702299994</v>
      </c>
      <c r="V34" s="11" t="s">
        <v>9</v>
      </c>
    </row>
    <row r="35" spans="2:22" ht="12.75">
      <c r="B35" s="4" t="s">
        <v>9</v>
      </c>
      <c r="C35" s="6">
        <v>28516.528953</v>
      </c>
      <c r="D35" s="6">
        <v>0</v>
      </c>
      <c r="E35" s="6">
        <v>7023.6707072800045</v>
      </c>
      <c r="F35" s="6">
        <v>13.221</v>
      </c>
      <c r="G35" s="6">
        <v>107.00628</v>
      </c>
      <c r="H35" s="6">
        <f t="shared" si="1"/>
        <v>35660.426940280006</v>
      </c>
      <c r="V35" s="11" t="s">
        <v>10</v>
      </c>
    </row>
    <row r="36" spans="2:22" ht="12.75">
      <c r="B36" s="4" t="s">
        <v>10</v>
      </c>
      <c r="C36" s="6">
        <v>15254.912453</v>
      </c>
      <c r="D36" s="6">
        <v>0</v>
      </c>
      <c r="E36" s="6">
        <v>7423.214965639996</v>
      </c>
      <c r="F36" s="6">
        <v>13.629</v>
      </c>
      <c r="G36" s="6">
        <v>1725.592786</v>
      </c>
      <c r="H36" s="6">
        <f t="shared" si="1"/>
        <v>24417.34920464</v>
      </c>
      <c r="V36" s="11" t="s">
        <v>11</v>
      </c>
    </row>
    <row r="37" spans="2:22" ht="12.75">
      <c r="B37" s="4" t="s">
        <v>11</v>
      </c>
      <c r="C37" s="6">
        <v>13759.632819</v>
      </c>
      <c r="D37" s="6">
        <v>0</v>
      </c>
      <c r="E37" s="6">
        <v>13908.33957009</v>
      </c>
      <c r="F37" s="6">
        <v>13.485</v>
      </c>
      <c r="G37" s="6">
        <v>1556.395198</v>
      </c>
      <c r="H37" s="6">
        <f t="shared" si="1"/>
        <v>29237.852587089998</v>
      </c>
      <c r="V37" s="11" t="s">
        <v>12</v>
      </c>
    </row>
    <row r="38" spans="2:22" ht="12.75">
      <c r="B38" s="4" t="s">
        <v>12</v>
      </c>
      <c r="C38" s="6">
        <v>13053.369958</v>
      </c>
      <c r="D38" s="6">
        <v>0</v>
      </c>
      <c r="E38" s="6">
        <v>8997.206097680002</v>
      </c>
      <c r="F38" s="6">
        <v>9.90286</v>
      </c>
      <c r="G38" s="6">
        <v>3922.306477</v>
      </c>
      <c r="H38" s="6">
        <f t="shared" si="1"/>
        <v>25982.78539268</v>
      </c>
      <c r="V38" s="11" t="s">
        <v>13</v>
      </c>
    </row>
    <row r="39" spans="2:22" ht="12.75">
      <c r="B39" s="4" t="s">
        <v>13</v>
      </c>
      <c r="C39" s="6">
        <v>13391.262884</v>
      </c>
      <c r="D39" s="6">
        <v>0</v>
      </c>
      <c r="E39" s="6">
        <v>21716.77213930003</v>
      </c>
      <c r="F39" s="6">
        <v>0</v>
      </c>
      <c r="G39" s="6">
        <v>0</v>
      </c>
      <c r="H39" s="6">
        <f t="shared" si="1"/>
        <v>35108.03502330003</v>
      </c>
      <c r="V39" s="11" t="s">
        <v>14</v>
      </c>
    </row>
    <row r="40" spans="2:22" ht="12.75">
      <c r="B40" s="4" t="s">
        <v>14</v>
      </c>
      <c r="C40" s="6">
        <v>156016.424617</v>
      </c>
      <c r="D40" s="6">
        <v>0</v>
      </c>
      <c r="E40" s="6">
        <v>19016.125292649987</v>
      </c>
      <c r="F40" s="6">
        <v>125.64</v>
      </c>
      <c r="G40" s="6">
        <v>436.596184</v>
      </c>
      <c r="H40" s="6">
        <f t="shared" si="1"/>
        <v>175594.78609365</v>
      </c>
      <c r="V40" s="11" t="s">
        <v>15</v>
      </c>
    </row>
    <row r="41" spans="2:22" ht="12.75">
      <c r="B41" s="4" t="s">
        <v>15</v>
      </c>
      <c r="C41" s="6">
        <v>17727.222242</v>
      </c>
      <c r="D41" s="6">
        <v>0</v>
      </c>
      <c r="E41" s="6">
        <v>5772.40881275</v>
      </c>
      <c r="F41" s="6">
        <v>13.32</v>
      </c>
      <c r="G41" s="6">
        <v>511.141848</v>
      </c>
      <c r="H41" s="6">
        <f t="shared" si="1"/>
        <v>24024.09290275</v>
      </c>
      <c r="V41" s="11" t="s">
        <v>16</v>
      </c>
    </row>
    <row r="42" spans="2:22" ht="12.75">
      <c r="B42" s="4" t="s">
        <v>16</v>
      </c>
      <c r="C42" s="6">
        <v>27873.582639</v>
      </c>
      <c r="D42" s="6">
        <v>0</v>
      </c>
      <c r="E42" s="6">
        <v>5862.432153260001</v>
      </c>
      <c r="F42" s="6">
        <v>1.80005</v>
      </c>
      <c r="G42" s="6">
        <v>12946.558811</v>
      </c>
      <c r="H42" s="6">
        <f t="shared" si="1"/>
        <v>46684.37365326</v>
      </c>
      <c r="V42" s="11" t="s">
        <v>17</v>
      </c>
    </row>
    <row r="43" spans="2:22" ht="12.75">
      <c r="B43" s="4" t="s">
        <v>17</v>
      </c>
      <c r="C43" s="6">
        <v>11370.3551799</v>
      </c>
      <c r="D43" s="6">
        <v>0</v>
      </c>
      <c r="E43" s="6">
        <v>6843.69665112</v>
      </c>
      <c r="F43" s="6">
        <v>1.815</v>
      </c>
      <c r="G43" s="6">
        <v>33.597409</v>
      </c>
      <c r="H43" s="6">
        <f t="shared" si="1"/>
        <v>18249.46424002</v>
      </c>
      <c r="V43" s="11" t="s">
        <v>18</v>
      </c>
    </row>
    <row r="44" spans="2:22" ht="12.75">
      <c r="B44" s="4" t="s">
        <v>18</v>
      </c>
      <c r="C44" s="6">
        <v>19127.446469</v>
      </c>
      <c r="D44" s="6">
        <v>0</v>
      </c>
      <c r="E44" s="6">
        <v>5407.52735872</v>
      </c>
      <c r="F44" s="6">
        <v>0</v>
      </c>
      <c r="G44" s="6">
        <v>0</v>
      </c>
      <c r="H44" s="6">
        <f t="shared" si="1"/>
        <v>24534.973827719998</v>
      </c>
      <c r="V44" s="11" t="s">
        <v>19</v>
      </c>
    </row>
    <row r="45" spans="2:22" ht="12.75">
      <c r="B45" s="4" t="s">
        <v>19</v>
      </c>
      <c r="C45" s="6">
        <v>20592.284901</v>
      </c>
      <c r="D45" s="6">
        <v>0</v>
      </c>
      <c r="E45" s="6">
        <v>20186.25821794</v>
      </c>
      <c r="F45" s="6">
        <v>4.6804</v>
      </c>
      <c r="G45" s="6">
        <v>7851.724236</v>
      </c>
      <c r="H45" s="6">
        <f t="shared" si="1"/>
        <v>48634.947754939996</v>
      </c>
      <c r="V45" s="11" t="s">
        <v>20</v>
      </c>
    </row>
    <row r="46" spans="2:22" ht="12.75">
      <c r="B46" s="4" t="s">
        <v>20</v>
      </c>
      <c r="C46" s="6">
        <v>24307.340869</v>
      </c>
      <c r="D46" s="6">
        <v>0</v>
      </c>
      <c r="E46" s="6">
        <v>9345.888584720002</v>
      </c>
      <c r="F46" s="6">
        <v>0</v>
      </c>
      <c r="G46" s="6">
        <v>21.479408</v>
      </c>
      <c r="H46" s="6">
        <f t="shared" si="1"/>
        <v>33674.70886172</v>
      </c>
      <c r="V46" s="11" t="s">
        <v>21</v>
      </c>
    </row>
    <row r="47" spans="2:22" ht="12.75">
      <c r="B47" s="4" t="s">
        <v>21</v>
      </c>
      <c r="C47" s="6">
        <v>171384.854439</v>
      </c>
      <c r="D47" s="6">
        <v>0</v>
      </c>
      <c r="E47" s="6">
        <v>10973.867507440007</v>
      </c>
      <c r="F47" s="6">
        <v>3.273</v>
      </c>
      <c r="G47" s="6">
        <v>5357.556553</v>
      </c>
      <c r="H47" s="6">
        <f t="shared" si="1"/>
        <v>187719.55149944</v>
      </c>
      <c r="V47" s="11" t="s">
        <v>22</v>
      </c>
    </row>
    <row r="48" spans="2:22" ht="12.75">
      <c r="B48" s="4" t="s">
        <v>22</v>
      </c>
      <c r="C48" s="6">
        <v>26618.029394</v>
      </c>
      <c r="D48" s="6">
        <v>0</v>
      </c>
      <c r="E48" s="6">
        <v>8994.389470709992</v>
      </c>
      <c r="F48" s="6">
        <v>2.551</v>
      </c>
      <c r="G48" s="6">
        <v>634.108185</v>
      </c>
      <c r="H48" s="6">
        <f t="shared" si="1"/>
        <v>36249.07804970999</v>
      </c>
      <c r="V48" s="11" t="s">
        <v>23</v>
      </c>
    </row>
    <row r="49" spans="2:22" ht="12.75">
      <c r="B49" s="4" t="s">
        <v>23</v>
      </c>
      <c r="C49" s="6">
        <v>17207.220706</v>
      </c>
      <c r="D49" s="6">
        <v>0</v>
      </c>
      <c r="E49" s="6">
        <v>16253.359304939999</v>
      </c>
      <c r="F49" s="6">
        <v>1.895</v>
      </c>
      <c r="G49" s="6">
        <v>5772.394238</v>
      </c>
      <c r="H49" s="6">
        <f t="shared" si="1"/>
        <v>39234.86924894</v>
      </c>
      <c r="V49" s="11" t="s">
        <v>24</v>
      </c>
    </row>
    <row r="50" spans="2:22" ht="12.75">
      <c r="B50" s="4" t="s">
        <v>24</v>
      </c>
      <c r="C50" s="6">
        <v>22830.162586</v>
      </c>
      <c r="D50" s="6">
        <v>0</v>
      </c>
      <c r="E50" s="6">
        <v>17276.07509850001</v>
      </c>
      <c r="F50" s="6">
        <v>4.324</v>
      </c>
      <c r="G50" s="6">
        <v>3240.572565</v>
      </c>
      <c r="H50" s="6">
        <f t="shared" si="1"/>
        <v>43351.13424950001</v>
      </c>
      <c r="V50" s="11" t="s">
        <v>25</v>
      </c>
    </row>
    <row r="51" spans="2:22" ht="12.75">
      <c r="B51" s="4" t="s">
        <v>25</v>
      </c>
      <c r="C51" s="6">
        <v>33579.604313</v>
      </c>
      <c r="D51" s="6">
        <v>0</v>
      </c>
      <c r="E51" s="6">
        <v>20546.565614599996</v>
      </c>
      <c r="F51" s="6">
        <v>8.28</v>
      </c>
      <c r="G51" s="6">
        <v>884.23425</v>
      </c>
      <c r="H51" s="6">
        <f t="shared" si="1"/>
        <v>55018.6841776</v>
      </c>
      <c r="V51" s="11" t="s">
        <v>26</v>
      </c>
    </row>
    <row r="52" spans="2:22" ht="12.75">
      <c r="B52" s="4" t="s">
        <v>26</v>
      </c>
      <c r="C52" s="6">
        <v>17761.981577</v>
      </c>
      <c r="D52" s="6">
        <v>0</v>
      </c>
      <c r="E52" s="6">
        <v>52285.59859251997</v>
      </c>
      <c r="F52" s="6">
        <v>13.32</v>
      </c>
      <c r="G52" s="6">
        <v>2102.691076</v>
      </c>
      <c r="H52" s="6">
        <f t="shared" si="1"/>
        <v>72163.59124551997</v>
      </c>
      <c r="V52" s="11" t="s">
        <v>27</v>
      </c>
    </row>
    <row r="53" spans="2:22" ht="12.75">
      <c r="B53" s="4" t="s">
        <v>27</v>
      </c>
      <c r="C53" s="6">
        <v>43744.411852</v>
      </c>
      <c r="D53" s="6">
        <v>0</v>
      </c>
      <c r="E53" s="6">
        <v>26654.54360852982</v>
      </c>
      <c r="F53" s="6">
        <v>0.72</v>
      </c>
      <c r="G53" s="6">
        <v>4863.769457</v>
      </c>
      <c r="H53" s="6">
        <f t="shared" si="1"/>
        <v>75263.44491752982</v>
      </c>
      <c r="V53" s="11" t="s">
        <v>28</v>
      </c>
    </row>
    <row r="54" spans="2:8" ht="12.75">
      <c r="B54" s="4" t="s">
        <v>28</v>
      </c>
      <c r="C54" s="6">
        <v>32650.286667</v>
      </c>
      <c r="D54" s="6">
        <v>0</v>
      </c>
      <c r="E54" s="6">
        <v>21933.62793781996</v>
      </c>
      <c r="F54" s="6">
        <v>0</v>
      </c>
      <c r="G54" s="6">
        <v>727.56017</v>
      </c>
      <c r="H54" s="6">
        <f t="shared" si="1"/>
        <v>55311.47477481996</v>
      </c>
    </row>
    <row r="55" spans="2:8" ht="12.75">
      <c r="B55" s="7" t="s">
        <v>29</v>
      </c>
      <c r="C55" s="9"/>
      <c r="D55" s="9"/>
      <c r="E55" s="9"/>
      <c r="F55" s="9"/>
      <c r="G55" s="9"/>
      <c r="H55" s="9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39" customHeight="1">
      <c r="B57" s="25" t="s">
        <v>30</v>
      </c>
      <c r="C57" s="25"/>
      <c r="D57" s="25"/>
      <c r="E57" s="26" t="s">
        <v>31</v>
      </c>
      <c r="F57" s="26"/>
      <c r="G57" s="12" t="s">
        <v>32</v>
      </c>
      <c r="H57" s="10"/>
    </row>
    <row r="58" spans="2:8" ht="14.25" customHeight="1">
      <c r="B58" s="13" t="s">
        <v>33</v>
      </c>
      <c r="C58" s="13"/>
      <c r="D58" s="13"/>
      <c r="E58" s="14">
        <v>1990</v>
      </c>
      <c r="F58" s="14"/>
      <c r="G58" s="15" t="s">
        <v>34</v>
      </c>
      <c r="H58" s="10"/>
    </row>
    <row r="59" spans="2:8" ht="14.25" customHeight="1">
      <c r="B59" s="16" t="s">
        <v>35</v>
      </c>
      <c r="C59" s="16"/>
      <c r="D59" s="16"/>
      <c r="E59" s="17">
        <v>910</v>
      </c>
      <c r="F59" s="17"/>
      <c r="G59" s="18" t="s">
        <v>36</v>
      </c>
      <c r="H59" s="10"/>
    </row>
    <row r="60" spans="2:8" ht="14.25" customHeight="1">
      <c r="B60" s="16" t="s">
        <v>37</v>
      </c>
      <c r="C60" s="16"/>
      <c r="D60" s="16"/>
      <c r="E60" s="17">
        <v>797</v>
      </c>
      <c r="F60" s="17"/>
      <c r="G60" s="18" t="s">
        <v>36</v>
      </c>
      <c r="H60" s="10"/>
    </row>
    <row r="61" spans="2:8" ht="14.25" customHeight="1">
      <c r="B61" s="16" t="s">
        <v>38</v>
      </c>
      <c r="C61" s="16"/>
      <c r="D61" s="16"/>
      <c r="E61" s="17">
        <v>689</v>
      </c>
      <c r="F61" s="17"/>
      <c r="G61" s="18" t="s">
        <v>36</v>
      </c>
      <c r="H61" s="10"/>
    </row>
    <row r="62" spans="2:8" ht="14.25" customHeight="1">
      <c r="B62" s="16" t="s">
        <v>39</v>
      </c>
      <c r="C62" s="16"/>
      <c r="D62" s="16"/>
      <c r="E62" s="17">
        <v>538</v>
      </c>
      <c r="F62" s="17"/>
      <c r="G62" s="18" t="s">
        <v>36</v>
      </c>
      <c r="H62" s="10"/>
    </row>
    <row r="63" spans="2:8" ht="14.25" customHeight="1">
      <c r="B63" s="16" t="s">
        <v>40</v>
      </c>
      <c r="C63" s="16"/>
      <c r="D63" s="16"/>
      <c r="E63" s="17">
        <v>521</v>
      </c>
      <c r="F63" s="17"/>
      <c r="G63" s="18" t="s">
        <v>36</v>
      </c>
      <c r="H63" s="10"/>
    </row>
    <row r="64" spans="2:8" ht="14.25" customHeight="1">
      <c r="B64" s="16" t="s">
        <v>41</v>
      </c>
      <c r="C64" s="16"/>
      <c r="D64" s="16"/>
      <c r="E64" s="17">
        <v>520</v>
      </c>
      <c r="F64" s="17"/>
      <c r="G64" s="18" t="s">
        <v>36</v>
      </c>
      <c r="H64" s="10"/>
    </row>
    <row r="65" spans="2:8" ht="14.25" customHeight="1">
      <c r="B65" s="16" t="s">
        <v>42</v>
      </c>
      <c r="C65" s="16"/>
      <c r="D65" s="16"/>
      <c r="E65" s="17">
        <v>446</v>
      </c>
      <c r="F65" s="17"/>
      <c r="G65" s="18" t="s">
        <v>36</v>
      </c>
      <c r="H65" s="10"/>
    </row>
    <row r="66" spans="2:8" ht="14.25" customHeight="1">
      <c r="B66" s="16" t="s">
        <v>43</v>
      </c>
      <c r="C66" s="16"/>
      <c r="D66" s="16"/>
      <c r="E66" s="17">
        <v>416</v>
      </c>
      <c r="F66" s="17"/>
      <c r="G66" s="18" t="s">
        <v>34</v>
      </c>
      <c r="H66" s="10"/>
    </row>
    <row r="67" spans="2:8" ht="13.5" thickBot="1">
      <c r="B67" s="19" t="s">
        <v>44</v>
      </c>
      <c r="C67" s="19"/>
      <c r="D67" s="19"/>
      <c r="E67" s="20">
        <v>380</v>
      </c>
      <c r="F67" s="20"/>
      <c r="G67" s="21" t="s">
        <v>36</v>
      </c>
      <c r="H67" s="10"/>
    </row>
    <row r="68" spans="2:8" ht="13.5" thickTop="1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12" ht="12.75">
      <c r="B71" s="10"/>
      <c r="C71" s="10"/>
      <c r="D71" s="10"/>
      <c r="E71" s="10"/>
      <c r="F71" s="10"/>
      <c r="G71" s="10"/>
      <c r="H71" s="10"/>
      <c r="L71" t="s">
        <v>45</v>
      </c>
    </row>
    <row r="72" spans="2:8" ht="12.75">
      <c r="B72" s="10"/>
      <c r="C72" s="10"/>
      <c r="D72" s="10"/>
      <c r="E72" s="10"/>
      <c r="F72" s="10"/>
      <c r="G72" s="10"/>
      <c r="H72" s="10"/>
    </row>
  </sheetData>
  <mergeCells count="6">
    <mergeCell ref="B2:R2"/>
    <mergeCell ref="B57:D57"/>
    <mergeCell ref="E57:F57"/>
    <mergeCell ref="B7:H7"/>
    <mergeCell ref="B32:H32"/>
    <mergeCell ref="B5:R5"/>
  </mergeCells>
  <printOptions/>
  <pageMargins left="0.32" right="0.56" top="0.38" bottom="0.31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2009-10-07T14:00:00Z</dcterms:created>
  <dcterms:modified xsi:type="dcterms:W3CDTF">2009-12-18T18:37:34Z</dcterms:modified>
  <cp:category/>
  <cp:version/>
  <cp:contentType/>
  <cp:contentStatus/>
</cp:coreProperties>
</file>