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760" activeTab="0"/>
  </bookViews>
  <sheets>
    <sheet name="Reporte Web Agosto" sheetId="1" r:id="rId1"/>
  </sheets>
  <definedNames>
    <definedName name="_xlfn.BAHTTEXT" hidden="1">#NAME?</definedName>
    <definedName name="_xlnm.Print_Area" localSheetId="0">'Reporte Web Agosto'!$A$1:$S$74</definedName>
  </definedNames>
  <calcPr fullCalcOnLoad="1"/>
</workbook>
</file>

<file path=xl/sharedStrings.xml><?xml version="1.0" encoding="utf-8"?>
<sst xmlns="http://schemas.openxmlformats.org/spreadsheetml/2006/main" count="108" uniqueCount="70">
  <si>
    <r>
      <t xml:space="preserve">OPERACIONES LIQUIDADAS FUERA DEL SISTEMA DE COMPENSACIÓN Y LIQUIDACIÓN DE LA BOLSA DE COMERCIO DE SANTIAGO (SCL) </t>
    </r>
    <r>
      <rPr>
        <b/>
        <sz val="14"/>
        <color indexed="10"/>
        <rFont val="Arial"/>
        <family val="2"/>
      </rPr>
      <t>AGOSTO 2009</t>
    </r>
  </si>
  <si>
    <t>Fuente: Estadísticas desarrolladas por la SVS en base a información proporcionada la Bolsa de Comercio de Santiago (BCS)</t>
  </si>
  <si>
    <t>Fecha</t>
  </si>
  <si>
    <t>Acciones*</t>
  </si>
  <si>
    <t>Cuotas de Fondos</t>
  </si>
  <si>
    <t>Intermediación Financiera</t>
  </si>
  <si>
    <t>Monedas</t>
  </si>
  <si>
    <t>Renta Fija</t>
  </si>
  <si>
    <t>Total general</t>
  </si>
  <si>
    <t>03/08/2009</t>
  </si>
  <si>
    <t>04/08/2009</t>
  </si>
  <si>
    <t>05/08/2009</t>
  </si>
  <si>
    <t>06/08/2009</t>
  </si>
  <si>
    <t>07/08/2009</t>
  </si>
  <si>
    <t>10/08/2009</t>
  </si>
  <si>
    <t>11/08/2009</t>
  </si>
  <si>
    <t>12/08/2009</t>
  </si>
  <si>
    <t>13/08/2009</t>
  </si>
  <si>
    <t>14/08/2009</t>
  </si>
  <si>
    <t>17/08/2009</t>
  </si>
  <si>
    <t>18/08/2009</t>
  </si>
  <si>
    <t>19/08/2009</t>
  </si>
  <si>
    <t>20/08/2009</t>
  </si>
  <si>
    <t>21/08/2009</t>
  </si>
  <si>
    <t>24/08/2009</t>
  </si>
  <si>
    <t>25/08/2009</t>
  </si>
  <si>
    <t>26/08/2009</t>
  </si>
  <si>
    <t>27/08/2009</t>
  </si>
  <si>
    <t>28/08/2009</t>
  </si>
  <si>
    <t>31/08/2009</t>
  </si>
  <si>
    <t>* Incluye Operaciones Simultáneas</t>
  </si>
  <si>
    <t xml:space="preserve"> </t>
  </si>
  <si>
    <t>01/06/2009</t>
  </si>
  <si>
    <t>02/06/2009</t>
  </si>
  <si>
    <t>03/06/2009</t>
  </si>
  <si>
    <t>04/06/2009</t>
  </si>
  <si>
    <t>05/06/2009</t>
  </si>
  <si>
    <t>08/06/2009</t>
  </si>
  <si>
    <t>09/06/2009</t>
  </si>
  <si>
    <t>10/06/2009</t>
  </si>
  <si>
    <t>11/06/2009</t>
  </si>
  <si>
    <t>12/06/2009</t>
  </si>
  <si>
    <t>15/06/2009</t>
  </si>
  <si>
    <t>16/06/2009</t>
  </si>
  <si>
    <t>17/06/2009</t>
  </si>
  <si>
    <t>18/06/2009</t>
  </si>
  <si>
    <t>19/06/2009</t>
  </si>
  <si>
    <t>22/06/2009</t>
  </si>
  <si>
    <t>23/06/2009</t>
  </si>
  <si>
    <t>24/06/2009</t>
  </si>
  <si>
    <t>25/06/2009</t>
  </si>
  <si>
    <t>26/06/2009</t>
  </si>
  <si>
    <t>30/06/2009</t>
  </si>
  <si>
    <t>Principales instrumentos objeto de liquidación fuera de SCL: Agosto 2009</t>
  </si>
  <si>
    <t>N° operaciones</t>
  </si>
  <si>
    <t>Mercado</t>
  </si>
  <si>
    <t>PAGARE R</t>
  </si>
  <si>
    <t>INT.FINANCIERA</t>
  </si>
  <si>
    <t>PAGARE NR</t>
  </si>
  <si>
    <t>PDBC</t>
  </si>
  <si>
    <t>SQM-B</t>
  </si>
  <si>
    <t>ACCIONES</t>
  </si>
  <si>
    <t>CAP</t>
  </si>
  <si>
    <t>LAN</t>
  </si>
  <si>
    <t>LA POLAR</t>
  </si>
  <si>
    <t>CENCOSUD</t>
  </si>
  <si>
    <t>ENDESA</t>
  </si>
  <si>
    <t>ENERSIS</t>
  </si>
  <si>
    <t>N° de operaciones diarias liquidadas fuera del SCL, por cada mercado.</t>
  </si>
  <si>
    <t>Monto (MM$) de operaciones diarias liquidadas fuera del SCL, por cada mercado.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</si>
</sst>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d/mm/yyyy;@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sz val="10.25"/>
      <name val="Arial"/>
      <family val="2"/>
    </font>
    <font>
      <sz val="8"/>
      <name val="Arial"/>
      <family val="0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71" fontId="0" fillId="0" borderId="1" xfId="0" applyNumberFormat="1" applyBorder="1" applyAlignment="1" quotePrefix="1">
      <alignment horizontal="center"/>
    </xf>
    <xf numFmtId="173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1" xfId="0" applyNumberFormat="1" applyFont="1" applyBorder="1" applyAlignment="1" quotePrefix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73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3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3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SCL, por mercado: Agosto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65"/>
          <c:w val="0.89775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Agosto'!$B$7:$B$27</c:f>
              <c:strCache/>
            </c:strRef>
          </c:cat>
          <c:val>
            <c:numRef>
              <c:f>'Reporte Web Agosto'!$C$7:$C$27</c:f>
              <c:numCache/>
            </c:numRef>
          </c:val>
        </c:ser>
        <c:ser>
          <c:idx val="1"/>
          <c:order val="1"/>
          <c:tx>
            <c:strRef>
              <c:f>'Reporte Web Agosto'!$D$6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Agosto'!$B$7:$B$27</c:f>
              <c:strCache/>
            </c:strRef>
          </c:cat>
          <c:val>
            <c:numRef>
              <c:f>'Reporte Web Agosto'!$D$7:$D$27</c:f>
              <c:numCache/>
            </c:numRef>
          </c:val>
        </c:ser>
        <c:ser>
          <c:idx val="2"/>
          <c:order val="2"/>
          <c:tx>
            <c:strRef>
              <c:f>'Reporte Web Agosto'!$E$6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Agosto'!$B$7:$B$27</c:f>
              <c:strCache/>
            </c:strRef>
          </c:cat>
          <c:val>
            <c:numRef>
              <c:f>'Reporte Web Agosto'!$E$7:$E$27</c:f>
              <c:numCache/>
            </c:numRef>
          </c:val>
        </c:ser>
        <c:ser>
          <c:idx val="3"/>
          <c:order val="3"/>
          <c:tx>
            <c:strRef>
              <c:f>'Reporte Web Agosto'!$F$6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Agosto'!$B$7:$B$27</c:f>
              <c:strCache/>
            </c:strRef>
          </c:cat>
          <c:val>
            <c:numRef>
              <c:f>'Reporte Web Agosto'!$F$7:$F$27</c:f>
              <c:numCache/>
            </c:numRef>
          </c:val>
        </c:ser>
        <c:ser>
          <c:idx val="4"/>
          <c:order val="4"/>
          <c:tx>
            <c:strRef>
              <c:f>'Reporte Web Agosto'!$G$6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Agosto'!$B$7:$B$27</c:f>
              <c:strCache/>
            </c:strRef>
          </c:cat>
          <c:val>
            <c:numRef>
              <c:f>'Reporte Web Agosto'!$G$7:$G$27</c:f>
              <c:numCache/>
            </c:numRef>
          </c:val>
        </c:ser>
        <c:overlap val="100"/>
        <c:gapWidth val="50"/>
        <c:axId val="45175328"/>
        <c:axId val="3924769"/>
      </c:barChart>
      <c:catAx>
        <c:axId val="45175328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  <c:max val="9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At val="1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94125"/>
          <c:w val="0.794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Agosto 2009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75"/>
          <c:w val="0.89775"/>
          <c:h val="0.791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Agosto'!$B$32:$B$52</c:f>
              <c:strCache/>
            </c:strRef>
          </c:cat>
          <c:val>
            <c:numRef>
              <c:f>'Reporte Web Agosto'!$C$32:$C$52</c:f>
              <c:numCache/>
            </c:numRef>
          </c:val>
        </c:ser>
        <c:ser>
          <c:idx val="1"/>
          <c:order val="1"/>
          <c:tx>
            <c:strRef>
              <c:f>'Reporte Web Agosto'!$D$31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Agosto'!$B$32:$B$52</c:f>
              <c:strCache/>
            </c:strRef>
          </c:cat>
          <c:val>
            <c:numRef>
              <c:f>'Reporte Web Agosto'!$D$32:$D$52</c:f>
              <c:numCache/>
            </c:numRef>
          </c:val>
        </c:ser>
        <c:ser>
          <c:idx val="2"/>
          <c:order val="2"/>
          <c:tx>
            <c:strRef>
              <c:f>'Reporte Web Agosto'!$E$31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Agosto'!$B$32:$B$52</c:f>
              <c:strCache/>
            </c:strRef>
          </c:cat>
          <c:val>
            <c:numRef>
              <c:f>'Reporte Web Agosto'!$E$32:$E$52</c:f>
              <c:numCache/>
            </c:numRef>
          </c:val>
        </c:ser>
        <c:ser>
          <c:idx val="3"/>
          <c:order val="3"/>
          <c:tx>
            <c:strRef>
              <c:f>'Reporte Web Agosto'!$F$31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Agosto'!$B$32:$B$52</c:f>
              <c:strCache/>
            </c:strRef>
          </c:cat>
          <c:val>
            <c:numRef>
              <c:f>'Reporte Web Agosto'!$F$32:$F$52</c:f>
              <c:numCache/>
            </c:numRef>
          </c:val>
        </c:ser>
        <c:ser>
          <c:idx val="4"/>
          <c:order val="4"/>
          <c:tx>
            <c:strRef>
              <c:f>'Reporte Web Agosto'!$G$31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Web Agosto'!$B$32:$B$52</c:f>
              <c:strCache/>
            </c:strRef>
          </c:cat>
          <c:val>
            <c:numRef>
              <c:f>'Reporte Web Agosto'!$G$32:$G$52</c:f>
              <c:numCache/>
            </c:numRef>
          </c:val>
        </c:ser>
        <c:overlap val="100"/>
        <c:gapWidth val="50"/>
        <c:axId val="35322922"/>
        <c:axId val="49470843"/>
      </c:barChart>
      <c:catAx>
        <c:axId val="35322922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At val="1"/>
        <c:crossBetween val="between"/>
        <c:dispUnits/>
        <c:majorUnit val="40000"/>
        <c:min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5"/>
          <c:y val="0.9415"/>
          <c:w val="0.79275"/>
          <c:h val="0.0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Agosto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3075"/>
          <c:w val="0.47825"/>
          <c:h val="0.3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'Reporte Web Agosto'!$B$56:$B$65</c:f>
              <c:strCache/>
            </c:strRef>
          </c:cat>
          <c:val>
            <c:numRef>
              <c:f>'Reporte Web Agosto'!$E$56:$E$65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893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142875</xdr:rowOff>
    </xdr:from>
    <xdr:to>
      <xdr:col>18</xdr:col>
      <xdr:colOff>371475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7191375" y="714375"/>
        <a:ext cx="7800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29</xdr:row>
      <xdr:rowOff>28575</xdr:rowOff>
    </xdr:from>
    <xdr:to>
      <xdr:col>18</xdr:col>
      <xdr:colOff>371475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7181850" y="5410200"/>
        <a:ext cx="7810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53</xdr:row>
      <xdr:rowOff>142875</xdr:rowOff>
    </xdr:from>
    <xdr:to>
      <xdr:col>18</xdr:col>
      <xdr:colOff>361950</xdr:colOff>
      <xdr:row>73</xdr:row>
      <xdr:rowOff>38100</xdr:rowOff>
    </xdr:to>
    <xdr:graphicFrame>
      <xdr:nvGraphicFramePr>
        <xdr:cNvPr id="3" name="Chart 3"/>
        <xdr:cNvGraphicFramePr/>
      </xdr:nvGraphicFramePr>
      <xdr:xfrm>
        <a:off x="7181850" y="10077450"/>
        <a:ext cx="7800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0"/>
  <sheetViews>
    <sheetView showGridLines="0" tabSelected="1" zoomScale="75" zoomScaleNormal="75" zoomScaleSheetLayoutView="75" workbookViewId="0" topLeftCell="A1">
      <selection activeCell="S4" sqref="S4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7" width="15.140625" style="0" customWidth="1"/>
    <col min="8" max="8" width="17.421875" style="0" customWidth="1"/>
    <col min="20" max="20" width="13.140625" style="0" customWidth="1"/>
  </cols>
  <sheetData>
    <row r="1" ht="13.5" thickBot="1">
      <c r="E1" s="1"/>
    </row>
    <row r="2" spans="2:18" ht="18.75" thickBot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ht="12.75">
      <c r="B3" s="2" t="s">
        <v>1</v>
      </c>
    </row>
    <row r="5" spans="2:8" ht="27" customHeight="1">
      <c r="B5" s="28" t="s">
        <v>68</v>
      </c>
      <c r="C5" s="29"/>
      <c r="D5" s="29"/>
      <c r="E5" s="29"/>
      <c r="F5" s="29"/>
      <c r="G5" s="29"/>
      <c r="H5" s="30"/>
    </row>
    <row r="6" spans="2:8" ht="45" customHeight="1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2:8" ht="12.75">
      <c r="B7" s="4" t="s">
        <v>9</v>
      </c>
      <c r="C7" s="5">
        <v>382</v>
      </c>
      <c r="D7" s="5">
        <v>1</v>
      </c>
      <c r="E7" s="5">
        <v>187</v>
      </c>
      <c r="F7" s="5">
        <v>10</v>
      </c>
      <c r="G7" s="5">
        <v>23</v>
      </c>
      <c r="H7" s="6">
        <f aca="true" t="shared" si="0" ref="H7:H27">SUM(C7:G7)</f>
        <v>603</v>
      </c>
    </row>
    <row r="8" spans="2:8" ht="12.75" customHeight="1">
      <c r="B8" s="4" t="s">
        <v>10</v>
      </c>
      <c r="C8" s="5">
        <v>455</v>
      </c>
      <c r="D8" s="5">
        <v>4</v>
      </c>
      <c r="E8" s="5">
        <v>208</v>
      </c>
      <c r="F8" s="5">
        <v>5</v>
      </c>
      <c r="G8" s="5">
        <v>44</v>
      </c>
      <c r="H8" s="6">
        <f t="shared" si="0"/>
        <v>716</v>
      </c>
    </row>
    <row r="9" spans="2:8" ht="12.75" customHeight="1">
      <c r="B9" s="4" t="s">
        <v>11</v>
      </c>
      <c r="C9" s="5">
        <v>460</v>
      </c>
      <c r="D9" s="5">
        <v>5</v>
      </c>
      <c r="E9" s="5">
        <v>125</v>
      </c>
      <c r="F9" s="5">
        <v>6</v>
      </c>
      <c r="G9" s="5">
        <v>16</v>
      </c>
      <c r="H9" s="6">
        <f t="shared" si="0"/>
        <v>612</v>
      </c>
    </row>
    <row r="10" spans="2:8" ht="12.75" customHeight="1">
      <c r="B10" s="4" t="s">
        <v>12</v>
      </c>
      <c r="C10" s="5">
        <v>456</v>
      </c>
      <c r="D10" s="5">
        <v>5</v>
      </c>
      <c r="E10" s="5">
        <v>148</v>
      </c>
      <c r="F10" s="5">
        <v>4</v>
      </c>
      <c r="G10" s="5">
        <v>21</v>
      </c>
      <c r="H10" s="6">
        <f t="shared" si="0"/>
        <v>634</v>
      </c>
    </row>
    <row r="11" spans="2:8" ht="12.75" customHeight="1">
      <c r="B11" s="4" t="s">
        <v>13</v>
      </c>
      <c r="C11" s="5">
        <v>509</v>
      </c>
      <c r="D11" s="5">
        <v>2</v>
      </c>
      <c r="E11" s="5">
        <v>206</v>
      </c>
      <c r="F11" s="5">
        <v>7</v>
      </c>
      <c r="G11" s="5">
        <v>27</v>
      </c>
      <c r="H11" s="6">
        <f t="shared" si="0"/>
        <v>751</v>
      </c>
    </row>
    <row r="12" spans="2:8" ht="12.75" customHeight="1">
      <c r="B12" s="4" t="s">
        <v>14</v>
      </c>
      <c r="C12" s="5">
        <v>450</v>
      </c>
      <c r="D12" s="5">
        <v>7</v>
      </c>
      <c r="E12" s="5">
        <v>201</v>
      </c>
      <c r="F12" s="5">
        <v>3</v>
      </c>
      <c r="G12" s="5">
        <v>29</v>
      </c>
      <c r="H12" s="6">
        <f t="shared" si="0"/>
        <v>690</v>
      </c>
    </row>
    <row r="13" spans="2:8" ht="12.75" customHeight="1">
      <c r="B13" s="4" t="s">
        <v>15</v>
      </c>
      <c r="C13" s="5">
        <v>421</v>
      </c>
      <c r="D13" s="5">
        <v>4</v>
      </c>
      <c r="E13" s="5">
        <v>264</v>
      </c>
      <c r="F13" s="5">
        <v>0</v>
      </c>
      <c r="G13" s="5">
        <v>23</v>
      </c>
      <c r="H13" s="6">
        <f t="shared" si="0"/>
        <v>712</v>
      </c>
    </row>
    <row r="14" spans="2:8" ht="12.75" customHeight="1">
      <c r="B14" s="4" t="s">
        <v>16</v>
      </c>
      <c r="C14" s="5">
        <v>414</v>
      </c>
      <c r="D14" s="5">
        <v>9</v>
      </c>
      <c r="E14" s="5">
        <v>377</v>
      </c>
      <c r="F14" s="5">
        <v>2</v>
      </c>
      <c r="G14" s="5">
        <v>24</v>
      </c>
      <c r="H14" s="6">
        <f t="shared" si="0"/>
        <v>826</v>
      </c>
    </row>
    <row r="15" spans="2:8" ht="13.5" customHeight="1">
      <c r="B15" s="4" t="s">
        <v>17</v>
      </c>
      <c r="C15" s="5">
        <v>410</v>
      </c>
      <c r="D15" s="5">
        <v>9</v>
      </c>
      <c r="E15" s="5">
        <v>154</v>
      </c>
      <c r="F15" s="5">
        <v>6</v>
      </c>
      <c r="G15" s="5">
        <v>15</v>
      </c>
      <c r="H15" s="6">
        <f t="shared" si="0"/>
        <v>594</v>
      </c>
    </row>
    <row r="16" spans="2:8" ht="12.75">
      <c r="B16" s="4" t="s">
        <v>18</v>
      </c>
      <c r="C16" s="5">
        <v>384</v>
      </c>
      <c r="D16" s="5">
        <v>7</v>
      </c>
      <c r="E16" s="5">
        <v>170</v>
      </c>
      <c r="F16" s="5">
        <v>7</v>
      </c>
      <c r="G16" s="5">
        <v>26</v>
      </c>
      <c r="H16" s="6">
        <f t="shared" si="0"/>
        <v>594</v>
      </c>
    </row>
    <row r="17" spans="2:8" ht="12.75">
      <c r="B17" s="4" t="s">
        <v>19</v>
      </c>
      <c r="C17" s="5">
        <v>406</v>
      </c>
      <c r="D17" s="5">
        <v>1</v>
      </c>
      <c r="E17" s="5">
        <v>159</v>
      </c>
      <c r="F17" s="5">
        <v>6</v>
      </c>
      <c r="G17" s="5">
        <v>16</v>
      </c>
      <c r="H17" s="6">
        <f t="shared" si="0"/>
        <v>588</v>
      </c>
    </row>
    <row r="18" spans="2:8" ht="12.75">
      <c r="B18" s="4" t="s">
        <v>20</v>
      </c>
      <c r="C18" s="5">
        <v>440</v>
      </c>
      <c r="D18" s="5">
        <v>8</v>
      </c>
      <c r="E18" s="5">
        <v>265</v>
      </c>
      <c r="F18" s="5">
        <v>4</v>
      </c>
      <c r="G18" s="5">
        <v>26</v>
      </c>
      <c r="H18" s="6">
        <f t="shared" si="0"/>
        <v>743</v>
      </c>
    </row>
    <row r="19" spans="2:8" ht="12.75">
      <c r="B19" s="4" t="s">
        <v>21</v>
      </c>
      <c r="C19" s="5">
        <v>341</v>
      </c>
      <c r="D19" s="5">
        <v>5</v>
      </c>
      <c r="E19" s="5">
        <v>231</v>
      </c>
      <c r="F19" s="5">
        <v>2</v>
      </c>
      <c r="G19" s="5">
        <v>20</v>
      </c>
      <c r="H19" s="6">
        <f t="shared" si="0"/>
        <v>599</v>
      </c>
    </row>
    <row r="20" spans="2:8" ht="12.75">
      <c r="B20" s="4" t="s">
        <v>22</v>
      </c>
      <c r="C20" s="5">
        <v>384</v>
      </c>
      <c r="D20" s="5">
        <v>10</v>
      </c>
      <c r="E20" s="5">
        <v>213</v>
      </c>
      <c r="F20" s="5">
        <v>3</v>
      </c>
      <c r="G20" s="5">
        <v>22</v>
      </c>
      <c r="H20" s="6">
        <f t="shared" si="0"/>
        <v>632</v>
      </c>
    </row>
    <row r="21" spans="2:8" ht="12.75">
      <c r="B21" s="4" t="s">
        <v>23</v>
      </c>
      <c r="C21" s="5">
        <v>422</v>
      </c>
      <c r="D21" s="5">
        <v>3</v>
      </c>
      <c r="E21" s="5">
        <v>189</v>
      </c>
      <c r="F21" s="5">
        <v>1</v>
      </c>
      <c r="G21" s="5">
        <v>17</v>
      </c>
      <c r="H21" s="6">
        <f t="shared" si="0"/>
        <v>632</v>
      </c>
    </row>
    <row r="22" spans="2:8" ht="12.75">
      <c r="B22" s="4" t="s">
        <v>24</v>
      </c>
      <c r="C22" s="5">
        <v>401</v>
      </c>
      <c r="D22" s="5">
        <v>8</v>
      </c>
      <c r="E22" s="5">
        <v>216</v>
      </c>
      <c r="F22" s="5">
        <v>3</v>
      </c>
      <c r="G22" s="5">
        <v>26</v>
      </c>
      <c r="H22" s="6">
        <f t="shared" si="0"/>
        <v>654</v>
      </c>
    </row>
    <row r="23" spans="2:8" ht="12.75">
      <c r="B23" s="4" t="s">
        <v>25</v>
      </c>
      <c r="C23" s="5">
        <v>363</v>
      </c>
      <c r="D23" s="5">
        <v>2</v>
      </c>
      <c r="E23" s="5">
        <v>260</v>
      </c>
      <c r="F23" s="5">
        <v>2</v>
      </c>
      <c r="G23" s="5">
        <v>20</v>
      </c>
      <c r="H23" s="6">
        <f t="shared" si="0"/>
        <v>647</v>
      </c>
    </row>
    <row r="24" spans="2:8" ht="12.75">
      <c r="B24" s="4" t="s">
        <v>26</v>
      </c>
      <c r="C24" s="5">
        <v>304</v>
      </c>
      <c r="D24" s="5">
        <v>3</v>
      </c>
      <c r="E24" s="5">
        <v>279</v>
      </c>
      <c r="F24" s="5">
        <v>1</v>
      </c>
      <c r="G24" s="5">
        <v>37</v>
      </c>
      <c r="H24" s="6">
        <f t="shared" si="0"/>
        <v>624</v>
      </c>
    </row>
    <row r="25" spans="2:8" ht="12.75">
      <c r="B25" s="4" t="s">
        <v>27</v>
      </c>
      <c r="C25" s="5">
        <v>473</v>
      </c>
      <c r="D25" s="5">
        <v>6</v>
      </c>
      <c r="E25" s="5">
        <v>244</v>
      </c>
      <c r="F25" s="5">
        <v>4</v>
      </c>
      <c r="G25" s="5">
        <v>21</v>
      </c>
      <c r="H25" s="6">
        <f t="shared" si="0"/>
        <v>748</v>
      </c>
    </row>
    <row r="26" spans="2:8" ht="12.75">
      <c r="B26" s="4" t="s">
        <v>28</v>
      </c>
      <c r="C26" s="5">
        <v>455</v>
      </c>
      <c r="D26" s="5">
        <v>3</v>
      </c>
      <c r="E26" s="5">
        <v>171</v>
      </c>
      <c r="F26" s="5">
        <v>1</v>
      </c>
      <c r="G26" s="5">
        <v>18</v>
      </c>
      <c r="H26" s="6">
        <f t="shared" si="0"/>
        <v>648</v>
      </c>
    </row>
    <row r="27" spans="2:8" ht="12.75">
      <c r="B27" s="4" t="s">
        <v>29</v>
      </c>
      <c r="C27" s="5">
        <v>621</v>
      </c>
      <c r="D27" s="5">
        <v>2</v>
      </c>
      <c r="E27" s="5">
        <v>187</v>
      </c>
      <c r="F27" s="5">
        <v>0</v>
      </c>
      <c r="G27" s="5">
        <v>18</v>
      </c>
      <c r="H27" s="6">
        <f t="shared" si="0"/>
        <v>828</v>
      </c>
    </row>
    <row r="28" spans="2:8" ht="12.75">
      <c r="B28" s="7" t="s">
        <v>30</v>
      </c>
      <c r="C28" s="8"/>
      <c r="D28" s="8"/>
      <c r="E28" s="9" t="s">
        <v>31</v>
      </c>
      <c r="F28" s="8"/>
      <c r="G28" s="8"/>
      <c r="H28" s="10"/>
    </row>
    <row r="29" spans="2:8" ht="12.75">
      <c r="B29" s="11"/>
      <c r="C29" s="11"/>
      <c r="D29" s="11"/>
      <c r="E29" s="11"/>
      <c r="F29" s="11"/>
      <c r="G29" s="11"/>
      <c r="H29" s="11"/>
    </row>
    <row r="30" spans="2:8" ht="31.5" customHeight="1">
      <c r="B30" s="28" t="s">
        <v>69</v>
      </c>
      <c r="C30" s="29"/>
      <c r="D30" s="29"/>
      <c r="E30" s="29"/>
      <c r="F30" s="29"/>
      <c r="G30" s="29"/>
      <c r="H30" s="30"/>
    </row>
    <row r="31" spans="2:22" ht="46.5" customHeight="1"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V31" s="12" t="s">
        <v>32</v>
      </c>
    </row>
    <row r="32" spans="2:22" ht="12.75">
      <c r="B32" s="4" t="s">
        <v>9</v>
      </c>
      <c r="C32" s="6">
        <v>13365.341499</v>
      </c>
      <c r="D32" s="6">
        <v>0.008136</v>
      </c>
      <c r="E32" s="6">
        <v>47259.24387020199</v>
      </c>
      <c r="F32" s="6">
        <v>31.5</v>
      </c>
      <c r="G32" s="6">
        <v>3014.403421</v>
      </c>
      <c r="H32" s="6">
        <f aca="true" t="shared" si="1" ref="H32:H52">SUM(C32:G32)</f>
        <v>63670.496926201995</v>
      </c>
      <c r="V32" s="12" t="s">
        <v>33</v>
      </c>
    </row>
    <row r="33" spans="2:22" ht="12.75">
      <c r="B33" s="4" t="s">
        <v>10</v>
      </c>
      <c r="C33" s="6">
        <v>18454.448588</v>
      </c>
      <c r="D33" s="6">
        <v>2817.568941</v>
      </c>
      <c r="E33" s="6">
        <v>27183.927348149606</v>
      </c>
      <c r="F33" s="6">
        <v>30.15</v>
      </c>
      <c r="G33" s="6">
        <v>7919.275418</v>
      </c>
      <c r="H33" s="6">
        <f t="shared" si="1"/>
        <v>56405.37029514961</v>
      </c>
      <c r="V33" s="12" t="s">
        <v>34</v>
      </c>
    </row>
    <row r="34" spans="2:22" ht="12.75">
      <c r="B34" s="4" t="s">
        <v>11</v>
      </c>
      <c r="C34" s="6">
        <v>25145.168084</v>
      </c>
      <c r="D34" s="6">
        <v>2090.795095</v>
      </c>
      <c r="E34" s="6">
        <v>31170.320511774</v>
      </c>
      <c r="F34" s="6">
        <v>10.85011</v>
      </c>
      <c r="G34" s="6">
        <v>1754.448932</v>
      </c>
      <c r="H34" s="6">
        <f t="shared" si="1"/>
        <v>60171.582732774</v>
      </c>
      <c r="V34" s="12" t="s">
        <v>35</v>
      </c>
    </row>
    <row r="35" spans="2:22" ht="12.75">
      <c r="B35" s="4" t="s">
        <v>12</v>
      </c>
      <c r="C35" s="6">
        <v>14150.618863</v>
      </c>
      <c r="D35" s="6">
        <v>113.477684</v>
      </c>
      <c r="E35" s="6">
        <v>33627.1474355681</v>
      </c>
      <c r="F35" s="6">
        <v>12.59999</v>
      </c>
      <c r="G35" s="6">
        <v>2732.60829</v>
      </c>
      <c r="H35" s="6">
        <f t="shared" si="1"/>
        <v>50636.4522625681</v>
      </c>
      <c r="V35" s="12" t="s">
        <v>36</v>
      </c>
    </row>
    <row r="36" spans="2:22" ht="12.75">
      <c r="B36" s="4" t="s">
        <v>13</v>
      </c>
      <c r="C36" s="6">
        <v>12768.671929</v>
      </c>
      <c r="D36" s="6">
        <v>41.838885</v>
      </c>
      <c r="E36" s="6">
        <v>43868.08184523421</v>
      </c>
      <c r="F36" s="6">
        <v>37.44</v>
      </c>
      <c r="G36" s="6">
        <v>3978.523595</v>
      </c>
      <c r="H36" s="6">
        <f t="shared" si="1"/>
        <v>60694.55625423421</v>
      </c>
      <c r="V36" s="12" t="s">
        <v>37</v>
      </c>
    </row>
    <row r="37" spans="2:22" ht="12.75">
      <c r="B37" s="4" t="s">
        <v>14</v>
      </c>
      <c r="C37" s="6">
        <v>16532.646695</v>
      </c>
      <c r="D37" s="6">
        <v>233.420411</v>
      </c>
      <c r="E37" s="6">
        <v>37687.893046707395</v>
      </c>
      <c r="F37" s="6">
        <v>16.1</v>
      </c>
      <c r="G37" s="6">
        <v>5371.217502</v>
      </c>
      <c r="H37" s="6">
        <f t="shared" si="1"/>
        <v>59841.277654707395</v>
      </c>
      <c r="V37" s="12" t="s">
        <v>38</v>
      </c>
    </row>
    <row r="38" spans="2:22" ht="12.75">
      <c r="B38" s="4" t="s">
        <v>15</v>
      </c>
      <c r="C38" s="6">
        <v>14689.298702</v>
      </c>
      <c r="D38" s="6">
        <v>105.882757</v>
      </c>
      <c r="E38" s="6">
        <v>51468.8312949785</v>
      </c>
      <c r="F38" s="6">
        <v>0</v>
      </c>
      <c r="G38" s="6">
        <v>1846.873373</v>
      </c>
      <c r="H38" s="6">
        <f t="shared" si="1"/>
        <v>68110.8861269785</v>
      </c>
      <c r="V38" s="12" t="s">
        <v>39</v>
      </c>
    </row>
    <row r="39" spans="2:22" ht="12.75">
      <c r="B39" s="4" t="s">
        <v>16</v>
      </c>
      <c r="C39" s="6">
        <v>24774.369462</v>
      </c>
      <c r="D39" s="6">
        <v>293.721165</v>
      </c>
      <c r="E39" s="6">
        <v>72596.95750496114</v>
      </c>
      <c r="F39" s="6">
        <v>8.05</v>
      </c>
      <c r="G39" s="6">
        <v>4579.110114</v>
      </c>
      <c r="H39" s="6">
        <f t="shared" si="1"/>
        <v>102252.20824596114</v>
      </c>
      <c r="V39" s="12" t="s">
        <v>40</v>
      </c>
    </row>
    <row r="40" spans="2:22" ht="12.75">
      <c r="B40" s="4" t="s">
        <v>17</v>
      </c>
      <c r="C40" s="6">
        <v>34021.207992</v>
      </c>
      <c r="D40" s="6">
        <v>248.027416</v>
      </c>
      <c r="E40" s="6">
        <v>39637.612291507096</v>
      </c>
      <c r="F40" s="6">
        <v>13.3</v>
      </c>
      <c r="G40" s="6">
        <v>2535.529278</v>
      </c>
      <c r="H40" s="6">
        <f t="shared" si="1"/>
        <v>76455.6769775071</v>
      </c>
      <c r="V40" s="12" t="s">
        <v>41</v>
      </c>
    </row>
    <row r="41" spans="2:22" ht="12.75">
      <c r="B41" s="4" t="s">
        <v>18</v>
      </c>
      <c r="C41" s="6">
        <v>10063.950478</v>
      </c>
      <c r="D41" s="6">
        <v>638.883276</v>
      </c>
      <c r="E41" s="6">
        <v>27620.876662212</v>
      </c>
      <c r="F41" s="6">
        <v>25.55</v>
      </c>
      <c r="G41" s="6">
        <v>2175.746505</v>
      </c>
      <c r="H41" s="6">
        <f t="shared" si="1"/>
        <v>40525.00692121201</v>
      </c>
      <c r="V41" s="12" t="s">
        <v>42</v>
      </c>
    </row>
    <row r="42" spans="2:22" ht="12.75">
      <c r="B42" s="4" t="s">
        <v>19</v>
      </c>
      <c r="C42" s="6">
        <v>8736.055726</v>
      </c>
      <c r="D42" s="6">
        <v>0.37425</v>
      </c>
      <c r="E42" s="6">
        <v>35152.8854094402</v>
      </c>
      <c r="F42" s="6">
        <v>9.477</v>
      </c>
      <c r="G42" s="6">
        <v>1313.422106</v>
      </c>
      <c r="H42" s="6">
        <f t="shared" si="1"/>
        <v>45212.214491440194</v>
      </c>
      <c r="V42" s="12" t="s">
        <v>43</v>
      </c>
    </row>
    <row r="43" spans="2:22" ht="12.75">
      <c r="B43" s="4" t="s">
        <v>20</v>
      </c>
      <c r="C43" s="6">
        <v>12495.529198</v>
      </c>
      <c r="D43" s="6">
        <v>1755.650449</v>
      </c>
      <c r="E43" s="6">
        <v>35703.007189754</v>
      </c>
      <c r="F43" s="6">
        <v>12.95</v>
      </c>
      <c r="G43" s="6">
        <v>4528.374828</v>
      </c>
      <c r="H43" s="6">
        <f t="shared" si="1"/>
        <v>54495.511664754</v>
      </c>
      <c r="V43" s="12" t="s">
        <v>44</v>
      </c>
    </row>
    <row r="44" spans="2:22" ht="12.75">
      <c r="B44" s="4" t="s">
        <v>21</v>
      </c>
      <c r="C44" s="6">
        <v>10967.888169</v>
      </c>
      <c r="D44" s="6">
        <v>99.850544</v>
      </c>
      <c r="E44" s="6">
        <v>49761.0348281107</v>
      </c>
      <c r="F44" s="6">
        <v>6.635</v>
      </c>
      <c r="G44" s="6">
        <v>1090.32777</v>
      </c>
      <c r="H44" s="6">
        <f t="shared" si="1"/>
        <v>61925.736311110704</v>
      </c>
      <c r="V44" s="12" t="s">
        <v>45</v>
      </c>
    </row>
    <row r="45" spans="2:22" ht="12.75">
      <c r="B45" s="4" t="s">
        <v>22</v>
      </c>
      <c r="C45" s="6">
        <v>18898.598691</v>
      </c>
      <c r="D45" s="6">
        <v>1104.391236</v>
      </c>
      <c r="E45" s="6">
        <v>29467.00846152</v>
      </c>
      <c r="F45" s="6">
        <v>4.55</v>
      </c>
      <c r="G45" s="6">
        <v>1178.810579</v>
      </c>
      <c r="H45" s="6">
        <f t="shared" si="1"/>
        <v>50653.35896752</v>
      </c>
      <c r="V45" s="12" t="s">
        <v>46</v>
      </c>
    </row>
    <row r="46" spans="2:22" ht="12.75">
      <c r="B46" s="4" t="s">
        <v>23</v>
      </c>
      <c r="C46" s="6">
        <v>18573.700996</v>
      </c>
      <c r="D46" s="6">
        <v>6.860565</v>
      </c>
      <c r="E46" s="6">
        <v>56790.47262923041</v>
      </c>
      <c r="F46" s="6">
        <v>0.698</v>
      </c>
      <c r="G46" s="6">
        <v>4893.511637</v>
      </c>
      <c r="H46" s="6">
        <f t="shared" si="1"/>
        <v>80265.24382723041</v>
      </c>
      <c r="V46" s="12" t="s">
        <v>47</v>
      </c>
    </row>
    <row r="47" spans="2:22" ht="12.75">
      <c r="B47" s="4" t="s">
        <v>24</v>
      </c>
      <c r="C47" s="6">
        <v>21301.676837</v>
      </c>
      <c r="D47" s="6">
        <v>420.979119</v>
      </c>
      <c r="E47" s="6">
        <v>35560.309657510006</v>
      </c>
      <c r="F47" s="6">
        <v>10.695</v>
      </c>
      <c r="G47" s="6">
        <v>5439.245736</v>
      </c>
      <c r="H47" s="6">
        <f t="shared" si="1"/>
        <v>62732.906349510005</v>
      </c>
      <c r="V47" s="12" t="s">
        <v>48</v>
      </c>
    </row>
    <row r="48" spans="2:22" ht="12.75">
      <c r="B48" s="4" t="s">
        <v>25</v>
      </c>
      <c r="C48" s="6">
        <v>16551.561401</v>
      </c>
      <c r="D48" s="6">
        <v>3.054802</v>
      </c>
      <c r="E48" s="6">
        <v>41970.4533434003</v>
      </c>
      <c r="F48" s="6">
        <v>5.44</v>
      </c>
      <c r="G48" s="6">
        <v>1738.936488</v>
      </c>
      <c r="H48" s="6">
        <f t="shared" si="1"/>
        <v>60269.4460344003</v>
      </c>
      <c r="V48" s="12" t="s">
        <v>49</v>
      </c>
    </row>
    <row r="49" spans="2:22" ht="12.75">
      <c r="B49" s="4" t="s">
        <v>26</v>
      </c>
      <c r="C49" s="6">
        <v>11513.413188</v>
      </c>
      <c r="D49" s="6">
        <v>16.440969</v>
      </c>
      <c r="E49" s="6">
        <v>53942.184688051006</v>
      </c>
      <c r="F49" s="6">
        <v>1.026</v>
      </c>
      <c r="G49" s="6">
        <v>1724.946196</v>
      </c>
      <c r="H49" s="6">
        <f t="shared" si="1"/>
        <v>67198.01104105101</v>
      </c>
      <c r="V49" s="12" t="s">
        <v>50</v>
      </c>
    </row>
    <row r="50" spans="2:22" ht="12.75">
      <c r="B50" s="4" t="s">
        <v>27</v>
      </c>
      <c r="C50" s="6">
        <v>24437.899016</v>
      </c>
      <c r="D50" s="6">
        <v>146.245193</v>
      </c>
      <c r="E50" s="6">
        <v>42540.625274200815</v>
      </c>
      <c r="F50" s="6">
        <v>11.642</v>
      </c>
      <c r="G50" s="6">
        <v>1273.893418</v>
      </c>
      <c r="H50" s="6">
        <f t="shared" si="1"/>
        <v>68410.30490120083</v>
      </c>
      <c r="V50" s="12" t="s">
        <v>51</v>
      </c>
    </row>
    <row r="51" spans="2:22" ht="12.75">
      <c r="B51" s="4" t="s">
        <v>28</v>
      </c>
      <c r="C51" s="6">
        <v>30208.110591</v>
      </c>
      <c r="D51" s="6">
        <v>89.373769</v>
      </c>
      <c r="E51" s="6">
        <v>54605.0465049245</v>
      </c>
      <c r="F51" s="6">
        <v>1.047</v>
      </c>
      <c r="G51" s="6">
        <v>1580.530528</v>
      </c>
      <c r="H51" s="6">
        <f t="shared" si="1"/>
        <v>86484.10839292452</v>
      </c>
      <c r="V51" s="12" t="s">
        <v>52</v>
      </c>
    </row>
    <row r="52" spans="2:8" ht="12.75">
      <c r="B52" s="4" t="s">
        <v>29</v>
      </c>
      <c r="C52" s="6">
        <v>206276.697288</v>
      </c>
      <c r="D52" s="6">
        <v>909.817091</v>
      </c>
      <c r="E52" s="6">
        <v>48217.0500547376</v>
      </c>
      <c r="F52" s="6">
        <v>0</v>
      </c>
      <c r="G52" s="6">
        <v>749.015667</v>
      </c>
      <c r="H52" s="6">
        <f t="shared" si="1"/>
        <v>256152.5801007376</v>
      </c>
    </row>
    <row r="53" spans="2:8" ht="12.75">
      <c r="B53" s="7" t="s">
        <v>30</v>
      </c>
      <c r="C53" s="10"/>
      <c r="D53" s="10"/>
      <c r="E53" s="10"/>
      <c r="F53" s="10"/>
      <c r="G53" s="10"/>
      <c r="H53" s="10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39" customHeight="1">
      <c r="B55" s="26" t="s">
        <v>53</v>
      </c>
      <c r="C55" s="26"/>
      <c r="D55" s="26"/>
      <c r="E55" s="27" t="s">
        <v>54</v>
      </c>
      <c r="F55" s="27"/>
      <c r="G55" s="13" t="s">
        <v>55</v>
      </c>
      <c r="H55" s="11"/>
    </row>
    <row r="56" spans="2:8" ht="14.25" customHeight="1">
      <c r="B56" s="14" t="s">
        <v>56</v>
      </c>
      <c r="C56" s="14"/>
      <c r="D56" s="14"/>
      <c r="E56" s="15">
        <v>2306</v>
      </c>
      <c r="F56" s="15"/>
      <c r="G56" s="16" t="s">
        <v>57</v>
      </c>
      <c r="H56" s="11"/>
    </row>
    <row r="57" spans="2:8" ht="14.25" customHeight="1">
      <c r="B57" s="17" t="s">
        <v>58</v>
      </c>
      <c r="C57" s="17"/>
      <c r="D57" s="17"/>
      <c r="E57" s="18">
        <v>1105</v>
      </c>
      <c r="F57" s="18"/>
      <c r="G57" s="19" t="s">
        <v>57</v>
      </c>
      <c r="H57" s="11"/>
    </row>
    <row r="58" spans="2:8" ht="14.25" customHeight="1">
      <c r="B58" s="17" t="s">
        <v>59</v>
      </c>
      <c r="C58" s="17"/>
      <c r="D58" s="17"/>
      <c r="E58" s="18">
        <v>1043</v>
      </c>
      <c r="F58" s="18"/>
      <c r="G58" s="19" t="s">
        <v>57</v>
      </c>
      <c r="H58" s="11"/>
    </row>
    <row r="59" spans="2:8" ht="14.25" customHeight="1">
      <c r="B59" s="17" t="s">
        <v>60</v>
      </c>
      <c r="C59" s="17"/>
      <c r="D59" s="17"/>
      <c r="E59" s="18">
        <v>677</v>
      </c>
      <c r="F59" s="18"/>
      <c r="G59" s="19" t="s">
        <v>61</v>
      </c>
      <c r="H59" s="11"/>
    </row>
    <row r="60" spans="2:8" ht="14.25" customHeight="1">
      <c r="B60" s="17" t="s">
        <v>62</v>
      </c>
      <c r="C60" s="17"/>
      <c r="D60" s="17"/>
      <c r="E60" s="18">
        <v>612</v>
      </c>
      <c r="F60" s="18"/>
      <c r="G60" s="19" t="s">
        <v>61</v>
      </c>
      <c r="H60" s="11"/>
    </row>
    <row r="61" spans="2:8" ht="14.25" customHeight="1">
      <c r="B61" s="17" t="s">
        <v>63</v>
      </c>
      <c r="C61" s="17"/>
      <c r="D61" s="17"/>
      <c r="E61" s="18">
        <v>545</v>
      </c>
      <c r="F61" s="18"/>
      <c r="G61" s="19" t="s">
        <v>61</v>
      </c>
      <c r="H61" s="11"/>
    </row>
    <row r="62" spans="2:8" ht="14.25" customHeight="1">
      <c r="B62" s="17" t="s">
        <v>64</v>
      </c>
      <c r="C62" s="17"/>
      <c r="D62" s="17"/>
      <c r="E62" s="18">
        <v>494</v>
      </c>
      <c r="F62" s="18"/>
      <c r="G62" s="19" t="s">
        <v>61</v>
      </c>
      <c r="H62" s="11"/>
    </row>
    <row r="63" spans="2:8" ht="14.25" customHeight="1">
      <c r="B63" s="17" t="s">
        <v>65</v>
      </c>
      <c r="C63" s="17"/>
      <c r="D63" s="17"/>
      <c r="E63" s="18">
        <v>480</v>
      </c>
      <c r="F63" s="18"/>
      <c r="G63" s="19" t="s">
        <v>61</v>
      </c>
      <c r="H63" s="11"/>
    </row>
    <row r="64" spans="2:8" ht="14.25" customHeight="1">
      <c r="B64" s="17" t="s">
        <v>66</v>
      </c>
      <c r="C64" s="17"/>
      <c r="D64" s="17"/>
      <c r="E64" s="18">
        <v>432</v>
      </c>
      <c r="F64" s="18"/>
      <c r="G64" s="19" t="s">
        <v>61</v>
      </c>
      <c r="H64" s="11"/>
    </row>
    <row r="65" spans="2:8" ht="13.5" thickBot="1">
      <c r="B65" s="20" t="s">
        <v>67</v>
      </c>
      <c r="C65" s="20"/>
      <c r="D65" s="20"/>
      <c r="E65" s="21">
        <v>353</v>
      </c>
      <c r="F65" s="21"/>
      <c r="G65" s="22" t="s">
        <v>61</v>
      </c>
      <c r="H65" s="11"/>
    </row>
    <row r="66" spans="2:8" ht="13.5" thickTop="1">
      <c r="B66" s="11"/>
      <c r="C66" s="11"/>
      <c r="D66" s="11"/>
      <c r="E66" s="11"/>
      <c r="F66" s="11"/>
      <c r="G66" s="11"/>
      <c r="H66" s="11"/>
    </row>
    <row r="67" spans="2:8" ht="12.75">
      <c r="B67" s="11"/>
      <c r="C67" s="11"/>
      <c r="D67" s="11"/>
      <c r="E67" s="11"/>
      <c r="F67" s="11"/>
      <c r="G67" s="11"/>
      <c r="H67" s="11"/>
    </row>
    <row r="68" spans="2:8" ht="12.75">
      <c r="B68" s="11"/>
      <c r="C68" s="11"/>
      <c r="D68" s="11"/>
      <c r="E68" s="11"/>
      <c r="F68" s="11"/>
      <c r="G68" s="11"/>
      <c r="H68" s="11"/>
    </row>
    <row r="69" spans="2:12" ht="12.75">
      <c r="B69" s="11"/>
      <c r="C69" s="11"/>
      <c r="D69" s="11"/>
      <c r="E69" s="11"/>
      <c r="F69" s="11"/>
      <c r="G69" s="11"/>
      <c r="H69" s="11"/>
      <c r="L69" t="s">
        <v>31</v>
      </c>
    </row>
    <row r="70" spans="2:8" ht="12.75">
      <c r="B70" s="11"/>
      <c r="C70" s="11"/>
      <c r="D70" s="11"/>
      <c r="E70" s="11"/>
      <c r="F70" s="11"/>
      <c r="G70" s="11"/>
      <c r="H70" s="11"/>
    </row>
  </sheetData>
  <mergeCells count="5">
    <mergeCell ref="B2:R2"/>
    <mergeCell ref="B55:D55"/>
    <mergeCell ref="E55:F55"/>
    <mergeCell ref="B5:H5"/>
    <mergeCell ref="B30:H30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2009-10-07T14:04:39Z</dcterms:created>
  <dcterms:modified xsi:type="dcterms:W3CDTF">2009-12-09T13:23:00Z</dcterms:modified>
  <cp:category/>
  <cp:version/>
  <cp:contentType/>
  <cp:contentStatus/>
</cp:coreProperties>
</file>