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8190" activeTab="0"/>
  </bookViews>
  <sheets>
    <sheet name="Reporte Web" sheetId="1" r:id="rId1"/>
  </sheets>
  <externalReferences>
    <externalReference r:id="rId4"/>
  </externalReferences>
  <definedNames>
    <definedName name="_xlfn.BAHTTEXT" hidden="1">#NAME?</definedName>
    <definedName name="_xlnm.Print_Area" localSheetId="0">'Reporte Web'!$A$1:$U$79</definedName>
  </definedNames>
  <calcPr fullCalcOnLoad="1"/>
</workbook>
</file>

<file path=xl/sharedStrings.xml><?xml version="1.0" encoding="utf-8"?>
<sst xmlns="http://schemas.openxmlformats.org/spreadsheetml/2006/main" count="48" uniqueCount="30">
  <si>
    <t xml:space="preserve"> </t>
  </si>
  <si>
    <r>
      <t xml:space="preserve">OPERACIONES LIQUIDADAS FUERA DEL SISTEMA DE COMPENSACIÓN Y LIQUIDACIÓN DE LA BOLSA DE COMERCIO DE SANTIAGO (SCL)*  </t>
    </r>
    <r>
      <rPr>
        <b/>
        <sz val="14"/>
        <color indexed="10"/>
        <rFont val="Arial"/>
        <family val="2"/>
      </rPr>
      <t>MARZO 2010</t>
    </r>
  </si>
  <si>
    <t>Fuente: Estadísticas desarrolladas por la SVS en base a información proporcionada la Bolsa de Comercio de Santiago (BCS)</t>
  </si>
  <si>
    <t>N° de operaciones diarias liquidadas fuera del SCL, por cada mercado.</t>
  </si>
  <si>
    <t>Fecha</t>
  </si>
  <si>
    <t>Acciones</t>
  </si>
  <si>
    <t>Cuotas de Fondos</t>
  </si>
  <si>
    <t>Intermediación Financiera</t>
  </si>
  <si>
    <t>Monedas</t>
  </si>
  <si>
    <t>Renta Fija</t>
  </si>
  <si>
    <t>Simultáneas</t>
  </si>
  <si>
    <t>Acciones Off-Shore (AO)</t>
  </si>
  <si>
    <t>Total general</t>
  </si>
  <si>
    <t>Monto (MM$) de operaciones diarias liquidadas fuera del SCL, por cada mercado.</t>
  </si>
  <si>
    <t>Principales instrumentos objeto de liquidación fuera de SCL: Marzo 2010</t>
  </si>
  <si>
    <t>N° operaciones</t>
  </si>
  <si>
    <t>Mercado</t>
  </si>
  <si>
    <t>INT.FINANCIERA</t>
  </si>
  <si>
    <t>ACCIONES</t>
  </si>
  <si>
    <r>
      <t>*</t>
    </r>
    <r>
      <rPr>
        <b/>
        <sz val="10"/>
        <rFont val="Arial Narrow"/>
        <family val="2"/>
      </rPr>
      <t xml:space="preserve"> Las operaciones que se resumen a continuación, dado el tipo instrumento negociado, la moneda bajo la cual se emitieron o sus condiciones particulares de liquidación, fueron liquidadas de manera bruta y bilateral, fuera del ámbito de operación del sistem</t>
    </r>
  </si>
  <si>
    <t>PAGARE R</t>
  </si>
  <si>
    <t>PAGARE NR</t>
  </si>
  <si>
    <t>PDBC</t>
  </si>
  <si>
    <t>SQM-B</t>
  </si>
  <si>
    <t>CAP</t>
  </si>
  <si>
    <t>COPEC</t>
  </si>
  <si>
    <t>LAN</t>
  </si>
  <si>
    <t>CENCOSUD</t>
  </si>
  <si>
    <t>ENDESA</t>
  </si>
  <si>
    <t>LA POLAR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</si>
</sst>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[$-80A]dddd\,\ dd&quot; de &quot;mmmm&quot; de &quot;yyyy"/>
    <numFmt numFmtId="179" formatCode="dd/mm/yyyy;@"/>
    <numFmt numFmtId="180" formatCode="_-* #,##0.0_-;\-* #,##0.0_-;_-* &quot;-&quot;??_-;_-@_-"/>
    <numFmt numFmtId="181" formatCode="_-* #,##0_-;\-* #,##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-* #,##0.000_-;\-* #,##0.000_-;_-* &quot;-&quot;??_-;_-@_-"/>
    <numFmt numFmtId="187" formatCode="_-* #,##0.0000_-;\-* #,##0.0000_-;_-* &quot;-&quot;??_-;_-@_-"/>
    <numFmt numFmtId="188" formatCode="_-* #,##0.00000_-;\-* #,##0.00000_-;_-* &quot;-&quot;??_-;_-@_-"/>
    <numFmt numFmtId="189" formatCode="0.0%"/>
    <numFmt numFmtId="190" formatCode="_-[$€-2]\ * #,##0.00_-;\-[$€-2]\ * #,##0.00_-;_-[$€-2]\ * &quot;-&quot;??_-"/>
    <numFmt numFmtId="191" formatCode="_-* #,##0\ _p_t_a_-;\-* #,##0\ _p_t_a_-;_-* &quot;-&quot;??\ _p_t_a_-;_-@_-"/>
    <numFmt numFmtId="192" formatCode="_-* #,##0\ _€_-;\-* #,##0\ _€_-;_-* &quot;-&quot;??\ _€_-;_-@_-"/>
    <numFmt numFmtId="193" formatCode="_-* #,##0.00\ _p_t_a_-;\-* #,##0.00\ _p_t_a_-;_-* &quot;-&quot;??\ _p_t_a_-;_-@_-"/>
    <numFmt numFmtId="194" formatCode="mm"/>
    <numFmt numFmtId="195" formatCode="0.000%"/>
    <numFmt numFmtId="196" formatCode="0.0000%"/>
    <numFmt numFmtId="197" formatCode="0.0000"/>
    <numFmt numFmtId="198" formatCode="#,##0.0000"/>
    <numFmt numFmtId="199" formatCode="[$-C0A]dddd\,\ dd&quot; de &quot;mmmm&quot; de &quot;yyyy"/>
    <numFmt numFmtId="200" formatCode="0.0"/>
    <numFmt numFmtId="201" formatCode="0.00000"/>
    <numFmt numFmtId="202" formatCode="#,##0_ ;\-#,##0\ "/>
    <numFmt numFmtId="203" formatCode="#,##0.0_ ;\-#,##0.0\ "/>
    <numFmt numFmtId="204" formatCode="[$-80A]hh:mm:ss\ AM/PM"/>
    <numFmt numFmtId="205" formatCode="yyyy/mm/dd"/>
    <numFmt numFmtId="206" formatCode="0.000"/>
    <numFmt numFmtId="207" formatCode="#,##0.00_ ;\-#,##0.00\ "/>
    <numFmt numFmtId="208" formatCode="[$-340A]dddd\,\ dd&quot; de &quot;mmmm&quot; de &quot;yyyy"/>
    <numFmt numFmtId="209" formatCode="d/mm/yyyy;@"/>
    <numFmt numFmtId="210" formatCode="dd\-mm\-yy;@"/>
  </numFmts>
  <fonts count="1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9.5"/>
      <name val="Arial"/>
      <family val="0"/>
    </font>
    <font>
      <sz val="10.25"/>
      <name val="Arial"/>
      <family val="2"/>
    </font>
    <font>
      <sz val="9.25"/>
      <name val="Arial"/>
      <family val="0"/>
    </font>
    <font>
      <sz val="8"/>
      <name val="Arial"/>
      <family val="0"/>
    </font>
    <font>
      <sz val="8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0" xfId="0" applyFont="1" applyAlignment="1">
      <alignment vertical="top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209" fontId="0" fillId="0" borderId="7" xfId="0" applyNumberFormat="1" applyBorder="1" applyAlignment="1" quotePrefix="1">
      <alignment horizontal="center"/>
    </xf>
    <xf numFmtId="181" fontId="0" fillId="0" borderId="7" xfId="0" applyNumberFormat="1" applyBorder="1" applyAlignment="1">
      <alignment/>
    </xf>
    <xf numFmtId="181" fontId="0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179" fontId="0" fillId="0" borderId="7" xfId="0" applyNumberFormat="1" applyBorder="1" applyAlignment="1" quotePrefix="1">
      <alignment horizontal="center"/>
    </xf>
    <xf numFmtId="171" fontId="0" fillId="0" borderId="7" xfId="0" applyNumberFormat="1" applyFont="1" applyBorder="1" applyAlignment="1">
      <alignment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181" fontId="0" fillId="0" borderId="8" xfId="18" applyNumberFormat="1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81" fontId="0" fillId="0" borderId="0" xfId="18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181" fontId="0" fillId="0" borderId="9" xfId="18" applyNumberFormat="1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181" fontId="0" fillId="0" borderId="0" xfId="0" applyNumberFormat="1" applyFont="1" applyAlignment="1">
      <alignment/>
    </xf>
    <xf numFmtId="9" fontId="0" fillId="0" borderId="0" xfId="22" applyFon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N° de operaciones liquidadas diariamente fuera de SCL, por mercado:
Marzo 2010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475"/>
          <c:w val="0.89775"/>
          <c:h val="0.794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Web'!$B$10:$B$32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'Reporte Web'!$C$10:$C$32</c:f>
              <c:numCache>
                <c:ptCount val="23"/>
                <c:pt idx="0">
                  <c:v>666</c:v>
                </c:pt>
                <c:pt idx="1">
                  <c:v>747</c:v>
                </c:pt>
                <c:pt idx="2">
                  <c:v>764</c:v>
                </c:pt>
                <c:pt idx="3">
                  <c:v>727</c:v>
                </c:pt>
                <c:pt idx="4">
                  <c:v>673</c:v>
                </c:pt>
                <c:pt idx="5">
                  <c:v>529</c:v>
                </c:pt>
                <c:pt idx="6">
                  <c:v>691</c:v>
                </c:pt>
                <c:pt idx="7">
                  <c:v>655</c:v>
                </c:pt>
                <c:pt idx="8">
                  <c:v>496</c:v>
                </c:pt>
                <c:pt idx="9">
                  <c:v>511</c:v>
                </c:pt>
                <c:pt idx="10">
                  <c:v>512</c:v>
                </c:pt>
                <c:pt idx="11">
                  <c:v>519</c:v>
                </c:pt>
                <c:pt idx="12">
                  <c:v>461</c:v>
                </c:pt>
                <c:pt idx="13">
                  <c:v>514</c:v>
                </c:pt>
                <c:pt idx="14">
                  <c:v>509</c:v>
                </c:pt>
                <c:pt idx="15">
                  <c:v>518</c:v>
                </c:pt>
                <c:pt idx="16">
                  <c:v>586</c:v>
                </c:pt>
                <c:pt idx="17">
                  <c:v>565</c:v>
                </c:pt>
                <c:pt idx="18">
                  <c:v>658</c:v>
                </c:pt>
                <c:pt idx="19">
                  <c:v>469</c:v>
                </c:pt>
                <c:pt idx="20">
                  <c:v>544</c:v>
                </c:pt>
                <c:pt idx="21">
                  <c:v>520</c:v>
                </c:pt>
                <c:pt idx="22">
                  <c:v>555</c:v>
                </c:pt>
              </c:numCache>
            </c:numRef>
          </c:val>
        </c:ser>
        <c:ser>
          <c:idx val="1"/>
          <c:order val="1"/>
          <c:tx>
            <c:strRef>
              <c:f>'Reporte Web'!$D$9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Web'!$B$10:$B$32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'Reporte Web'!$D$10:$D$32</c:f>
              <c:numCache>
                <c:ptCount val="23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  <c:pt idx="13">
                  <c:v>5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5</c:v>
                </c:pt>
                <c:pt idx="22">
                  <c:v>1</c:v>
                </c:pt>
              </c:numCache>
            </c:numRef>
          </c:val>
        </c:ser>
        <c:ser>
          <c:idx val="2"/>
          <c:order val="2"/>
          <c:tx>
            <c:strRef>
              <c:f>'Reporte Web'!$E$9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Web'!$B$10:$B$32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'Reporte Web'!$E$10:$E$32</c:f>
              <c:numCache>
                <c:ptCount val="23"/>
                <c:pt idx="0">
                  <c:v>151</c:v>
                </c:pt>
                <c:pt idx="1">
                  <c:v>93</c:v>
                </c:pt>
                <c:pt idx="2">
                  <c:v>212</c:v>
                </c:pt>
                <c:pt idx="3">
                  <c:v>111</c:v>
                </c:pt>
                <c:pt idx="4">
                  <c:v>170</c:v>
                </c:pt>
                <c:pt idx="5">
                  <c:v>105</c:v>
                </c:pt>
                <c:pt idx="6">
                  <c:v>119</c:v>
                </c:pt>
                <c:pt idx="7">
                  <c:v>115</c:v>
                </c:pt>
                <c:pt idx="8">
                  <c:v>140</c:v>
                </c:pt>
                <c:pt idx="9">
                  <c:v>124</c:v>
                </c:pt>
                <c:pt idx="10">
                  <c:v>342</c:v>
                </c:pt>
                <c:pt idx="11">
                  <c:v>290</c:v>
                </c:pt>
                <c:pt idx="12">
                  <c:v>178</c:v>
                </c:pt>
                <c:pt idx="13">
                  <c:v>167</c:v>
                </c:pt>
                <c:pt idx="14">
                  <c:v>223</c:v>
                </c:pt>
                <c:pt idx="15">
                  <c:v>160</c:v>
                </c:pt>
                <c:pt idx="16">
                  <c:v>382</c:v>
                </c:pt>
                <c:pt idx="17">
                  <c:v>156</c:v>
                </c:pt>
                <c:pt idx="18">
                  <c:v>145</c:v>
                </c:pt>
                <c:pt idx="19">
                  <c:v>208</c:v>
                </c:pt>
                <c:pt idx="20">
                  <c:v>309</c:v>
                </c:pt>
                <c:pt idx="21">
                  <c:v>221</c:v>
                </c:pt>
                <c:pt idx="22">
                  <c:v>255</c:v>
                </c:pt>
              </c:numCache>
            </c:numRef>
          </c:val>
        </c:ser>
        <c:ser>
          <c:idx val="3"/>
          <c:order val="3"/>
          <c:tx>
            <c:strRef>
              <c:f>'Reporte Web'!$F$9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Web'!$B$10:$B$32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'Reporte Web'!$F$10:$F$32</c:f>
              <c:numCache>
                <c:ptCount val="23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9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4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4</c:v>
                </c:pt>
              </c:numCache>
            </c:numRef>
          </c:val>
        </c:ser>
        <c:ser>
          <c:idx val="4"/>
          <c:order val="4"/>
          <c:tx>
            <c:strRef>
              <c:f>'Reporte Web'!$G$9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Web'!$B$10:$B$32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'Reporte Web'!$G$10:$G$32</c:f>
              <c:numCache>
                <c:ptCount val="23"/>
                <c:pt idx="0">
                  <c:v>7</c:v>
                </c:pt>
                <c:pt idx="1">
                  <c:v>10</c:v>
                </c:pt>
                <c:pt idx="2">
                  <c:v>20</c:v>
                </c:pt>
                <c:pt idx="3">
                  <c:v>13</c:v>
                </c:pt>
                <c:pt idx="4">
                  <c:v>26</c:v>
                </c:pt>
                <c:pt idx="5">
                  <c:v>10</c:v>
                </c:pt>
                <c:pt idx="6">
                  <c:v>15</c:v>
                </c:pt>
                <c:pt idx="7">
                  <c:v>11</c:v>
                </c:pt>
                <c:pt idx="8">
                  <c:v>15</c:v>
                </c:pt>
                <c:pt idx="9">
                  <c:v>12</c:v>
                </c:pt>
                <c:pt idx="10">
                  <c:v>17</c:v>
                </c:pt>
                <c:pt idx="11">
                  <c:v>13</c:v>
                </c:pt>
                <c:pt idx="12">
                  <c:v>13</c:v>
                </c:pt>
                <c:pt idx="13">
                  <c:v>15</c:v>
                </c:pt>
                <c:pt idx="14">
                  <c:v>11</c:v>
                </c:pt>
                <c:pt idx="15">
                  <c:v>16</c:v>
                </c:pt>
                <c:pt idx="16">
                  <c:v>20</c:v>
                </c:pt>
                <c:pt idx="17">
                  <c:v>15</c:v>
                </c:pt>
                <c:pt idx="18">
                  <c:v>25</c:v>
                </c:pt>
                <c:pt idx="19">
                  <c:v>16</c:v>
                </c:pt>
                <c:pt idx="20">
                  <c:v>17</c:v>
                </c:pt>
                <c:pt idx="21">
                  <c:v>8</c:v>
                </c:pt>
                <c:pt idx="22">
                  <c:v>16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Web'!$B$10:$B$32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'Reporte Web'!$H$10:$H$32</c:f>
              <c:numCache>
                <c:ptCount val="23"/>
                <c:pt idx="0">
                  <c:v>29</c:v>
                </c:pt>
                <c:pt idx="1">
                  <c:v>4</c:v>
                </c:pt>
                <c:pt idx="2">
                  <c:v>50</c:v>
                </c:pt>
                <c:pt idx="3">
                  <c:v>23</c:v>
                </c:pt>
                <c:pt idx="4">
                  <c:v>97</c:v>
                </c:pt>
                <c:pt idx="5">
                  <c:v>7</c:v>
                </c:pt>
                <c:pt idx="6">
                  <c:v>15</c:v>
                </c:pt>
                <c:pt idx="7">
                  <c:v>16</c:v>
                </c:pt>
                <c:pt idx="8">
                  <c:v>13</c:v>
                </c:pt>
                <c:pt idx="9">
                  <c:v>71</c:v>
                </c:pt>
                <c:pt idx="10">
                  <c:v>39</c:v>
                </c:pt>
                <c:pt idx="11">
                  <c:v>11</c:v>
                </c:pt>
                <c:pt idx="12">
                  <c:v>21</c:v>
                </c:pt>
                <c:pt idx="13">
                  <c:v>42</c:v>
                </c:pt>
                <c:pt idx="14">
                  <c:v>21</c:v>
                </c:pt>
                <c:pt idx="15">
                  <c:v>23</c:v>
                </c:pt>
                <c:pt idx="16">
                  <c:v>22</c:v>
                </c:pt>
                <c:pt idx="17">
                  <c:v>12</c:v>
                </c:pt>
                <c:pt idx="18">
                  <c:v>15</c:v>
                </c:pt>
                <c:pt idx="19">
                  <c:v>37</c:v>
                </c:pt>
                <c:pt idx="20">
                  <c:v>13</c:v>
                </c:pt>
                <c:pt idx="21">
                  <c:v>57</c:v>
                </c:pt>
                <c:pt idx="22">
                  <c:v>36</c:v>
                </c:pt>
              </c:numCache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'Reporte Web'!$B$10:$B$32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'Reporte Web'!$I$10:$I$32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</c:numCache>
            </c:numRef>
          </c:val>
        </c:ser>
        <c:overlap val="100"/>
        <c:gapWidth val="50"/>
        <c:axId val="41363850"/>
        <c:axId val="36730331"/>
      </c:barChart>
      <c:catAx>
        <c:axId val="41363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6730331"/>
        <c:crosses val="autoZero"/>
        <c:auto val="1"/>
        <c:lblOffset val="100"/>
        <c:noMultiLvlLbl val="0"/>
      </c:catAx>
      <c:valAx>
        <c:axId val="36730331"/>
        <c:scaling>
          <c:orientation val="minMax"/>
          <c:max val="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1363850"/>
        <c:crosses val="autoZero"/>
        <c:crossBetween val="between"/>
        <c:dispUnits/>
        <c:majorUnit val="15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25"/>
          <c:y val="0.943"/>
          <c:w val="0.88325"/>
          <c:h val="0.04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Monto (MM$) operaciones liquidadas diariamente fuera de SCL, por mercado:  
Marzo 2010</a:t>
            </a:r>
          </a:p>
        </c:rich>
      </c:tx>
      <c:layout>
        <c:manualLayout>
          <c:xMode val="factor"/>
          <c:yMode val="factor"/>
          <c:x val="-0.001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55"/>
          <c:w val="0.89775"/>
          <c:h val="0.791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Web'!$B$37:$B$58</c:f>
              <c:strCache>
                <c:ptCount val="22"/>
                <c:pt idx="0">
                  <c:v>40239</c:v>
                </c:pt>
                <c:pt idx="1">
                  <c:v>40240</c:v>
                </c:pt>
                <c:pt idx="2">
                  <c:v>40241</c:v>
                </c:pt>
                <c:pt idx="3">
                  <c:v>40242</c:v>
                </c:pt>
                <c:pt idx="4">
                  <c:v>40245</c:v>
                </c:pt>
                <c:pt idx="5">
                  <c:v>40246</c:v>
                </c:pt>
                <c:pt idx="6">
                  <c:v>40247</c:v>
                </c:pt>
                <c:pt idx="7">
                  <c:v>40248</c:v>
                </c:pt>
                <c:pt idx="8">
                  <c:v>40249</c:v>
                </c:pt>
                <c:pt idx="9">
                  <c:v>40252</c:v>
                </c:pt>
                <c:pt idx="10">
                  <c:v>40253</c:v>
                </c:pt>
                <c:pt idx="11">
                  <c:v>40254</c:v>
                </c:pt>
                <c:pt idx="12">
                  <c:v>40255</c:v>
                </c:pt>
                <c:pt idx="13">
                  <c:v>40256</c:v>
                </c:pt>
                <c:pt idx="14">
                  <c:v>40259</c:v>
                </c:pt>
                <c:pt idx="15">
                  <c:v>40260</c:v>
                </c:pt>
                <c:pt idx="16">
                  <c:v>40261</c:v>
                </c:pt>
                <c:pt idx="17">
                  <c:v>40262</c:v>
                </c:pt>
                <c:pt idx="18">
                  <c:v>40263</c:v>
                </c:pt>
                <c:pt idx="19">
                  <c:v>40266</c:v>
                </c:pt>
                <c:pt idx="20">
                  <c:v>40267</c:v>
                </c:pt>
                <c:pt idx="21">
                  <c:v>40268</c:v>
                </c:pt>
              </c:strCache>
            </c:strRef>
          </c:cat>
          <c:val>
            <c:numRef>
              <c:f>'Reporte Web'!$C$37:$C$58</c:f>
              <c:numCache>
                <c:ptCount val="22"/>
                <c:pt idx="0">
                  <c:v>15798.15311</c:v>
                </c:pt>
                <c:pt idx="1">
                  <c:v>34243.459257</c:v>
                </c:pt>
                <c:pt idx="2">
                  <c:v>26160.725899</c:v>
                </c:pt>
                <c:pt idx="3">
                  <c:v>28727.653017</c:v>
                </c:pt>
                <c:pt idx="4">
                  <c:v>20991.600596</c:v>
                </c:pt>
                <c:pt idx="5">
                  <c:v>122803.825721</c:v>
                </c:pt>
                <c:pt idx="6">
                  <c:v>44415.667039</c:v>
                </c:pt>
                <c:pt idx="7">
                  <c:v>18456.357949</c:v>
                </c:pt>
                <c:pt idx="8">
                  <c:v>21689.773462</c:v>
                </c:pt>
                <c:pt idx="9">
                  <c:v>16629.991794</c:v>
                </c:pt>
                <c:pt idx="10">
                  <c:v>19034.886883</c:v>
                </c:pt>
                <c:pt idx="11">
                  <c:v>13831.825229</c:v>
                </c:pt>
                <c:pt idx="12">
                  <c:v>21310.874713</c:v>
                </c:pt>
                <c:pt idx="13">
                  <c:v>31935.51129</c:v>
                </c:pt>
                <c:pt idx="14">
                  <c:v>24734.064842</c:v>
                </c:pt>
                <c:pt idx="15">
                  <c:v>34634.622387</c:v>
                </c:pt>
                <c:pt idx="16">
                  <c:v>304745.567914</c:v>
                </c:pt>
                <c:pt idx="17">
                  <c:v>144456.904369</c:v>
                </c:pt>
                <c:pt idx="18">
                  <c:v>220744.29731</c:v>
                </c:pt>
                <c:pt idx="19">
                  <c:v>37520.570071</c:v>
                </c:pt>
                <c:pt idx="20">
                  <c:v>62395.930149</c:v>
                </c:pt>
                <c:pt idx="21">
                  <c:v>50000.09992</c:v>
                </c:pt>
              </c:numCache>
            </c:numRef>
          </c:val>
        </c:ser>
        <c:ser>
          <c:idx val="1"/>
          <c:order val="1"/>
          <c:tx>
            <c:strRef>
              <c:f>'Reporte Web'!$D$35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Web'!$B$37:$B$58</c:f>
              <c:strCache>
                <c:ptCount val="22"/>
                <c:pt idx="0">
                  <c:v>40239</c:v>
                </c:pt>
                <c:pt idx="1">
                  <c:v>40240</c:v>
                </c:pt>
                <c:pt idx="2">
                  <c:v>40241</c:v>
                </c:pt>
                <c:pt idx="3">
                  <c:v>40242</c:v>
                </c:pt>
                <c:pt idx="4">
                  <c:v>40245</c:v>
                </c:pt>
                <c:pt idx="5">
                  <c:v>40246</c:v>
                </c:pt>
                <c:pt idx="6">
                  <c:v>40247</c:v>
                </c:pt>
                <c:pt idx="7">
                  <c:v>40248</c:v>
                </c:pt>
                <c:pt idx="8">
                  <c:v>40249</c:v>
                </c:pt>
                <c:pt idx="9">
                  <c:v>40252</c:v>
                </c:pt>
                <c:pt idx="10">
                  <c:v>40253</c:v>
                </c:pt>
                <c:pt idx="11">
                  <c:v>40254</c:v>
                </c:pt>
                <c:pt idx="12">
                  <c:v>40255</c:v>
                </c:pt>
                <c:pt idx="13">
                  <c:v>40256</c:v>
                </c:pt>
                <c:pt idx="14">
                  <c:v>40259</c:v>
                </c:pt>
                <c:pt idx="15">
                  <c:v>40260</c:v>
                </c:pt>
                <c:pt idx="16">
                  <c:v>40261</c:v>
                </c:pt>
                <c:pt idx="17">
                  <c:v>40262</c:v>
                </c:pt>
                <c:pt idx="18">
                  <c:v>40263</c:v>
                </c:pt>
                <c:pt idx="19">
                  <c:v>40266</c:v>
                </c:pt>
                <c:pt idx="20">
                  <c:v>40267</c:v>
                </c:pt>
                <c:pt idx="21">
                  <c:v>40268</c:v>
                </c:pt>
              </c:strCache>
            </c:strRef>
          </c:cat>
          <c:val>
            <c:numRef>
              <c:f>'Reporte Web'!$D$37:$D$58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14.303783</c:v>
                </c:pt>
                <c:pt idx="3">
                  <c:v>0.00164</c:v>
                </c:pt>
                <c:pt idx="4">
                  <c:v>0</c:v>
                </c:pt>
                <c:pt idx="5">
                  <c:v>74.376403</c:v>
                </c:pt>
                <c:pt idx="6">
                  <c:v>0.001016</c:v>
                </c:pt>
                <c:pt idx="7">
                  <c:v>0</c:v>
                </c:pt>
                <c:pt idx="8">
                  <c:v>15.125006</c:v>
                </c:pt>
                <c:pt idx="9">
                  <c:v>202.368033</c:v>
                </c:pt>
                <c:pt idx="10">
                  <c:v>45.440019</c:v>
                </c:pt>
                <c:pt idx="11">
                  <c:v>38.660544</c:v>
                </c:pt>
                <c:pt idx="12">
                  <c:v>98.61388</c:v>
                </c:pt>
                <c:pt idx="13">
                  <c:v>36.109248</c:v>
                </c:pt>
                <c:pt idx="14">
                  <c:v>3745.86087</c:v>
                </c:pt>
                <c:pt idx="15">
                  <c:v>32.399073</c:v>
                </c:pt>
                <c:pt idx="16">
                  <c:v>73.318633</c:v>
                </c:pt>
                <c:pt idx="17">
                  <c:v>1984.507923</c:v>
                </c:pt>
                <c:pt idx="18">
                  <c:v>80.36863</c:v>
                </c:pt>
                <c:pt idx="19">
                  <c:v>8E-05</c:v>
                </c:pt>
                <c:pt idx="20">
                  <c:v>80.916255</c:v>
                </c:pt>
                <c:pt idx="21">
                  <c:v>10.25097</c:v>
                </c:pt>
              </c:numCache>
            </c:numRef>
          </c:val>
        </c:ser>
        <c:ser>
          <c:idx val="2"/>
          <c:order val="2"/>
          <c:tx>
            <c:strRef>
              <c:f>'Reporte Web'!$E$35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Web'!$B$37:$B$58</c:f>
              <c:strCache>
                <c:ptCount val="22"/>
                <c:pt idx="0">
                  <c:v>40239</c:v>
                </c:pt>
                <c:pt idx="1">
                  <c:v>40240</c:v>
                </c:pt>
                <c:pt idx="2">
                  <c:v>40241</c:v>
                </c:pt>
                <c:pt idx="3">
                  <c:v>40242</c:v>
                </c:pt>
                <c:pt idx="4">
                  <c:v>40245</c:v>
                </c:pt>
                <c:pt idx="5">
                  <c:v>40246</c:v>
                </c:pt>
                <c:pt idx="6">
                  <c:v>40247</c:v>
                </c:pt>
                <c:pt idx="7">
                  <c:v>40248</c:v>
                </c:pt>
                <c:pt idx="8">
                  <c:v>40249</c:v>
                </c:pt>
                <c:pt idx="9">
                  <c:v>40252</c:v>
                </c:pt>
                <c:pt idx="10">
                  <c:v>40253</c:v>
                </c:pt>
                <c:pt idx="11">
                  <c:v>40254</c:v>
                </c:pt>
                <c:pt idx="12">
                  <c:v>40255</c:v>
                </c:pt>
                <c:pt idx="13">
                  <c:v>40256</c:v>
                </c:pt>
                <c:pt idx="14">
                  <c:v>40259</c:v>
                </c:pt>
                <c:pt idx="15">
                  <c:v>40260</c:v>
                </c:pt>
                <c:pt idx="16">
                  <c:v>40261</c:v>
                </c:pt>
                <c:pt idx="17">
                  <c:v>40262</c:v>
                </c:pt>
                <c:pt idx="18">
                  <c:v>40263</c:v>
                </c:pt>
                <c:pt idx="19">
                  <c:v>40266</c:v>
                </c:pt>
                <c:pt idx="20">
                  <c:v>40267</c:v>
                </c:pt>
                <c:pt idx="21">
                  <c:v>40268</c:v>
                </c:pt>
              </c:strCache>
            </c:strRef>
          </c:cat>
          <c:val>
            <c:numRef>
              <c:f>'Reporte Web'!$E$37:$E$58</c:f>
              <c:numCache>
                <c:ptCount val="22"/>
                <c:pt idx="0">
                  <c:v>83373.311974</c:v>
                </c:pt>
                <c:pt idx="1">
                  <c:v>52890.524985252305</c:v>
                </c:pt>
                <c:pt idx="2">
                  <c:v>37620.4649441</c:v>
                </c:pt>
                <c:pt idx="3">
                  <c:v>46800.449437200004</c:v>
                </c:pt>
                <c:pt idx="4">
                  <c:v>39848.3263668</c:v>
                </c:pt>
                <c:pt idx="5">
                  <c:v>47472.211780688194</c:v>
                </c:pt>
                <c:pt idx="6">
                  <c:v>61372.5619752907</c:v>
                </c:pt>
                <c:pt idx="7">
                  <c:v>42419.90736490961</c:v>
                </c:pt>
                <c:pt idx="8">
                  <c:v>63499.886395</c:v>
                </c:pt>
                <c:pt idx="9">
                  <c:v>38732.4061410798</c:v>
                </c:pt>
                <c:pt idx="10">
                  <c:v>40138.21268938002</c:v>
                </c:pt>
                <c:pt idx="11">
                  <c:v>81989.81891270069</c:v>
                </c:pt>
                <c:pt idx="12">
                  <c:v>60093.3009384</c:v>
                </c:pt>
                <c:pt idx="13">
                  <c:v>58101.439480949</c:v>
                </c:pt>
                <c:pt idx="14">
                  <c:v>35352.94410383221</c:v>
                </c:pt>
                <c:pt idx="15">
                  <c:v>60105.07569424884</c:v>
                </c:pt>
                <c:pt idx="16">
                  <c:v>38602.566132</c:v>
                </c:pt>
                <c:pt idx="17">
                  <c:v>54230.914093650004</c:v>
                </c:pt>
                <c:pt idx="18">
                  <c:v>65794.3315169613</c:v>
                </c:pt>
                <c:pt idx="19">
                  <c:v>52698.5446484246</c:v>
                </c:pt>
                <c:pt idx="20">
                  <c:v>66183.25533590002</c:v>
                </c:pt>
                <c:pt idx="21">
                  <c:v>55335.10223577036</c:v>
                </c:pt>
              </c:numCache>
            </c:numRef>
          </c:val>
        </c:ser>
        <c:ser>
          <c:idx val="3"/>
          <c:order val="3"/>
          <c:tx>
            <c:strRef>
              <c:f>'Reporte Web'!$F$35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Web'!$B$37:$B$58</c:f>
              <c:strCache>
                <c:ptCount val="22"/>
                <c:pt idx="0">
                  <c:v>40239</c:v>
                </c:pt>
                <c:pt idx="1">
                  <c:v>40240</c:v>
                </c:pt>
                <c:pt idx="2">
                  <c:v>40241</c:v>
                </c:pt>
                <c:pt idx="3">
                  <c:v>40242</c:v>
                </c:pt>
                <c:pt idx="4">
                  <c:v>40245</c:v>
                </c:pt>
                <c:pt idx="5">
                  <c:v>40246</c:v>
                </c:pt>
                <c:pt idx="6">
                  <c:v>40247</c:v>
                </c:pt>
                <c:pt idx="7">
                  <c:v>40248</c:v>
                </c:pt>
                <c:pt idx="8">
                  <c:v>40249</c:v>
                </c:pt>
                <c:pt idx="9">
                  <c:v>40252</c:v>
                </c:pt>
                <c:pt idx="10">
                  <c:v>40253</c:v>
                </c:pt>
                <c:pt idx="11">
                  <c:v>40254</c:v>
                </c:pt>
                <c:pt idx="12">
                  <c:v>40255</c:v>
                </c:pt>
                <c:pt idx="13">
                  <c:v>40256</c:v>
                </c:pt>
                <c:pt idx="14">
                  <c:v>40259</c:v>
                </c:pt>
                <c:pt idx="15">
                  <c:v>40260</c:v>
                </c:pt>
                <c:pt idx="16">
                  <c:v>40261</c:v>
                </c:pt>
                <c:pt idx="17">
                  <c:v>40262</c:v>
                </c:pt>
                <c:pt idx="18">
                  <c:v>40263</c:v>
                </c:pt>
                <c:pt idx="19">
                  <c:v>40266</c:v>
                </c:pt>
                <c:pt idx="20">
                  <c:v>40267</c:v>
                </c:pt>
                <c:pt idx="21">
                  <c:v>40268</c:v>
                </c:pt>
              </c:strCache>
            </c:strRef>
          </c:cat>
          <c:val>
            <c:numRef>
              <c:f>'Reporte Web'!$F$37:$F$58</c:f>
              <c:numCache>
                <c:ptCount val="22"/>
                <c:pt idx="0">
                  <c:v>3</c:v>
                </c:pt>
                <c:pt idx="1">
                  <c:v>0.375</c:v>
                </c:pt>
                <c:pt idx="2">
                  <c:v>11.999</c:v>
                </c:pt>
                <c:pt idx="3">
                  <c:v>17.625</c:v>
                </c:pt>
                <c:pt idx="4">
                  <c:v>0.37299</c:v>
                </c:pt>
                <c:pt idx="5">
                  <c:v>3.75</c:v>
                </c:pt>
                <c:pt idx="6">
                  <c:v>0</c:v>
                </c:pt>
                <c:pt idx="7">
                  <c:v>8.68998</c:v>
                </c:pt>
                <c:pt idx="8">
                  <c:v>3.6</c:v>
                </c:pt>
                <c:pt idx="9">
                  <c:v>0.36</c:v>
                </c:pt>
                <c:pt idx="10">
                  <c:v>33.48</c:v>
                </c:pt>
                <c:pt idx="11">
                  <c:v>0</c:v>
                </c:pt>
                <c:pt idx="12">
                  <c:v>4.43</c:v>
                </c:pt>
                <c:pt idx="13">
                  <c:v>1.84</c:v>
                </c:pt>
                <c:pt idx="14">
                  <c:v>12.9115</c:v>
                </c:pt>
                <c:pt idx="15">
                  <c:v>1.8</c:v>
                </c:pt>
                <c:pt idx="16">
                  <c:v>24.8337</c:v>
                </c:pt>
                <c:pt idx="17">
                  <c:v>1.7995</c:v>
                </c:pt>
                <c:pt idx="18">
                  <c:v>0</c:v>
                </c:pt>
                <c:pt idx="19">
                  <c:v>0</c:v>
                </c:pt>
                <c:pt idx="20">
                  <c:v>6.783</c:v>
                </c:pt>
                <c:pt idx="21">
                  <c:v>8.9246</c:v>
                </c:pt>
              </c:numCache>
            </c:numRef>
          </c:val>
        </c:ser>
        <c:ser>
          <c:idx val="4"/>
          <c:order val="4"/>
          <c:tx>
            <c:strRef>
              <c:f>'Reporte Web'!$G$35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Web'!$B$37:$B$58</c:f>
              <c:strCache>
                <c:ptCount val="22"/>
                <c:pt idx="0">
                  <c:v>40239</c:v>
                </c:pt>
                <c:pt idx="1">
                  <c:v>40240</c:v>
                </c:pt>
                <c:pt idx="2">
                  <c:v>40241</c:v>
                </c:pt>
                <c:pt idx="3">
                  <c:v>40242</c:v>
                </c:pt>
                <c:pt idx="4">
                  <c:v>40245</c:v>
                </c:pt>
                <c:pt idx="5">
                  <c:v>40246</c:v>
                </c:pt>
                <c:pt idx="6">
                  <c:v>40247</c:v>
                </c:pt>
                <c:pt idx="7">
                  <c:v>40248</c:v>
                </c:pt>
                <c:pt idx="8">
                  <c:v>40249</c:v>
                </c:pt>
                <c:pt idx="9">
                  <c:v>40252</c:v>
                </c:pt>
                <c:pt idx="10">
                  <c:v>40253</c:v>
                </c:pt>
                <c:pt idx="11">
                  <c:v>40254</c:v>
                </c:pt>
                <c:pt idx="12">
                  <c:v>40255</c:v>
                </c:pt>
                <c:pt idx="13">
                  <c:v>40256</c:v>
                </c:pt>
                <c:pt idx="14">
                  <c:v>40259</c:v>
                </c:pt>
                <c:pt idx="15">
                  <c:v>40260</c:v>
                </c:pt>
                <c:pt idx="16">
                  <c:v>40261</c:v>
                </c:pt>
                <c:pt idx="17">
                  <c:v>40262</c:v>
                </c:pt>
                <c:pt idx="18">
                  <c:v>40263</c:v>
                </c:pt>
                <c:pt idx="19">
                  <c:v>40266</c:v>
                </c:pt>
                <c:pt idx="20">
                  <c:v>40267</c:v>
                </c:pt>
                <c:pt idx="21">
                  <c:v>40268</c:v>
                </c:pt>
              </c:strCache>
            </c:strRef>
          </c:cat>
          <c:val>
            <c:numRef>
              <c:f>'Reporte Web'!$G$37:$G$58</c:f>
              <c:numCache>
                <c:ptCount val="22"/>
                <c:pt idx="0">
                  <c:v>1297.868614</c:v>
                </c:pt>
                <c:pt idx="1">
                  <c:v>2141.976561</c:v>
                </c:pt>
                <c:pt idx="2">
                  <c:v>2101.428493</c:v>
                </c:pt>
                <c:pt idx="3">
                  <c:v>7280.992035</c:v>
                </c:pt>
                <c:pt idx="4">
                  <c:v>1436.350113</c:v>
                </c:pt>
                <c:pt idx="5">
                  <c:v>2330.552238</c:v>
                </c:pt>
                <c:pt idx="6">
                  <c:v>2699.011054</c:v>
                </c:pt>
                <c:pt idx="7">
                  <c:v>1957.993855</c:v>
                </c:pt>
                <c:pt idx="8">
                  <c:v>2040.110832</c:v>
                </c:pt>
                <c:pt idx="9">
                  <c:v>600.417507</c:v>
                </c:pt>
                <c:pt idx="10">
                  <c:v>1995.616914</c:v>
                </c:pt>
                <c:pt idx="11">
                  <c:v>1735.628121</c:v>
                </c:pt>
                <c:pt idx="12">
                  <c:v>7506.465323</c:v>
                </c:pt>
                <c:pt idx="13">
                  <c:v>1579.687228</c:v>
                </c:pt>
                <c:pt idx="14">
                  <c:v>2144.466425</c:v>
                </c:pt>
                <c:pt idx="15">
                  <c:v>5472.224058</c:v>
                </c:pt>
                <c:pt idx="16">
                  <c:v>1260.583335</c:v>
                </c:pt>
                <c:pt idx="17">
                  <c:v>2711.504335</c:v>
                </c:pt>
                <c:pt idx="18">
                  <c:v>1742.848225</c:v>
                </c:pt>
                <c:pt idx="19">
                  <c:v>2109.589905</c:v>
                </c:pt>
                <c:pt idx="20">
                  <c:v>905.659914</c:v>
                </c:pt>
                <c:pt idx="21">
                  <c:v>4814.637703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Web'!$B$37:$B$58</c:f>
              <c:strCache>
                <c:ptCount val="22"/>
                <c:pt idx="0">
                  <c:v>40239</c:v>
                </c:pt>
                <c:pt idx="1">
                  <c:v>40240</c:v>
                </c:pt>
                <c:pt idx="2">
                  <c:v>40241</c:v>
                </c:pt>
                <c:pt idx="3">
                  <c:v>40242</c:v>
                </c:pt>
                <c:pt idx="4">
                  <c:v>40245</c:v>
                </c:pt>
                <c:pt idx="5">
                  <c:v>40246</c:v>
                </c:pt>
                <c:pt idx="6">
                  <c:v>40247</c:v>
                </c:pt>
                <c:pt idx="7">
                  <c:v>40248</c:v>
                </c:pt>
                <c:pt idx="8">
                  <c:v>40249</c:v>
                </c:pt>
                <c:pt idx="9">
                  <c:v>40252</c:v>
                </c:pt>
                <c:pt idx="10">
                  <c:v>40253</c:v>
                </c:pt>
                <c:pt idx="11">
                  <c:v>40254</c:v>
                </c:pt>
                <c:pt idx="12">
                  <c:v>40255</c:v>
                </c:pt>
                <c:pt idx="13">
                  <c:v>40256</c:v>
                </c:pt>
                <c:pt idx="14">
                  <c:v>40259</c:v>
                </c:pt>
                <c:pt idx="15">
                  <c:v>40260</c:v>
                </c:pt>
                <c:pt idx="16">
                  <c:v>40261</c:v>
                </c:pt>
                <c:pt idx="17">
                  <c:v>40262</c:v>
                </c:pt>
                <c:pt idx="18">
                  <c:v>40263</c:v>
                </c:pt>
                <c:pt idx="19">
                  <c:v>40266</c:v>
                </c:pt>
                <c:pt idx="20">
                  <c:v>40267</c:v>
                </c:pt>
                <c:pt idx="21">
                  <c:v>40268</c:v>
                </c:pt>
              </c:strCache>
            </c:strRef>
          </c:cat>
          <c:val>
            <c:numRef>
              <c:f>'Reporte Web'!$H$37:$H$58</c:f>
              <c:numCache>
                <c:ptCount val="22"/>
                <c:pt idx="0">
                  <c:v>180.780528</c:v>
                </c:pt>
                <c:pt idx="1">
                  <c:v>940.663559</c:v>
                </c:pt>
                <c:pt idx="2">
                  <c:v>979.342756</c:v>
                </c:pt>
                <c:pt idx="3">
                  <c:v>2608.523839</c:v>
                </c:pt>
                <c:pt idx="4">
                  <c:v>50.558481</c:v>
                </c:pt>
                <c:pt idx="5">
                  <c:v>435.879679</c:v>
                </c:pt>
                <c:pt idx="6">
                  <c:v>604.24344</c:v>
                </c:pt>
                <c:pt idx="7">
                  <c:v>573.915569</c:v>
                </c:pt>
                <c:pt idx="8">
                  <c:v>2121.123291</c:v>
                </c:pt>
                <c:pt idx="9">
                  <c:v>636.011418</c:v>
                </c:pt>
                <c:pt idx="10">
                  <c:v>458.867256</c:v>
                </c:pt>
                <c:pt idx="11">
                  <c:v>261.534812</c:v>
                </c:pt>
                <c:pt idx="12">
                  <c:v>751.017031</c:v>
                </c:pt>
                <c:pt idx="13">
                  <c:v>312.142578</c:v>
                </c:pt>
                <c:pt idx="14">
                  <c:v>239.382699</c:v>
                </c:pt>
                <c:pt idx="15">
                  <c:v>307.697478</c:v>
                </c:pt>
                <c:pt idx="16">
                  <c:v>143.318618</c:v>
                </c:pt>
                <c:pt idx="17">
                  <c:v>262.033522</c:v>
                </c:pt>
                <c:pt idx="18">
                  <c:v>1404.682771</c:v>
                </c:pt>
                <c:pt idx="19">
                  <c:v>162.883805</c:v>
                </c:pt>
                <c:pt idx="20">
                  <c:v>1055.701054</c:v>
                </c:pt>
                <c:pt idx="21">
                  <c:v>725.427479</c:v>
                </c:pt>
              </c:numCache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'Reporte Web'!$B$37:$B$58</c:f>
              <c:strCache>
                <c:ptCount val="22"/>
                <c:pt idx="0">
                  <c:v>40239</c:v>
                </c:pt>
                <c:pt idx="1">
                  <c:v>40240</c:v>
                </c:pt>
                <c:pt idx="2">
                  <c:v>40241</c:v>
                </c:pt>
                <c:pt idx="3">
                  <c:v>40242</c:v>
                </c:pt>
                <c:pt idx="4">
                  <c:v>40245</c:v>
                </c:pt>
                <c:pt idx="5">
                  <c:v>40246</c:v>
                </c:pt>
                <c:pt idx="6">
                  <c:v>40247</c:v>
                </c:pt>
                <c:pt idx="7">
                  <c:v>40248</c:v>
                </c:pt>
                <c:pt idx="8">
                  <c:v>40249</c:v>
                </c:pt>
                <c:pt idx="9">
                  <c:v>40252</c:v>
                </c:pt>
                <c:pt idx="10">
                  <c:v>40253</c:v>
                </c:pt>
                <c:pt idx="11">
                  <c:v>40254</c:v>
                </c:pt>
                <c:pt idx="12">
                  <c:v>40255</c:v>
                </c:pt>
                <c:pt idx="13">
                  <c:v>40256</c:v>
                </c:pt>
                <c:pt idx="14">
                  <c:v>40259</c:v>
                </c:pt>
                <c:pt idx="15">
                  <c:v>40260</c:v>
                </c:pt>
                <c:pt idx="16">
                  <c:v>40261</c:v>
                </c:pt>
                <c:pt idx="17">
                  <c:v>40262</c:v>
                </c:pt>
                <c:pt idx="18">
                  <c:v>40263</c:v>
                </c:pt>
                <c:pt idx="19">
                  <c:v>40266</c:v>
                </c:pt>
                <c:pt idx="20">
                  <c:v>40267</c:v>
                </c:pt>
                <c:pt idx="21">
                  <c:v>40268</c:v>
                </c:pt>
              </c:strCache>
            </c:strRef>
          </c:cat>
          <c:val>
            <c:numRef>
              <c:f>'Reporte Web'!$I$37:$I$58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0.053501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0.050023</c:v>
                </c:pt>
                <c:pt idx="15">
                  <c:v>0.309335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0.012099</c:v>
                </c:pt>
              </c:numCache>
            </c:numRef>
          </c:val>
        </c:ser>
        <c:overlap val="100"/>
        <c:gapWidth val="50"/>
        <c:axId val="62137524"/>
        <c:axId val="22366805"/>
      </c:barChart>
      <c:catAx>
        <c:axId val="62137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2366805"/>
        <c:crosses val="autoZero"/>
        <c:auto val="1"/>
        <c:lblOffset val="100"/>
        <c:noMultiLvlLbl val="0"/>
      </c:catAx>
      <c:valAx>
        <c:axId val="22366805"/>
        <c:scaling>
          <c:orientation val="minMax"/>
          <c:max val="3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2137524"/>
        <c:crosses val="autoZero"/>
        <c:crossBetween val="between"/>
        <c:dispUnits/>
        <c:majorUnit val="50000"/>
        <c:min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725"/>
          <c:y val="0.9415"/>
          <c:w val="0.87"/>
          <c:h val="0.0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Principales instrumentos liquidados fuera del SCL Marzo 2010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25"/>
          <c:y val="0.3005"/>
          <c:w val="0.47975"/>
          <c:h val="0.4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'Reporte Web'!$B$61:$B$70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LA POLAR</c:v>
                </c:pt>
                <c:pt idx="3">
                  <c:v>PDBC</c:v>
                </c:pt>
                <c:pt idx="4">
                  <c:v>CAP</c:v>
                </c:pt>
                <c:pt idx="5">
                  <c:v>LAN</c:v>
                </c:pt>
                <c:pt idx="6">
                  <c:v>SQM-B</c:v>
                </c:pt>
                <c:pt idx="7">
                  <c:v>CENCOSUD</c:v>
                </c:pt>
                <c:pt idx="8">
                  <c:v>ENDESA</c:v>
                </c:pt>
                <c:pt idx="9">
                  <c:v>COPEC</c:v>
                </c:pt>
              </c:strCache>
            </c:strRef>
          </c:cat>
          <c:val>
            <c:numRef>
              <c:f>'Reporte Web'!$E$61:$E$70</c:f>
              <c:numCache>
                <c:ptCount val="10"/>
                <c:pt idx="0">
                  <c:v>2340</c:v>
                </c:pt>
                <c:pt idx="1">
                  <c:v>1066</c:v>
                </c:pt>
                <c:pt idx="2">
                  <c:v>993</c:v>
                </c:pt>
                <c:pt idx="3">
                  <c:v>970</c:v>
                </c:pt>
                <c:pt idx="4">
                  <c:v>847</c:v>
                </c:pt>
                <c:pt idx="5">
                  <c:v>836</c:v>
                </c:pt>
                <c:pt idx="6">
                  <c:v>809</c:v>
                </c:pt>
                <c:pt idx="7">
                  <c:v>790</c:v>
                </c:pt>
                <c:pt idx="8">
                  <c:v>645</c:v>
                </c:pt>
                <c:pt idx="9">
                  <c:v>590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725"/>
          <c:w val="0.98025"/>
          <c:h val="0.08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7</xdr:row>
      <xdr:rowOff>9525</xdr:rowOff>
    </xdr:from>
    <xdr:to>
      <xdr:col>20</xdr:col>
      <xdr:colOff>552450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9391650" y="1609725"/>
        <a:ext cx="78009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371475</xdr:colOff>
      <xdr:row>32</xdr:row>
      <xdr:rowOff>152400</xdr:rowOff>
    </xdr:from>
    <xdr:to>
      <xdr:col>20</xdr:col>
      <xdr:colOff>561975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9391650" y="6400800"/>
        <a:ext cx="781050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371475</xdr:colOff>
      <xdr:row>58</xdr:row>
      <xdr:rowOff>114300</xdr:rowOff>
    </xdr:from>
    <xdr:to>
      <xdr:col>20</xdr:col>
      <xdr:colOff>552450</xdr:colOff>
      <xdr:row>78</xdr:row>
      <xdr:rowOff>9525</xdr:rowOff>
    </xdr:to>
    <xdr:graphicFrame>
      <xdr:nvGraphicFramePr>
        <xdr:cNvPr id="3" name="Chart 3"/>
        <xdr:cNvGraphicFramePr/>
      </xdr:nvGraphicFramePr>
      <xdr:xfrm>
        <a:off x="9391650" y="11239500"/>
        <a:ext cx="7800975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SCL\SCL-202\Matriz_Op.extra%20SCL_2010%20(Marz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redores &amp; monedas"/>
      <sheetName val="Ene-Mar"/>
      <sheetName val="Parámetros"/>
      <sheetName val="Reporte Web"/>
      <sheetName val="Tablas dinámicas (Monto y N°)"/>
      <sheetName val="Tablas dinámicas (Inst y Corr)"/>
      <sheetName val="Otras tablas"/>
      <sheetName val="Reporte N°Op.NoSCL"/>
      <sheetName val="Reporte Monto Op.NoSC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showGridLines="0" tabSelected="1" zoomScale="75" zoomScaleNormal="75" zoomScaleSheetLayoutView="75" workbookViewId="0" topLeftCell="A1">
      <selection activeCell="I10" sqref="I10"/>
    </sheetView>
  </sheetViews>
  <sheetFormatPr defaultColWidth="11.421875" defaultRowHeight="12.75"/>
  <cols>
    <col min="1" max="1" width="6.00390625" style="0" customWidth="1"/>
    <col min="2" max="2" width="14.8515625" style="0" customWidth="1"/>
    <col min="3" max="3" width="12.57421875" style="0" customWidth="1"/>
    <col min="4" max="4" width="11.140625" style="0" customWidth="1"/>
    <col min="5" max="5" width="15.421875" style="0" customWidth="1"/>
    <col min="6" max="6" width="12.421875" style="0" customWidth="1"/>
    <col min="7" max="9" width="15.140625" style="0" customWidth="1"/>
    <col min="10" max="10" width="17.421875" style="0" customWidth="1"/>
    <col min="22" max="22" width="13.140625" style="0" customWidth="1"/>
  </cols>
  <sheetData>
    <row r="1" ht="13.5" thickBot="1">
      <c r="E1" s="1"/>
    </row>
    <row r="2" spans="1:21" ht="18.75" thickBot="1">
      <c r="A2" t="s">
        <v>0</v>
      </c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ht="12.75">
      <c r="B3" s="5" t="s">
        <v>2</v>
      </c>
    </row>
    <row r="4" ht="13.5" thickBot="1">
      <c r="B4" s="5"/>
    </row>
    <row r="5" spans="2:21" ht="42" customHeight="1" thickBot="1">
      <c r="B5" s="6" t="s">
        <v>19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</row>
    <row r="6" ht="12.75">
      <c r="B6" s="5"/>
    </row>
    <row r="8" spans="2:10" ht="27" customHeight="1">
      <c r="B8" s="9" t="s">
        <v>3</v>
      </c>
      <c r="C8" s="10"/>
      <c r="D8" s="10"/>
      <c r="E8" s="10"/>
      <c r="F8" s="10"/>
      <c r="G8" s="10"/>
      <c r="H8" s="10"/>
      <c r="I8" s="10"/>
      <c r="J8" s="11"/>
    </row>
    <row r="9" spans="2:10" ht="45" customHeight="1"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3" t="s">
        <v>11</v>
      </c>
      <c r="J9" s="12" t="s">
        <v>12</v>
      </c>
    </row>
    <row r="10" spans="2:10" ht="12.75">
      <c r="B10" s="14">
        <v>40238</v>
      </c>
      <c r="C10" s="15">
        <v>666</v>
      </c>
      <c r="D10" s="15">
        <v>2</v>
      </c>
      <c r="E10" s="15">
        <v>151</v>
      </c>
      <c r="F10" s="15">
        <v>3</v>
      </c>
      <c r="G10" s="15">
        <v>7</v>
      </c>
      <c r="H10" s="15">
        <v>29</v>
      </c>
      <c r="I10" s="15">
        <v>0</v>
      </c>
      <c r="J10" s="16">
        <f aca="true" t="shared" si="0" ref="J10:J32">SUM(C10:I10)</f>
        <v>858</v>
      </c>
    </row>
    <row r="11" spans="2:10" ht="12.75" customHeight="1">
      <c r="B11" s="14">
        <v>40239</v>
      </c>
      <c r="C11" s="15">
        <v>747</v>
      </c>
      <c r="D11" s="15">
        <v>0</v>
      </c>
      <c r="E11" s="15">
        <v>93</v>
      </c>
      <c r="F11" s="15">
        <v>2</v>
      </c>
      <c r="G11" s="15">
        <v>10</v>
      </c>
      <c r="H11" s="15">
        <v>4</v>
      </c>
      <c r="I11" s="15">
        <v>0</v>
      </c>
      <c r="J11" s="16">
        <f t="shared" si="0"/>
        <v>856</v>
      </c>
    </row>
    <row r="12" spans="2:10" ht="12.75" customHeight="1">
      <c r="B12" s="14">
        <v>40240</v>
      </c>
      <c r="C12" s="15">
        <v>764</v>
      </c>
      <c r="D12" s="15">
        <v>0</v>
      </c>
      <c r="E12" s="15">
        <v>212</v>
      </c>
      <c r="F12" s="15">
        <v>1</v>
      </c>
      <c r="G12" s="15">
        <v>20</v>
      </c>
      <c r="H12" s="15">
        <v>50</v>
      </c>
      <c r="I12" s="15">
        <v>0</v>
      </c>
      <c r="J12" s="16">
        <f t="shared" si="0"/>
        <v>1047</v>
      </c>
    </row>
    <row r="13" spans="2:10" ht="12.75" customHeight="1">
      <c r="B13" s="14">
        <v>40241</v>
      </c>
      <c r="C13" s="15">
        <v>727</v>
      </c>
      <c r="D13" s="15">
        <v>1</v>
      </c>
      <c r="E13" s="15">
        <v>111</v>
      </c>
      <c r="F13" s="15">
        <v>5</v>
      </c>
      <c r="G13" s="15">
        <v>13</v>
      </c>
      <c r="H13" s="15">
        <v>23</v>
      </c>
      <c r="I13" s="15">
        <v>0</v>
      </c>
      <c r="J13" s="16">
        <f t="shared" si="0"/>
        <v>880</v>
      </c>
    </row>
    <row r="14" spans="2:10" ht="12.75" customHeight="1">
      <c r="B14" s="14">
        <v>40242</v>
      </c>
      <c r="C14" s="15">
        <v>673</v>
      </c>
      <c r="D14" s="15">
        <v>1</v>
      </c>
      <c r="E14" s="15">
        <v>170</v>
      </c>
      <c r="F14" s="15">
        <v>6</v>
      </c>
      <c r="G14" s="15">
        <v>26</v>
      </c>
      <c r="H14" s="15">
        <v>97</v>
      </c>
      <c r="I14" s="15">
        <v>0</v>
      </c>
      <c r="J14" s="16">
        <f t="shared" si="0"/>
        <v>973</v>
      </c>
    </row>
    <row r="15" spans="2:10" ht="12.75" customHeight="1">
      <c r="B15" s="14">
        <v>40245</v>
      </c>
      <c r="C15" s="15">
        <v>529</v>
      </c>
      <c r="D15" s="15">
        <v>0</v>
      </c>
      <c r="E15" s="15">
        <v>105</v>
      </c>
      <c r="F15" s="15">
        <v>1</v>
      </c>
      <c r="G15" s="15">
        <v>10</v>
      </c>
      <c r="H15" s="15">
        <v>7</v>
      </c>
      <c r="I15" s="15">
        <v>0</v>
      </c>
      <c r="J15" s="16">
        <f t="shared" si="0"/>
        <v>652</v>
      </c>
    </row>
    <row r="16" spans="2:10" ht="12.75" customHeight="1">
      <c r="B16" s="14">
        <v>40246</v>
      </c>
      <c r="C16" s="15">
        <v>691</v>
      </c>
      <c r="D16" s="15">
        <v>3</v>
      </c>
      <c r="E16" s="15">
        <v>119</v>
      </c>
      <c r="F16" s="15">
        <v>1</v>
      </c>
      <c r="G16" s="15">
        <v>15</v>
      </c>
      <c r="H16" s="15">
        <v>15</v>
      </c>
      <c r="I16" s="15">
        <v>0</v>
      </c>
      <c r="J16" s="16">
        <f t="shared" si="0"/>
        <v>844</v>
      </c>
    </row>
    <row r="17" spans="2:10" ht="12.75" customHeight="1">
      <c r="B17" s="14">
        <v>40247</v>
      </c>
      <c r="C17" s="15">
        <v>655</v>
      </c>
      <c r="D17" s="15">
        <v>2</v>
      </c>
      <c r="E17" s="15">
        <v>115</v>
      </c>
      <c r="F17" s="15">
        <v>0</v>
      </c>
      <c r="G17" s="15">
        <v>11</v>
      </c>
      <c r="H17" s="15">
        <v>16</v>
      </c>
      <c r="I17" s="15">
        <v>0</v>
      </c>
      <c r="J17" s="16">
        <f t="shared" si="0"/>
        <v>799</v>
      </c>
    </row>
    <row r="18" spans="2:10" ht="13.5" customHeight="1">
      <c r="B18" s="14">
        <v>40248</v>
      </c>
      <c r="C18" s="15">
        <v>496</v>
      </c>
      <c r="D18" s="15">
        <v>0</v>
      </c>
      <c r="E18" s="15">
        <v>140</v>
      </c>
      <c r="F18" s="15">
        <v>4</v>
      </c>
      <c r="G18" s="15">
        <v>15</v>
      </c>
      <c r="H18" s="15">
        <v>13</v>
      </c>
      <c r="I18" s="15">
        <v>2</v>
      </c>
      <c r="J18" s="16">
        <f t="shared" si="0"/>
        <v>670</v>
      </c>
    </row>
    <row r="19" spans="2:10" ht="12.75">
      <c r="B19" s="14">
        <v>40249</v>
      </c>
      <c r="C19" s="15">
        <v>511</v>
      </c>
      <c r="D19" s="15">
        <v>4</v>
      </c>
      <c r="E19" s="15">
        <v>124</v>
      </c>
      <c r="F19" s="15">
        <v>1</v>
      </c>
      <c r="G19" s="15">
        <v>12</v>
      </c>
      <c r="H19" s="15">
        <v>71</v>
      </c>
      <c r="I19" s="15">
        <v>0</v>
      </c>
      <c r="J19" s="16">
        <f t="shared" si="0"/>
        <v>723</v>
      </c>
    </row>
    <row r="20" spans="2:10" ht="12.75">
      <c r="B20" s="14">
        <v>40252</v>
      </c>
      <c r="C20" s="15">
        <v>512</v>
      </c>
      <c r="D20" s="15">
        <v>4</v>
      </c>
      <c r="E20" s="15">
        <v>342</v>
      </c>
      <c r="F20" s="15">
        <v>1</v>
      </c>
      <c r="G20" s="15">
        <v>17</v>
      </c>
      <c r="H20" s="15">
        <v>39</v>
      </c>
      <c r="I20" s="15">
        <v>0</v>
      </c>
      <c r="J20" s="16">
        <f t="shared" si="0"/>
        <v>915</v>
      </c>
    </row>
    <row r="21" spans="2:10" ht="12.75">
      <c r="B21" s="14">
        <v>40253</v>
      </c>
      <c r="C21" s="15">
        <v>519</v>
      </c>
      <c r="D21" s="15">
        <v>4</v>
      </c>
      <c r="E21" s="15">
        <v>290</v>
      </c>
      <c r="F21" s="15">
        <v>9</v>
      </c>
      <c r="G21" s="15">
        <v>13</v>
      </c>
      <c r="H21" s="15">
        <v>11</v>
      </c>
      <c r="I21" s="15">
        <v>0</v>
      </c>
      <c r="J21" s="16">
        <f t="shared" si="0"/>
        <v>846</v>
      </c>
    </row>
    <row r="22" spans="2:10" ht="12.75">
      <c r="B22" s="14">
        <v>40254</v>
      </c>
      <c r="C22" s="15">
        <v>461</v>
      </c>
      <c r="D22" s="15">
        <v>2</v>
      </c>
      <c r="E22" s="15">
        <v>178</v>
      </c>
      <c r="F22" s="15">
        <v>0</v>
      </c>
      <c r="G22" s="15">
        <v>13</v>
      </c>
      <c r="H22" s="15">
        <v>21</v>
      </c>
      <c r="I22" s="15">
        <v>0</v>
      </c>
      <c r="J22" s="16">
        <f t="shared" si="0"/>
        <v>675</v>
      </c>
    </row>
    <row r="23" spans="2:10" ht="12.75">
      <c r="B23" s="14">
        <v>40255</v>
      </c>
      <c r="C23" s="15">
        <v>514</v>
      </c>
      <c r="D23" s="15">
        <v>5</v>
      </c>
      <c r="E23" s="15">
        <v>167</v>
      </c>
      <c r="F23" s="15">
        <v>3</v>
      </c>
      <c r="G23" s="15">
        <v>15</v>
      </c>
      <c r="H23" s="15">
        <v>42</v>
      </c>
      <c r="I23" s="15">
        <v>0</v>
      </c>
      <c r="J23" s="16">
        <f t="shared" si="0"/>
        <v>746</v>
      </c>
    </row>
    <row r="24" spans="2:10" ht="12.75">
      <c r="B24" s="14">
        <v>40256</v>
      </c>
      <c r="C24" s="15">
        <v>509</v>
      </c>
      <c r="D24" s="15">
        <v>1</v>
      </c>
      <c r="E24" s="15">
        <v>223</v>
      </c>
      <c r="F24" s="15">
        <v>1</v>
      </c>
      <c r="G24" s="15">
        <v>11</v>
      </c>
      <c r="H24" s="15">
        <v>21</v>
      </c>
      <c r="I24" s="15">
        <v>0</v>
      </c>
      <c r="J24" s="16">
        <f t="shared" si="0"/>
        <v>766</v>
      </c>
    </row>
    <row r="25" spans="2:10" ht="12.75">
      <c r="B25" s="14">
        <v>40259</v>
      </c>
      <c r="C25" s="15">
        <v>518</v>
      </c>
      <c r="D25" s="15">
        <v>2</v>
      </c>
      <c r="E25" s="15">
        <v>160</v>
      </c>
      <c r="F25" s="15">
        <v>1</v>
      </c>
      <c r="G25" s="15">
        <v>16</v>
      </c>
      <c r="H25" s="15">
        <v>23</v>
      </c>
      <c r="I25" s="15">
        <v>1</v>
      </c>
      <c r="J25" s="16">
        <f t="shared" si="0"/>
        <v>721</v>
      </c>
    </row>
    <row r="26" spans="2:10" ht="12.75">
      <c r="B26" s="14">
        <v>40260</v>
      </c>
      <c r="C26" s="15">
        <v>586</v>
      </c>
      <c r="D26" s="15">
        <v>3</v>
      </c>
      <c r="E26" s="15">
        <v>382</v>
      </c>
      <c r="F26" s="15">
        <v>1</v>
      </c>
      <c r="G26" s="15">
        <v>20</v>
      </c>
      <c r="H26" s="15">
        <v>22</v>
      </c>
      <c r="I26" s="15">
        <v>1</v>
      </c>
      <c r="J26" s="16">
        <f t="shared" si="0"/>
        <v>1015</v>
      </c>
    </row>
    <row r="27" spans="2:10" ht="12.75">
      <c r="B27" s="14">
        <v>40261</v>
      </c>
      <c r="C27" s="15">
        <v>565</v>
      </c>
      <c r="D27" s="15">
        <v>3</v>
      </c>
      <c r="E27" s="15">
        <v>156</v>
      </c>
      <c r="F27" s="15">
        <v>4</v>
      </c>
      <c r="G27" s="15">
        <v>15</v>
      </c>
      <c r="H27" s="15">
        <v>12</v>
      </c>
      <c r="I27" s="15">
        <v>0</v>
      </c>
      <c r="J27" s="16">
        <f t="shared" si="0"/>
        <v>755</v>
      </c>
    </row>
    <row r="28" spans="2:10" ht="12.75">
      <c r="B28" s="14">
        <v>40262</v>
      </c>
      <c r="C28" s="15">
        <v>658</v>
      </c>
      <c r="D28" s="15">
        <v>3</v>
      </c>
      <c r="E28" s="15">
        <v>145</v>
      </c>
      <c r="F28" s="15">
        <v>1</v>
      </c>
      <c r="G28" s="15">
        <v>25</v>
      </c>
      <c r="H28" s="15">
        <v>15</v>
      </c>
      <c r="I28" s="15">
        <v>0</v>
      </c>
      <c r="J28" s="16">
        <f t="shared" si="0"/>
        <v>847</v>
      </c>
    </row>
    <row r="29" spans="2:10" ht="12.75">
      <c r="B29" s="14">
        <v>40263</v>
      </c>
      <c r="C29" s="15">
        <v>469</v>
      </c>
      <c r="D29" s="15">
        <v>3</v>
      </c>
      <c r="E29" s="15">
        <v>208</v>
      </c>
      <c r="F29" s="15">
        <v>0</v>
      </c>
      <c r="G29" s="15">
        <v>16</v>
      </c>
      <c r="H29" s="15">
        <v>37</v>
      </c>
      <c r="I29" s="15">
        <v>0</v>
      </c>
      <c r="J29" s="16">
        <f t="shared" si="0"/>
        <v>733</v>
      </c>
    </row>
    <row r="30" spans="2:10" ht="12.75">
      <c r="B30" s="14">
        <v>40266</v>
      </c>
      <c r="C30" s="15">
        <v>544</v>
      </c>
      <c r="D30" s="15">
        <v>1</v>
      </c>
      <c r="E30" s="15">
        <v>309</v>
      </c>
      <c r="F30" s="15">
        <v>0</v>
      </c>
      <c r="G30" s="15">
        <v>17</v>
      </c>
      <c r="H30" s="15">
        <v>13</v>
      </c>
      <c r="I30" s="15">
        <v>0</v>
      </c>
      <c r="J30" s="16">
        <f t="shared" si="0"/>
        <v>884</v>
      </c>
    </row>
    <row r="31" spans="2:10" ht="12.75">
      <c r="B31" s="14">
        <v>40267</v>
      </c>
      <c r="C31" s="15">
        <v>520</v>
      </c>
      <c r="D31" s="15">
        <v>5</v>
      </c>
      <c r="E31" s="15">
        <v>221</v>
      </c>
      <c r="F31" s="15">
        <v>3</v>
      </c>
      <c r="G31" s="15">
        <v>8</v>
      </c>
      <c r="H31" s="15">
        <v>57</v>
      </c>
      <c r="I31" s="15">
        <v>0</v>
      </c>
      <c r="J31" s="16">
        <f t="shared" si="0"/>
        <v>814</v>
      </c>
    </row>
    <row r="32" spans="2:10" ht="12.75">
      <c r="B32" s="14">
        <v>40268</v>
      </c>
      <c r="C32" s="15">
        <v>555</v>
      </c>
      <c r="D32" s="15">
        <v>1</v>
      </c>
      <c r="E32" s="15">
        <v>255</v>
      </c>
      <c r="F32" s="15">
        <v>4</v>
      </c>
      <c r="G32" s="15">
        <v>16</v>
      </c>
      <c r="H32" s="15">
        <v>36</v>
      </c>
      <c r="I32" s="15">
        <v>2</v>
      </c>
      <c r="J32" s="16">
        <f t="shared" si="0"/>
        <v>869</v>
      </c>
    </row>
    <row r="33" spans="2:10" ht="12.75">
      <c r="B33" s="17"/>
      <c r="C33" s="17"/>
      <c r="D33" s="17"/>
      <c r="E33" s="17"/>
      <c r="F33" s="17"/>
      <c r="G33" s="17"/>
      <c r="H33" s="17"/>
      <c r="I33" s="17"/>
      <c r="J33" s="17"/>
    </row>
    <row r="34" spans="2:10" ht="31.5" customHeight="1">
      <c r="B34" s="9" t="s">
        <v>13</v>
      </c>
      <c r="C34" s="10"/>
      <c r="D34" s="10"/>
      <c r="E34" s="10"/>
      <c r="F34" s="10"/>
      <c r="G34" s="10"/>
      <c r="H34" s="10"/>
      <c r="I34" s="10"/>
      <c r="J34" s="11"/>
    </row>
    <row r="35" spans="2:10" ht="46.5" customHeight="1">
      <c r="B35" s="12" t="s">
        <v>4</v>
      </c>
      <c r="C35" s="12" t="s">
        <v>5</v>
      </c>
      <c r="D35" s="12" t="s">
        <v>6</v>
      </c>
      <c r="E35" s="12" t="s">
        <v>7</v>
      </c>
      <c r="F35" s="12" t="s">
        <v>8</v>
      </c>
      <c r="G35" s="12" t="s">
        <v>9</v>
      </c>
      <c r="H35" s="12" t="s">
        <v>10</v>
      </c>
      <c r="I35" s="13" t="s">
        <v>11</v>
      </c>
      <c r="J35" s="12" t="s">
        <v>12</v>
      </c>
    </row>
    <row r="36" spans="2:10" ht="12.75">
      <c r="B36" s="18">
        <v>40238</v>
      </c>
      <c r="C36" s="16">
        <v>19061.375114</v>
      </c>
      <c r="D36" s="16">
        <v>53.457675</v>
      </c>
      <c r="E36" s="16">
        <v>79234.7314044</v>
      </c>
      <c r="F36" s="16">
        <v>9.375</v>
      </c>
      <c r="G36" s="16">
        <v>298.091584</v>
      </c>
      <c r="H36" s="16">
        <v>248.256708</v>
      </c>
      <c r="I36" s="16">
        <v>0</v>
      </c>
      <c r="J36" s="16">
        <f aca="true" t="shared" si="1" ref="J36:J58">SUM(C36:I36)</f>
        <v>98905.2874854</v>
      </c>
    </row>
    <row r="37" spans="2:10" ht="12.75">
      <c r="B37" s="18">
        <v>40239</v>
      </c>
      <c r="C37" s="16">
        <v>15798.15311</v>
      </c>
      <c r="D37" s="16">
        <v>0</v>
      </c>
      <c r="E37" s="16">
        <v>83373.311974</v>
      </c>
      <c r="F37" s="16">
        <v>3</v>
      </c>
      <c r="G37" s="16">
        <v>1297.868614</v>
      </c>
      <c r="H37" s="16">
        <v>180.780528</v>
      </c>
      <c r="I37" s="16">
        <v>0</v>
      </c>
      <c r="J37" s="16">
        <f t="shared" si="1"/>
        <v>100653.114226</v>
      </c>
    </row>
    <row r="38" spans="2:10" ht="12.75">
      <c r="B38" s="18">
        <v>40240</v>
      </c>
      <c r="C38" s="16">
        <v>34243.459257</v>
      </c>
      <c r="D38" s="16">
        <v>0</v>
      </c>
      <c r="E38" s="16">
        <v>52890.524985252305</v>
      </c>
      <c r="F38" s="16">
        <v>0.375</v>
      </c>
      <c r="G38" s="16">
        <v>2141.976561</v>
      </c>
      <c r="H38" s="16">
        <v>940.663559</v>
      </c>
      <c r="I38" s="16">
        <v>0</v>
      </c>
      <c r="J38" s="16">
        <f t="shared" si="1"/>
        <v>90216.9993622523</v>
      </c>
    </row>
    <row r="39" spans="2:10" ht="12.75">
      <c r="B39" s="18">
        <v>40241</v>
      </c>
      <c r="C39" s="16">
        <v>26160.725899</v>
      </c>
      <c r="D39" s="16">
        <v>14.303783</v>
      </c>
      <c r="E39" s="16">
        <v>37620.4649441</v>
      </c>
      <c r="F39" s="16">
        <v>11.999</v>
      </c>
      <c r="G39" s="16">
        <v>2101.428493</v>
      </c>
      <c r="H39" s="16">
        <v>979.342756</v>
      </c>
      <c r="I39" s="16">
        <v>0</v>
      </c>
      <c r="J39" s="16">
        <f t="shared" si="1"/>
        <v>66888.26487510001</v>
      </c>
    </row>
    <row r="40" spans="2:10" ht="12.75">
      <c r="B40" s="18">
        <v>40242</v>
      </c>
      <c r="C40" s="16">
        <v>28727.653017</v>
      </c>
      <c r="D40" s="16">
        <v>0.00164</v>
      </c>
      <c r="E40" s="16">
        <v>46800.449437200004</v>
      </c>
      <c r="F40" s="16">
        <v>17.625</v>
      </c>
      <c r="G40" s="16">
        <v>7280.992035</v>
      </c>
      <c r="H40" s="16">
        <v>2608.523839</v>
      </c>
      <c r="I40" s="16">
        <v>0</v>
      </c>
      <c r="J40" s="16">
        <f t="shared" si="1"/>
        <v>85435.24496820002</v>
      </c>
    </row>
    <row r="41" spans="2:10" ht="12.75">
      <c r="B41" s="18">
        <v>40245</v>
      </c>
      <c r="C41" s="16">
        <v>20991.600596</v>
      </c>
      <c r="D41" s="16">
        <v>0</v>
      </c>
      <c r="E41" s="16">
        <v>39848.3263668</v>
      </c>
      <c r="F41" s="16">
        <v>0.37299</v>
      </c>
      <c r="G41" s="16">
        <v>1436.350113</v>
      </c>
      <c r="H41" s="16">
        <v>50.558481</v>
      </c>
      <c r="I41" s="16">
        <v>0</v>
      </c>
      <c r="J41" s="16">
        <f t="shared" si="1"/>
        <v>62327.20854680001</v>
      </c>
    </row>
    <row r="42" spans="2:10" ht="12.75">
      <c r="B42" s="18">
        <v>40246</v>
      </c>
      <c r="C42" s="16">
        <v>122803.825721</v>
      </c>
      <c r="D42" s="16">
        <v>74.376403</v>
      </c>
      <c r="E42" s="16">
        <v>47472.211780688194</v>
      </c>
      <c r="F42" s="16">
        <v>3.75</v>
      </c>
      <c r="G42" s="16">
        <v>2330.552238</v>
      </c>
      <c r="H42" s="16">
        <v>435.879679</v>
      </c>
      <c r="I42" s="19">
        <v>0</v>
      </c>
      <c r="J42" s="16">
        <f t="shared" si="1"/>
        <v>173120.5958216882</v>
      </c>
    </row>
    <row r="43" spans="2:10" ht="12.75">
      <c r="B43" s="18">
        <v>40247</v>
      </c>
      <c r="C43" s="16">
        <v>44415.667039</v>
      </c>
      <c r="D43" s="16">
        <v>0.001016</v>
      </c>
      <c r="E43" s="16">
        <v>61372.5619752907</v>
      </c>
      <c r="F43" s="16">
        <v>0</v>
      </c>
      <c r="G43" s="16">
        <v>2699.011054</v>
      </c>
      <c r="H43" s="16">
        <v>604.24344</v>
      </c>
      <c r="I43" s="16">
        <v>0</v>
      </c>
      <c r="J43" s="16">
        <f t="shared" si="1"/>
        <v>109091.4845242907</v>
      </c>
    </row>
    <row r="44" spans="2:10" ht="12.75">
      <c r="B44" s="18">
        <v>40248</v>
      </c>
      <c r="C44" s="16">
        <v>18456.357949</v>
      </c>
      <c r="D44" s="16">
        <v>0</v>
      </c>
      <c r="E44" s="16">
        <v>42419.90736490961</v>
      </c>
      <c r="F44" s="16">
        <v>8.68998</v>
      </c>
      <c r="G44" s="16">
        <v>1957.993855</v>
      </c>
      <c r="H44" s="16">
        <v>573.915569</v>
      </c>
      <c r="I44" s="19">
        <v>0.053501</v>
      </c>
      <c r="J44" s="16">
        <f t="shared" si="1"/>
        <v>63416.91821890961</v>
      </c>
    </row>
    <row r="45" spans="2:10" ht="12.75">
      <c r="B45" s="18">
        <v>40249</v>
      </c>
      <c r="C45" s="16">
        <v>21689.773462</v>
      </c>
      <c r="D45" s="16">
        <v>15.125006</v>
      </c>
      <c r="E45" s="16">
        <v>63499.886395</v>
      </c>
      <c r="F45" s="16">
        <v>3.6</v>
      </c>
      <c r="G45" s="16">
        <v>2040.110832</v>
      </c>
      <c r="H45" s="16">
        <v>2121.123291</v>
      </c>
      <c r="I45" s="16">
        <v>0</v>
      </c>
      <c r="J45" s="16">
        <f t="shared" si="1"/>
        <v>89369.61898600002</v>
      </c>
    </row>
    <row r="46" spans="2:10" ht="12.75">
      <c r="B46" s="18">
        <v>40252</v>
      </c>
      <c r="C46" s="16">
        <v>16629.991794</v>
      </c>
      <c r="D46" s="16">
        <v>202.368033</v>
      </c>
      <c r="E46" s="16">
        <v>38732.4061410798</v>
      </c>
      <c r="F46" s="16">
        <v>0.36</v>
      </c>
      <c r="G46" s="16">
        <v>600.417507</v>
      </c>
      <c r="H46" s="16">
        <v>636.011418</v>
      </c>
      <c r="I46" s="19">
        <v>0</v>
      </c>
      <c r="J46" s="16">
        <f t="shared" si="1"/>
        <v>56801.5548930798</v>
      </c>
    </row>
    <row r="47" spans="2:10" ht="12.75">
      <c r="B47" s="18">
        <v>40253</v>
      </c>
      <c r="C47" s="16">
        <v>19034.886883</v>
      </c>
      <c r="D47" s="16">
        <v>45.440019</v>
      </c>
      <c r="E47" s="16">
        <v>40138.21268938002</v>
      </c>
      <c r="F47" s="16">
        <v>33.48</v>
      </c>
      <c r="G47" s="16">
        <v>1995.616914</v>
      </c>
      <c r="H47" s="16">
        <v>458.867256</v>
      </c>
      <c r="I47" s="16">
        <v>0</v>
      </c>
      <c r="J47" s="16">
        <f t="shared" si="1"/>
        <v>61706.50376138002</v>
      </c>
    </row>
    <row r="48" spans="2:10" ht="12.75">
      <c r="B48" s="18">
        <v>40254</v>
      </c>
      <c r="C48" s="16">
        <v>13831.825229</v>
      </c>
      <c r="D48" s="16">
        <v>38.660544</v>
      </c>
      <c r="E48" s="16">
        <v>81989.81891270069</v>
      </c>
      <c r="F48" s="16">
        <v>0</v>
      </c>
      <c r="G48" s="16">
        <v>1735.628121</v>
      </c>
      <c r="H48" s="16">
        <v>261.534812</v>
      </c>
      <c r="I48" s="19">
        <v>0</v>
      </c>
      <c r="J48" s="16">
        <f t="shared" si="1"/>
        <v>97857.46761870068</v>
      </c>
    </row>
    <row r="49" spans="2:10" ht="12.75">
      <c r="B49" s="18">
        <v>40255</v>
      </c>
      <c r="C49" s="16">
        <v>21310.874713</v>
      </c>
      <c r="D49" s="16">
        <v>98.61388</v>
      </c>
      <c r="E49" s="16">
        <v>60093.3009384</v>
      </c>
      <c r="F49" s="16">
        <v>4.43</v>
      </c>
      <c r="G49" s="16">
        <v>7506.465323</v>
      </c>
      <c r="H49" s="16">
        <v>751.017031</v>
      </c>
      <c r="I49" s="16">
        <v>0</v>
      </c>
      <c r="J49" s="16">
        <f t="shared" si="1"/>
        <v>89764.70188539999</v>
      </c>
    </row>
    <row r="50" spans="2:10" ht="12.75">
      <c r="B50" s="18">
        <v>40256</v>
      </c>
      <c r="C50" s="16">
        <v>31935.51129</v>
      </c>
      <c r="D50" s="16">
        <v>36.109248</v>
      </c>
      <c r="E50" s="16">
        <v>58101.439480949</v>
      </c>
      <c r="F50" s="16">
        <v>1.84</v>
      </c>
      <c r="G50" s="16">
        <v>1579.687228</v>
      </c>
      <c r="H50" s="16">
        <v>312.142578</v>
      </c>
      <c r="I50" s="19">
        <v>0</v>
      </c>
      <c r="J50" s="16">
        <f t="shared" si="1"/>
        <v>91966.72982494898</v>
      </c>
    </row>
    <row r="51" spans="2:10" ht="12.75">
      <c r="B51" s="18">
        <v>40259</v>
      </c>
      <c r="C51" s="16">
        <v>24734.064842</v>
      </c>
      <c r="D51" s="16">
        <v>3745.86087</v>
      </c>
      <c r="E51" s="16">
        <v>35352.94410383221</v>
      </c>
      <c r="F51" s="16">
        <v>12.9115</v>
      </c>
      <c r="G51" s="16">
        <v>2144.466425</v>
      </c>
      <c r="H51" s="16">
        <v>239.382699</v>
      </c>
      <c r="I51" s="16">
        <v>0.050023</v>
      </c>
      <c r="J51" s="16">
        <f t="shared" si="1"/>
        <v>66229.68046283221</v>
      </c>
    </row>
    <row r="52" spans="2:10" ht="12.75">
      <c r="B52" s="18">
        <v>40260</v>
      </c>
      <c r="C52" s="16">
        <v>34634.622387</v>
      </c>
      <c r="D52" s="16">
        <v>32.399073</v>
      </c>
      <c r="E52" s="16">
        <v>60105.07569424884</v>
      </c>
      <c r="F52" s="16">
        <v>1.8</v>
      </c>
      <c r="G52" s="16">
        <v>5472.224058</v>
      </c>
      <c r="H52" s="16">
        <v>307.697478</v>
      </c>
      <c r="I52" s="19">
        <v>0.309335</v>
      </c>
      <c r="J52" s="16">
        <f t="shared" si="1"/>
        <v>100554.12802524884</v>
      </c>
    </row>
    <row r="53" spans="2:10" ht="12.75">
      <c r="B53" s="18">
        <v>40261</v>
      </c>
      <c r="C53" s="16">
        <v>304745.567914</v>
      </c>
      <c r="D53" s="16">
        <v>73.318633</v>
      </c>
      <c r="E53" s="16">
        <v>38602.566132</v>
      </c>
      <c r="F53" s="16">
        <v>24.8337</v>
      </c>
      <c r="G53" s="16">
        <v>1260.583335</v>
      </c>
      <c r="H53" s="16">
        <v>143.318618</v>
      </c>
      <c r="I53" s="19">
        <v>0</v>
      </c>
      <c r="J53" s="16">
        <f t="shared" si="1"/>
        <v>344850.18833200005</v>
      </c>
    </row>
    <row r="54" spans="2:10" ht="12.75">
      <c r="B54" s="18">
        <v>40262</v>
      </c>
      <c r="C54" s="16">
        <v>144456.904369</v>
      </c>
      <c r="D54" s="16">
        <v>1984.507923</v>
      </c>
      <c r="E54" s="16">
        <v>54230.914093650004</v>
      </c>
      <c r="F54" s="16">
        <v>1.7995</v>
      </c>
      <c r="G54" s="16">
        <v>2711.504335</v>
      </c>
      <c r="H54" s="16">
        <v>262.033522</v>
      </c>
      <c r="I54" s="16">
        <v>0</v>
      </c>
      <c r="J54" s="16">
        <f t="shared" si="1"/>
        <v>203647.66374265</v>
      </c>
    </row>
    <row r="55" spans="2:10" ht="12.75">
      <c r="B55" s="18">
        <v>40263</v>
      </c>
      <c r="C55" s="16">
        <v>220744.29731</v>
      </c>
      <c r="D55" s="16">
        <v>80.36863</v>
      </c>
      <c r="E55" s="16">
        <v>65794.3315169613</v>
      </c>
      <c r="F55" s="16">
        <v>0</v>
      </c>
      <c r="G55" s="16">
        <v>1742.848225</v>
      </c>
      <c r="H55" s="16">
        <v>1404.682771</v>
      </c>
      <c r="I55" s="16">
        <v>0</v>
      </c>
      <c r="J55" s="16">
        <f t="shared" si="1"/>
        <v>289766.52845296136</v>
      </c>
    </row>
    <row r="56" spans="2:10" ht="12.75">
      <c r="B56" s="18">
        <v>40266</v>
      </c>
      <c r="C56" s="16">
        <v>37520.570071</v>
      </c>
      <c r="D56" s="16">
        <v>8E-05</v>
      </c>
      <c r="E56" s="16">
        <v>52698.5446484246</v>
      </c>
      <c r="F56" s="16">
        <v>0</v>
      </c>
      <c r="G56" s="16">
        <v>2109.589905</v>
      </c>
      <c r="H56" s="16">
        <v>162.883805</v>
      </c>
      <c r="I56" s="16">
        <v>0</v>
      </c>
      <c r="J56" s="16">
        <f t="shared" si="1"/>
        <v>92491.5885094246</v>
      </c>
    </row>
    <row r="57" spans="2:10" ht="12.75">
      <c r="B57" s="18">
        <v>40267</v>
      </c>
      <c r="C57" s="16">
        <v>62395.930149</v>
      </c>
      <c r="D57" s="16">
        <v>80.916255</v>
      </c>
      <c r="E57" s="16">
        <v>66183.25533590002</v>
      </c>
      <c r="F57" s="16">
        <v>6.783</v>
      </c>
      <c r="G57" s="16">
        <v>905.659914</v>
      </c>
      <c r="H57" s="16">
        <v>1055.701054</v>
      </c>
      <c r="I57" s="16">
        <v>0</v>
      </c>
      <c r="J57" s="16">
        <f t="shared" si="1"/>
        <v>130628.24570790002</v>
      </c>
    </row>
    <row r="58" spans="2:10" ht="12.75">
      <c r="B58" s="18">
        <v>40268</v>
      </c>
      <c r="C58" s="16">
        <v>50000.09992</v>
      </c>
      <c r="D58" s="16">
        <v>10.25097</v>
      </c>
      <c r="E58" s="16">
        <v>55335.10223577036</v>
      </c>
      <c r="F58" s="16">
        <v>8.9246</v>
      </c>
      <c r="G58" s="16">
        <v>4814.637703</v>
      </c>
      <c r="H58" s="16">
        <v>725.427479</v>
      </c>
      <c r="I58" s="16">
        <v>0.012099</v>
      </c>
      <c r="J58" s="16">
        <f t="shared" si="1"/>
        <v>110894.45500677037</v>
      </c>
    </row>
    <row r="59" spans="2:10" ht="12.75">
      <c r="B59" s="17"/>
      <c r="C59" s="17"/>
      <c r="D59" s="17"/>
      <c r="E59" s="17"/>
      <c r="F59" s="17"/>
      <c r="G59" s="17"/>
      <c r="H59" s="17"/>
      <c r="I59" s="17"/>
      <c r="J59" s="17"/>
    </row>
    <row r="60" spans="2:10" ht="39" customHeight="1">
      <c r="B60" s="20" t="s">
        <v>14</v>
      </c>
      <c r="C60" s="20"/>
      <c r="D60" s="20"/>
      <c r="E60" s="21" t="s">
        <v>15</v>
      </c>
      <c r="F60" s="21"/>
      <c r="G60" s="22" t="s">
        <v>16</v>
      </c>
      <c r="H60" s="23"/>
      <c r="I60" s="23"/>
      <c r="J60" s="17"/>
    </row>
    <row r="61" spans="2:10" ht="14.25" customHeight="1">
      <c r="B61" s="24" t="s">
        <v>20</v>
      </c>
      <c r="C61" s="24"/>
      <c r="D61" s="24"/>
      <c r="E61" s="25">
        <v>2340</v>
      </c>
      <c r="F61" s="25"/>
      <c r="G61" s="26" t="s">
        <v>17</v>
      </c>
      <c r="H61" s="27"/>
      <c r="I61" s="27"/>
      <c r="J61" s="17"/>
    </row>
    <row r="62" spans="2:10" ht="14.25" customHeight="1">
      <c r="B62" s="28" t="s">
        <v>21</v>
      </c>
      <c r="C62" s="28"/>
      <c r="D62" s="28"/>
      <c r="E62" s="29">
        <v>1066</v>
      </c>
      <c r="F62" s="29"/>
      <c r="G62" s="27" t="s">
        <v>17</v>
      </c>
      <c r="H62" s="27"/>
      <c r="I62" s="27"/>
      <c r="J62" s="17"/>
    </row>
    <row r="63" spans="2:10" ht="14.25" customHeight="1">
      <c r="B63" s="28" t="s">
        <v>29</v>
      </c>
      <c r="C63" s="28"/>
      <c r="D63" s="28"/>
      <c r="E63" s="29">
        <v>993</v>
      </c>
      <c r="F63" s="29"/>
      <c r="G63" s="27" t="s">
        <v>18</v>
      </c>
      <c r="H63" s="27"/>
      <c r="I63" s="27"/>
      <c r="J63" s="17"/>
    </row>
    <row r="64" spans="2:10" ht="14.25" customHeight="1">
      <c r="B64" s="28" t="s">
        <v>22</v>
      </c>
      <c r="C64" s="28"/>
      <c r="D64" s="28"/>
      <c r="E64" s="29">
        <v>970</v>
      </c>
      <c r="F64" s="29"/>
      <c r="G64" s="27" t="s">
        <v>18</v>
      </c>
      <c r="H64" s="27"/>
      <c r="I64" s="27"/>
      <c r="J64" s="17"/>
    </row>
    <row r="65" spans="2:10" ht="14.25" customHeight="1">
      <c r="B65" s="28" t="s">
        <v>24</v>
      </c>
      <c r="C65" s="28"/>
      <c r="D65" s="28"/>
      <c r="E65" s="29">
        <v>847</v>
      </c>
      <c r="F65" s="29"/>
      <c r="G65" s="27" t="s">
        <v>18</v>
      </c>
      <c r="H65" s="27"/>
      <c r="I65" s="27"/>
      <c r="J65" s="17"/>
    </row>
    <row r="66" spans="2:10" ht="14.25" customHeight="1">
      <c r="B66" s="28" t="s">
        <v>26</v>
      </c>
      <c r="C66" s="28"/>
      <c r="D66" s="28"/>
      <c r="E66" s="29">
        <v>836</v>
      </c>
      <c r="F66" s="29"/>
      <c r="G66" s="27" t="s">
        <v>18</v>
      </c>
      <c r="H66" s="27"/>
      <c r="I66" s="27"/>
      <c r="J66" s="17"/>
    </row>
    <row r="67" spans="2:10" ht="14.25" customHeight="1">
      <c r="B67" s="28" t="s">
        <v>23</v>
      </c>
      <c r="C67" s="28"/>
      <c r="D67" s="28"/>
      <c r="E67" s="29">
        <v>809</v>
      </c>
      <c r="F67" s="29"/>
      <c r="G67" s="27" t="s">
        <v>18</v>
      </c>
      <c r="H67" s="27"/>
      <c r="I67" s="27"/>
      <c r="J67" s="17"/>
    </row>
    <row r="68" spans="2:10" ht="14.25" customHeight="1">
      <c r="B68" s="28" t="s">
        <v>27</v>
      </c>
      <c r="C68" s="28"/>
      <c r="D68" s="28"/>
      <c r="E68" s="29">
        <v>790</v>
      </c>
      <c r="F68" s="29"/>
      <c r="G68" s="27" t="s">
        <v>17</v>
      </c>
      <c r="H68" s="27"/>
      <c r="I68" s="27"/>
      <c r="J68" s="17"/>
    </row>
    <row r="69" spans="2:10" ht="14.25" customHeight="1">
      <c r="B69" s="28" t="s">
        <v>28</v>
      </c>
      <c r="C69" s="28"/>
      <c r="D69" s="28"/>
      <c r="E69" s="29">
        <v>645</v>
      </c>
      <c r="F69" s="29"/>
      <c r="G69" s="27" t="s">
        <v>18</v>
      </c>
      <c r="H69" s="27"/>
      <c r="I69" s="27"/>
      <c r="J69" s="17"/>
    </row>
    <row r="70" spans="2:10" ht="13.5" thickBot="1">
      <c r="B70" s="30" t="s">
        <v>25</v>
      </c>
      <c r="C70" s="30"/>
      <c r="D70" s="30"/>
      <c r="E70" s="31">
        <v>590</v>
      </c>
      <c r="F70" s="31"/>
      <c r="G70" s="32" t="s">
        <v>18</v>
      </c>
      <c r="H70" s="27"/>
      <c r="I70" s="27"/>
      <c r="J70" s="17"/>
    </row>
    <row r="71" spans="2:10" ht="13.5" thickTop="1">
      <c r="B71" s="17"/>
      <c r="C71" s="17"/>
      <c r="D71" s="17"/>
      <c r="E71" s="17"/>
      <c r="F71" s="17"/>
      <c r="G71" s="17"/>
      <c r="H71" s="17"/>
      <c r="I71" s="17"/>
      <c r="J71" s="17"/>
    </row>
    <row r="72" spans="2:10" ht="12.75">
      <c r="B72" s="17"/>
      <c r="C72" s="17"/>
      <c r="D72" s="17"/>
      <c r="E72" s="17"/>
      <c r="F72" s="17"/>
      <c r="G72" s="17"/>
      <c r="H72" s="17"/>
      <c r="I72" s="17"/>
      <c r="J72" s="17"/>
    </row>
    <row r="73" spans="2:10" ht="12.75">
      <c r="B73" s="17"/>
      <c r="C73" s="17"/>
      <c r="D73" s="17"/>
      <c r="E73" s="33"/>
      <c r="F73" s="17"/>
      <c r="G73" s="17"/>
      <c r="H73" s="17"/>
      <c r="I73" s="17"/>
      <c r="J73" s="17"/>
    </row>
    <row r="74" spans="2:14" ht="12.75">
      <c r="B74" s="17"/>
      <c r="C74" s="17"/>
      <c r="D74" s="17"/>
      <c r="E74" s="34"/>
      <c r="F74" s="17"/>
      <c r="G74" s="17"/>
      <c r="H74" s="17"/>
      <c r="I74" s="17"/>
      <c r="J74" s="17"/>
      <c r="N74" t="s">
        <v>0</v>
      </c>
    </row>
    <row r="75" spans="2:10" ht="12.75">
      <c r="B75" s="17"/>
      <c r="C75" s="17"/>
      <c r="D75" s="17"/>
      <c r="E75" s="17"/>
      <c r="F75" s="17"/>
      <c r="G75" s="17"/>
      <c r="H75" s="17"/>
      <c r="I75" s="17"/>
      <c r="J75" s="17"/>
    </row>
  </sheetData>
  <mergeCells count="6">
    <mergeCell ref="B2:U2"/>
    <mergeCell ref="B5:U5"/>
    <mergeCell ref="B60:D60"/>
    <mergeCell ref="E60:F60"/>
    <mergeCell ref="B8:J8"/>
    <mergeCell ref="B34:J34"/>
  </mergeCells>
  <printOptions/>
  <pageMargins left="0.32" right="0.56" top="0.38" bottom="0.29" header="0" footer="0"/>
  <pageSetup fitToHeight="1" fitToWidth="1" horizontalDpi="300" verticalDpi="3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sflores</cp:lastModifiedBy>
  <dcterms:created xsi:type="dcterms:W3CDTF">2010-04-20T15:24:52Z</dcterms:created>
  <dcterms:modified xsi:type="dcterms:W3CDTF">2010-04-20T15:27:05Z</dcterms:modified>
  <cp:category/>
  <cp:version/>
  <cp:contentType/>
  <cp:contentStatus/>
</cp:coreProperties>
</file>