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8445" activeTab="0"/>
  </bookViews>
  <sheets>
    <sheet name="Sept 2010" sheetId="1" r:id="rId1"/>
  </sheets>
  <definedNames>
    <definedName name="_xlfn.BAHTTEXT" hidden="1">#NAME?</definedName>
    <definedName name="_xlnm.Print_Area" localSheetId="0">'Sept 2010'!$A$1:$U$78</definedName>
  </definedNames>
  <calcPr fullCalcOnLoad="1"/>
</workbook>
</file>

<file path=xl/sharedStrings.xml><?xml version="1.0" encoding="utf-8"?>
<sst xmlns="http://schemas.openxmlformats.org/spreadsheetml/2006/main" count="48" uniqueCount="30">
  <si>
    <t xml:space="preserve"> </t>
  </si>
  <si>
    <t>Fuente: Estadísticas desarrolladas por la SVS en base a información proporcionada la Bolsa de Comercio de Santiago (BCS)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</si>
  <si>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</si>
  <si>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</si>
  <si>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</si>
  <si>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</si>
  <si>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</si>
  <si>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</si>
  <si>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</si>
  <si>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</si>
  <si>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</si>
  <si>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N° operaciones</t>
  </si>
  <si>
    <t>Mercado</t>
  </si>
  <si>
    <t>INT.FINANCIERA</t>
  </si>
  <si>
    <t>ACCIONES</t>
  </si>
  <si>
    <r>
      <t xml:space="preserve">OPERACIONES LIQUIDADAS FUERA DEL SISTEMA DE COMPENSACIÓN Y LIQUIDACIÓN DE CCLV, CONTRAPARTE CENTRAL S.A. (CCLV)*  </t>
    </r>
    <r>
      <rPr>
        <b/>
        <sz val="14"/>
        <color indexed="10"/>
        <rFont val="Arial"/>
        <family val="2"/>
      </rPr>
      <t>SEPTIEMBRE 2010</t>
    </r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</si>
  <si>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</si>
  <si>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Principales instrumentos objeto de liquidación fuera de CCLV: Sept 2010</t>
  </si>
  <si>
    <t>PAGARE R</t>
  </si>
  <si>
    <t>PAGARE NR</t>
  </si>
  <si>
    <t>LAN</t>
  </si>
  <si>
    <t>SQM-B</t>
  </si>
  <si>
    <t>CENCOSUD</t>
  </si>
  <si>
    <t>CAP</t>
  </si>
  <si>
    <t>PDBC</t>
  </si>
  <si>
    <t>LA POLAR</t>
  </si>
  <si>
    <t>MULTIFOODS</t>
  </si>
  <si>
    <t>VAPORES</t>
  </si>
  <si>
    <t>N° de operaciones diarias liquidadas fuera de CCLV, por cada mercado.</t>
  </si>
  <si>
    <t>Monto (MM$) de operaciones diarias liquidadas fuera de CCLV, por cada mercado.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</si>
</sst>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9"/>
      <name val="Arial"/>
      <family val="0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09" fontId="0" fillId="0" borderId="1" xfId="0" applyNumberFormat="1" applyBorder="1" applyAlignment="1" quotePrefix="1">
      <alignment horizontal="center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209" fontId="0" fillId="0" borderId="0" xfId="0" applyNumberFormat="1" applyBorder="1" applyAlignment="1" quotePrefix="1">
      <alignment horizontal="center"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" xfId="0" applyNumberFormat="1" applyBorder="1" applyAlignment="1" quotePrefix="1">
      <alignment horizontal="center"/>
    </xf>
    <xf numFmtId="171" fontId="0" fillId="0" borderId="1" xfId="0" applyNumberFormat="1" applyFont="1" applyBorder="1" applyAlignment="1">
      <alignment/>
    </xf>
    <xf numFmtId="179" fontId="0" fillId="0" borderId="0" xfId="0" applyNumberFormat="1" applyBorder="1" applyAlignment="1" quotePrefix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81" fontId="0" fillId="0" borderId="2" xfId="18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81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9" fontId="0" fillId="0" borderId="0" xfId="22" applyFont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 CCLV Septiembre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'Sept 2010'!$B$60:$B$69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SQM-B</c:v>
                </c:pt>
                <c:pt idx="4">
                  <c:v>CENCOSUD</c:v>
                </c:pt>
                <c:pt idx="5">
                  <c:v>CAP</c:v>
                </c:pt>
                <c:pt idx="6">
                  <c:v>PDBC</c:v>
                </c:pt>
                <c:pt idx="7">
                  <c:v>LA POLAR</c:v>
                </c:pt>
                <c:pt idx="8">
                  <c:v>MULTIFOODS</c:v>
                </c:pt>
                <c:pt idx="9">
                  <c:v>VAPORES</c:v>
                </c:pt>
              </c:strCache>
            </c:strRef>
          </c:cat>
          <c:val>
            <c:numRef>
              <c:f>'Sept 2010'!$E$60:$E$69</c:f>
              <c:numCache>
                <c:ptCount val="10"/>
                <c:pt idx="0">
                  <c:v>1696</c:v>
                </c:pt>
                <c:pt idx="1">
                  <c:v>1378</c:v>
                </c:pt>
                <c:pt idx="2">
                  <c:v>1221</c:v>
                </c:pt>
                <c:pt idx="3">
                  <c:v>1201</c:v>
                </c:pt>
                <c:pt idx="4">
                  <c:v>742</c:v>
                </c:pt>
                <c:pt idx="5">
                  <c:v>710</c:v>
                </c:pt>
                <c:pt idx="6">
                  <c:v>571</c:v>
                </c:pt>
                <c:pt idx="7">
                  <c:v>504</c:v>
                </c:pt>
                <c:pt idx="8">
                  <c:v>503</c:v>
                </c:pt>
                <c:pt idx="9">
                  <c:v>500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CCLV, por mercado:
Septiembre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898"/>
          <c:h val="0.784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2010'!$B$10:$B$29</c:f>
              <c:strCache/>
            </c:strRef>
          </c:cat>
          <c:val>
            <c:numRef>
              <c:f>'Sept 2010'!$C$10:$C$29</c:f>
              <c:numCache/>
            </c:numRef>
          </c:val>
        </c:ser>
        <c:ser>
          <c:idx val="1"/>
          <c:order val="1"/>
          <c:tx>
            <c:strRef>
              <c:f>'Sept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2010'!$B$10:$B$29</c:f>
              <c:strCache/>
            </c:strRef>
          </c:cat>
          <c:val>
            <c:numRef>
              <c:f>'Sept 2010'!$D$10:$D$29</c:f>
              <c:numCache/>
            </c:numRef>
          </c:val>
        </c:ser>
        <c:ser>
          <c:idx val="2"/>
          <c:order val="2"/>
          <c:tx>
            <c:strRef>
              <c:f>'Sept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2010'!$B$10:$B$29</c:f>
              <c:strCache/>
            </c:strRef>
          </c:cat>
          <c:val>
            <c:numRef>
              <c:f>'Sept 2010'!$E$10:$E$29</c:f>
              <c:numCache/>
            </c:numRef>
          </c:val>
        </c:ser>
        <c:ser>
          <c:idx val="3"/>
          <c:order val="3"/>
          <c:tx>
            <c:strRef>
              <c:f>'Sept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2010'!$B$10:$B$29</c:f>
              <c:strCache/>
            </c:strRef>
          </c:cat>
          <c:val>
            <c:numRef>
              <c:f>'Sept 2010'!$F$10:$F$29</c:f>
              <c:numCache/>
            </c:numRef>
          </c:val>
        </c:ser>
        <c:ser>
          <c:idx val="4"/>
          <c:order val="4"/>
          <c:tx>
            <c:strRef>
              <c:f>'Sept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2010'!$B$10:$B$29</c:f>
              <c:strCache/>
            </c:strRef>
          </c:cat>
          <c:val>
            <c:numRef>
              <c:f>'Sept 2010'!$G$10:$G$29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2010'!$B$10:$B$29</c:f>
              <c:strCache/>
            </c:strRef>
          </c:cat>
          <c:val>
            <c:numRef>
              <c:f>'Sept 2010'!$H$10:$H$29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 2010'!$B$10:$B$29</c:f>
              <c:strCache/>
            </c:strRef>
          </c:cat>
          <c:val>
            <c:numRef>
              <c:f>'Sept 2010'!$I$10:$I$29</c:f>
              <c:numCache/>
            </c:numRef>
          </c:val>
        </c:ser>
        <c:overlap val="100"/>
        <c:gapWidth val="50"/>
        <c:axId val="33038932"/>
        <c:axId val="28914933"/>
      </c:barChart>
      <c:dateAx>
        <c:axId val="3303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149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91493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389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93975"/>
          <c:w val="0.874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  
Septiembre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7"/>
          <c:w val="0.898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2010'!$B$36:$B$55</c:f>
              <c:strCache/>
            </c:strRef>
          </c:cat>
          <c:val>
            <c:numRef>
              <c:f>'Sept 2010'!$C$36:$C$55</c:f>
              <c:numCache/>
            </c:numRef>
          </c:val>
        </c:ser>
        <c:ser>
          <c:idx val="1"/>
          <c:order val="1"/>
          <c:tx>
            <c:strRef>
              <c:f>'Sept 2010'!$D$35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2010'!$B$36:$B$55</c:f>
              <c:strCache/>
            </c:strRef>
          </c:cat>
          <c:val>
            <c:numRef>
              <c:f>'Sept 2010'!$D$36:$D$55</c:f>
              <c:numCache/>
            </c:numRef>
          </c:val>
        </c:ser>
        <c:ser>
          <c:idx val="2"/>
          <c:order val="2"/>
          <c:tx>
            <c:strRef>
              <c:f>'Sept 2010'!$E$35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2010'!$B$36:$B$55</c:f>
              <c:strCache/>
            </c:strRef>
          </c:cat>
          <c:val>
            <c:numRef>
              <c:f>'Sept 2010'!$E$36:$E$55</c:f>
              <c:numCache/>
            </c:numRef>
          </c:val>
        </c:ser>
        <c:ser>
          <c:idx val="3"/>
          <c:order val="3"/>
          <c:tx>
            <c:strRef>
              <c:f>'Sept 2010'!$F$35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2010'!$B$36:$B$55</c:f>
              <c:strCache/>
            </c:strRef>
          </c:cat>
          <c:val>
            <c:numRef>
              <c:f>'Sept 2010'!$F$36:$F$55</c:f>
              <c:numCache/>
            </c:numRef>
          </c:val>
        </c:ser>
        <c:ser>
          <c:idx val="4"/>
          <c:order val="4"/>
          <c:tx>
            <c:strRef>
              <c:f>'Sept 2010'!$G$35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2010'!$B$36:$B$55</c:f>
              <c:strCache/>
            </c:strRef>
          </c:cat>
          <c:val>
            <c:numRef>
              <c:f>'Sept 2010'!$G$36:$G$55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 2010'!$B$36:$B$55</c:f>
              <c:strCache/>
            </c:strRef>
          </c:cat>
          <c:val>
            <c:numRef>
              <c:f>'Sept 2010'!$H$36:$H$55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 2010'!$B$36:$B$55</c:f>
              <c:strCache/>
            </c:strRef>
          </c:cat>
          <c:val>
            <c:numRef>
              <c:f>'Sept 2010'!$I$36:$I$55</c:f>
              <c:numCache/>
            </c:numRef>
          </c:val>
        </c:ser>
        <c:overlap val="100"/>
        <c:gapWidth val="50"/>
        <c:axId val="58907806"/>
        <c:axId val="60408207"/>
      </c:barChart>
      <c:dateAx>
        <c:axId val="5890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0820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408207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07806"/>
        <c:crosses val="autoZero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94125"/>
          <c:w val="0.869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>
      <xdr:nvGraphicFramePr>
        <xdr:cNvPr id="1" name="Chart 1"/>
        <xdr:cNvGraphicFramePr/>
      </xdr:nvGraphicFramePr>
      <xdr:xfrm>
        <a:off x="9391650" y="11077575"/>
        <a:ext cx="780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9324975" y="1628775"/>
        <a:ext cx="78867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9315450" y="6400800"/>
        <a:ext cx="79343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tabSelected="1" zoomScale="75" zoomScaleNormal="75" zoomScaleSheetLayoutView="75" workbookViewId="0" topLeftCell="A1">
      <selection activeCell="A6" sqref="A6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8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ht="12.75">
      <c r="B3" s="2" t="s">
        <v>1</v>
      </c>
    </row>
    <row r="4" ht="13.5" thickBot="1">
      <c r="B4" s="2"/>
    </row>
    <row r="5" spans="2:21" ht="42" customHeight="1" thickBot="1">
      <c r="B5" s="31" t="s">
        <v>16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ht="12.75">
      <c r="B6" s="2"/>
    </row>
    <row r="8" spans="2:10" ht="27" customHeight="1">
      <c r="B8" s="36" t="s">
        <v>28</v>
      </c>
      <c r="C8" s="37"/>
      <c r="D8" s="37"/>
      <c r="E8" s="37"/>
      <c r="F8" s="37"/>
      <c r="G8" s="37"/>
      <c r="H8" s="37"/>
      <c r="I8" s="37"/>
      <c r="J8" s="38"/>
    </row>
    <row r="9" spans="2:10" ht="45" customHeight="1"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4" t="s">
        <v>9</v>
      </c>
      <c r="J9" s="3" t="s">
        <v>10</v>
      </c>
    </row>
    <row r="10" spans="2:10" ht="12.75">
      <c r="B10" s="5">
        <v>40422</v>
      </c>
      <c r="C10" s="6">
        <v>606</v>
      </c>
      <c r="D10" s="6">
        <v>7</v>
      </c>
      <c r="E10" s="6">
        <v>156</v>
      </c>
      <c r="F10" s="6">
        <v>5</v>
      </c>
      <c r="G10" s="6">
        <v>11</v>
      </c>
      <c r="H10" s="6">
        <v>17</v>
      </c>
      <c r="I10" s="6">
        <v>0</v>
      </c>
      <c r="J10" s="7">
        <f aca="true" t="shared" si="0" ref="J10:J29">SUM(C10:I10)</f>
        <v>802</v>
      </c>
    </row>
    <row r="11" spans="2:10" ht="12.75" customHeight="1">
      <c r="B11" s="5">
        <v>40423</v>
      </c>
      <c r="C11" s="6">
        <v>669</v>
      </c>
      <c r="D11" s="6">
        <v>7</v>
      </c>
      <c r="E11" s="6">
        <v>251</v>
      </c>
      <c r="F11" s="6">
        <v>1</v>
      </c>
      <c r="G11" s="6">
        <v>17</v>
      </c>
      <c r="H11" s="6">
        <v>7</v>
      </c>
      <c r="I11" s="6">
        <v>0</v>
      </c>
      <c r="J11" s="7">
        <f t="shared" si="0"/>
        <v>952</v>
      </c>
    </row>
    <row r="12" spans="2:10" ht="12.75" customHeight="1">
      <c r="B12" s="5">
        <v>40424</v>
      </c>
      <c r="C12" s="6">
        <v>598</v>
      </c>
      <c r="D12" s="6">
        <v>3</v>
      </c>
      <c r="E12" s="6">
        <v>177</v>
      </c>
      <c r="F12" s="6">
        <v>5</v>
      </c>
      <c r="G12" s="6">
        <v>22</v>
      </c>
      <c r="H12" s="6">
        <v>102</v>
      </c>
      <c r="I12" s="6">
        <v>3</v>
      </c>
      <c r="J12" s="7">
        <f t="shared" si="0"/>
        <v>910</v>
      </c>
    </row>
    <row r="13" spans="2:10" ht="12.75" customHeight="1">
      <c r="B13" s="5">
        <v>40427</v>
      </c>
      <c r="C13" s="6">
        <v>574</v>
      </c>
      <c r="D13" s="6">
        <v>5</v>
      </c>
      <c r="E13" s="6">
        <v>92</v>
      </c>
      <c r="F13" s="6">
        <v>0</v>
      </c>
      <c r="G13" s="6">
        <v>32</v>
      </c>
      <c r="H13" s="6">
        <v>83</v>
      </c>
      <c r="I13" s="6">
        <v>0</v>
      </c>
      <c r="J13" s="7">
        <f t="shared" si="0"/>
        <v>786</v>
      </c>
    </row>
    <row r="14" spans="2:10" ht="12.75" customHeight="1">
      <c r="B14" s="5">
        <v>40428</v>
      </c>
      <c r="C14" s="6">
        <v>615</v>
      </c>
      <c r="D14" s="6">
        <v>8</v>
      </c>
      <c r="E14" s="6">
        <v>180</v>
      </c>
      <c r="F14" s="6">
        <v>1</v>
      </c>
      <c r="G14" s="6">
        <v>12</v>
      </c>
      <c r="H14" s="6">
        <v>29</v>
      </c>
      <c r="I14" s="6">
        <v>7</v>
      </c>
      <c r="J14" s="7">
        <f t="shared" si="0"/>
        <v>852</v>
      </c>
    </row>
    <row r="15" spans="2:10" ht="12.75" customHeight="1">
      <c r="B15" s="5">
        <v>40429</v>
      </c>
      <c r="C15" s="6">
        <v>692</v>
      </c>
      <c r="D15" s="6">
        <v>6</v>
      </c>
      <c r="E15" s="6">
        <v>152</v>
      </c>
      <c r="F15" s="6">
        <v>6</v>
      </c>
      <c r="G15" s="6">
        <v>21</v>
      </c>
      <c r="H15" s="6">
        <v>8</v>
      </c>
      <c r="I15" s="6">
        <v>0</v>
      </c>
      <c r="J15" s="7">
        <f t="shared" si="0"/>
        <v>885</v>
      </c>
    </row>
    <row r="16" spans="2:10" ht="12.75" customHeight="1">
      <c r="B16" s="5">
        <v>40430</v>
      </c>
      <c r="C16" s="6">
        <v>773</v>
      </c>
      <c r="D16" s="6">
        <v>7</v>
      </c>
      <c r="E16" s="6">
        <v>138</v>
      </c>
      <c r="F16" s="6">
        <v>4</v>
      </c>
      <c r="G16" s="6">
        <v>31</v>
      </c>
      <c r="H16" s="6">
        <v>19</v>
      </c>
      <c r="I16" s="6">
        <v>3</v>
      </c>
      <c r="J16" s="7">
        <f t="shared" si="0"/>
        <v>975</v>
      </c>
    </row>
    <row r="17" spans="2:10" ht="12.75" customHeight="1">
      <c r="B17" s="5">
        <v>40431</v>
      </c>
      <c r="C17" s="6">
        <v>544</v>
      </c>
      <c r="D17" s="6">
        <v>6</v>
      </c>
      <c r="E17" s="6">
        <v>116</v>
      </c>
      <c r="F17" s="6">
        <v>2</v>
      </c>
      <c r="G17" s="6">
        <v>14</v>
      </c>
      <c r="H17" s="6">
        <v>110</v>
      </c>
      <c r="I17" s="6">
        <v>13</v>
      </c>
      <c r="J17" s="7">
        <f t="shared" si="0"/>
        <v>805</v>
      </c>
    </row>
    <row r="18" spans="2:10" ht="13.5" customHeight="1">
      <c r="B18" s="5">
        <v>40434</v>
      </c>
      <c r="C18" s="6">
        <v>627</v>
      </c>
      <c r="D18" s="6">
        <v>4</v>
      </c>
      <c r="E18" s="6">
        <v>251</v>
      </c>
      <c r="F18" s="6">
        <v>2</v>
      </c>
      <c r="G18" s="6">
        <v>5</v>
      </c>
      <c r="H18" s="6">
        <v>24</v>
      </c>
      <c r="I18" s="6">
        <v>12</v>
      </c>
      <c r="J18" s="7">
        <f t="shared" si="0"/>
        <v>925</v>
      </c>
    </row>
    <row r="19" spans="2:10" ht="12.75">
      <c r="B19" s="5">
        <v>40435</v>
      </c>
      <c r="C19" s="6">
        <v>761</v>
      </c>
      <c r="D19" s="6">
        <v>7</v>
      </c>
      <c r="E19" s="6">
        <v>227</v>
      </c>
      <c r="F19" s="6">
        <v>0</v>
      </c>
      <c r="G19" s="6">
        <v>19</v>
      </c>
      <c r="H19" s="6">
        <v>16</v>
      </c>
      <c r="I19" s="6">
        <v>7</v>
      </c>
      <c r="J19" s="7">
        <f t="shared" si="0"/>
        <v>1037</v>
      </c>
    </row>
    <row r="20" spans="2:10" ht="12.75">
      <c r="B20" s="5">
        <v>40436</v>
      </c>
      <c r="C20" s="6">
        <v>710</v>
      </c>
      <c r="D20" s="6">
        <v>8</v>
      </c>
      <c r="E20" s="6">
        <v>183</v>
      </c>
      <c r="F20" s="6">
        <v>0</v>
      </c>
      <c r="G20" s="6">
        <v>13</v>
      </c>
      <c r="H20" s="6">
        <v>22</v>
      </c>
      <c r="I20" s="6">
        <v>5</v>
      </c>
      <c r="J20" s="7">
        <f t="shared" si="0"/>
        <v>941</v>
      </c>
    </row>
    <row r="21" spans="2:10" ht="12.75">
      <c r="B21" s="5">
        <v>40437</v>
      </c>
      <c r="C21" s="6">
        <v>458</v>
      </c>
      <c r="D21" s="6">
        <v>8</v>
      </c>
      <c r="E21" s="6">
        <v>111</v>
      </c>
      <c r="F21" s="6">
        <v>0</v>
      </c>
      <c r="G21" s="6">
        <v>13</v>
      </c>
      <c r="H21" s="6">
        <v>64</v>
      </c>
      <c r="I21" s="6">
        <v>0</v>
      </c>
      <c r="J21" s="7">
        <f t="shared" si="0"/>
        <v>654</v>
      </c>
    </row>
    <row r="22" spans="2:10" ht="12.75">
      <c r="B22" s="5">
        <v>40442</v>
      </c>
      <c r="C22" s="6">
        <v>621</v>
      </c>
      <c r="D22" s="6">
        <v>1</v>
      </c>
      <c r="E22" s="6">
        <v>147</v>
      </c>
      <c r="F22" s="6">
        <v>2</v>
      </c>
      <c r="G22" s="6">
        <v>20</v>
      </c>
      <c r="H22" s="6">
        <v>17</v>
      </c>
      <c r="I22" s="6">
        <v>2</v>
      </c>
      <c r="J22" s="7">
        <f t="shared" si="0"/>
        <v>810</v>
      </c>
    </row>
    <row r="23" spans="2:10" ht="12.75">
      <c r="B23" s="5">
        <v>40443</v>
      </c>
      <c r="C23" s="6">
        <v>680</v>
      </c>
      <c r="D23" s="6">
        <v>9</v>
      </c>
      <c r="E23" s="6">
        <v>267</v>
      </c>
      <c r="F23" s="6">
        <v>5</v>
      </c>
      <c r="G23" s="6">
        <v>17</v>
      </c>
      <c r="H23" s="6">
        <v>7</v>
      </c>
      <c r="I23" s="6">
        <v>0</v>
      </c>
      <c r="J23" s="7">
        <f t="shared" si="0"/>
        <v>985</v>
      </c>
    </row>
    <row r="24" spans="2:10" ht="12.75">
      <c r="B24" s="5">
        <v>40444</v>
      </c>
      <c r="C24" s="6">
        <v>715</v>
      </c>
      <c r="D24" s="6">
        <v>5</v>
      </c>
      <c r="E24" s="6">
        <v>165</v>
      </c>
      <c r="F24" s="6">
        <v>2</v>
      </c>
      <c r="G24" s="6">
        <v>9</v>
      </c>
      <c r="H24" s="6">
        <v>19</v>
      </c>
      <c r="I24" s="6">
        <v>8</v>
      </c>
      <c r="J24" s="7">
        <f t="shared" si="0"/>
        <v>923</v>
      </c>
    </row>
    <row r="25" spans="2:10" ht="12.75">
      <c r="B25" s="5">
        <v>40445</v>
      </c>
      <c r="C25" s="6">
        <v>589</v>
      </c>
      <c r="D25" s="6">
        <v>8</v>
      </c>
      <c r="E25" s="6">
        <v>147</v>
      </c>
      <c r="F25" s="6">
        <v>3</v>
      </c>
      <c r="G25" s="6">
        <v>9</v>
      </c>
      <c r="H25" s="6">
        <v>56</v>
      </c>
      <c r="I25" s="6">
        <v>1</v>
      </c>
      <c r="J25" s="7">
        <f t="shared" si="0"/>
        <v>813</v>
      </c>
    </row>
    <row r="26" spans="2:10" ht="12.75">
      <c r="B26" s="5">
        <v>40448</v>
      </c>
      <c r="C26" s="6">
        <v>609</v>
      </c>
      <c r="D26" s="6">
        <v>11</v>
      </c>
      <c r="E26" s="6">
        <v>131</v>
      </c>
      <c r="F26" s="6">
        <v>0</v>
      </c>
      <c r="G26" s="6">
        <v>16</v>
      </c>
      <c r="H26" s="6">
        <v>20</v>
      </c>
      <c r="I26" s="6">
        <v>18</v>
      </c>
      <c r="J26" s="7">
        <f t="shared" si="0"/>
        <v>805</v>
      </c>
    </row>
    <row r="27" spans="2:10" ht="12.75">
      <c r="B27" s="5">
        <v>40449</v>
      </c>
      <c r="C27" s="6">
        <v>665</v>
      </c>
      <c r="D27" s="6">
        <v>7</v>
      </c>
      <c r="E27" s="6">
        <v>228</v>
      </c>
      <c r="F27" s="6">
        <v>9</v>
      </c>
      <c r="G27" s="6">
        <v>27</v>
      </c>
      <c r="H27" s="6">
        <v>22</v>
      </c>
      <c r="I27" s="6">
        <v>8</v>
      </c>
      <c r="J27" s="7">
        <f t="shared" si="0"/>
        <v>966</v>
      </c>
    </row>
    <row r="28" spans="2:10" ht="12.75">
      <c r="B28" s="5">
        <v>40450</v>
      </c>
      <c r="C28" s="6">
        <v>614</v>
      </c>
      <c r="D28" s="6">
        <v>9</v>
      </c>
      <c r="E28" s="6">
        <v>234</v>
      </c>
      <c r="F28" s="6">
        <v>2</v>
      </c>
      <c r="G28" s="6">
        <v>21</v>
      </c>
      <c r="H28" s="6">
        <v>7</v>
      </c>
      <c r="I28" s="6">
        <v>7</v>
      </c>
      <c r="J28" s="7">
        <f t="shared" si="0"/>
        <v>894</v>
      </c>
    </row>
    <row r="29" spans="2:10" ht="12.75">
      <c r="B29" s="5">
        <v>40451</v>
      </c>
      <c r="C29" s="6">
        <v>690</v>
      </c>
      <c r="D29" s="6">
        <v>11</v>
      </c>
      <c r="E29" s="6">
        <v>292</v>
      </c>
      <c r="F29" s="6">
        <v>6</v>
      </c>
      <c r="G29" s="6">
        <v>23</v>
      </c>
      <c r="H29" s="6">
        <v>17</v>
      </c>
      <c r="I29" s="6">
        <v>6</v>
      </c>
      <c r="J29" s="7">
        <f t="shared" si="0"/>
        <v>1045</v>
      </c>
    </row>
    <row r="30" spans="2:10" ht="12.75">
      <c r="B30" s="8"/>
      <c r="C30" s="9"/>
      <c r="D30" s="9"/>
      <c r="E30" s="9"/>
      <c r="F30" s="9"/>
      <c r="G30" s="9"/>
      <c r="H30" s="9"/>
      <c r="I30" s="9"/>
      <c r="J30" s="10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31.5" customHeight="1">
      <c r="B34" s="36" t="s">
        <v>29</v>
      </c>
      <c r="C34" s="37"/>
      <c r="D34" s="37"/>
      <c r="E34" s="37"/>
      <c r="F34" s="37"/>
      <c r="G34" s="37"/>
      <c r="H34" s="37"/>
      <c r="I34" s="37"/>
      <c r="J34" s="38"/>
    </row>
    <row r="35" spans="2:10" ht="46.5" customHeight="1"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  <c r="I35" s="4" t="s">
        <v>9</v>
      </c>
      <c r="J35" s="3" t="s">
        <v>10</v>
      </c>
    </row>
    <row r="36" spans="2:10" ht="12.75">
      <c r="B36" s="12">
        <v>40422</v>
      </c>
      <c r="C36" s="7">
        <v>34100.794288</v>
      </c>
      <c r="D36" s="7">
        <v>4612.538739</v>
      </c>
      <c r="E36" s="7">
        <v>69335.24248701801</v>
      </c>
      <c r="F36" s="7">
        <v>7.071</v>
      </c>
      <c r="G36" s="7">
        <v>3388.007773</v>
      </c>
      <c r="H36" s="7">
        <v>932.531073</v>
      </c>
      <c r="I36" s="13">
        <v>0</v>
      </c>
      <c r="J36" s="7">
        <f aca="true" t="shared" si="1" ref="J36:J55">SUM(C36:I36)</f>
        <v>112376.18536001802</v>
      </c>
    </row>
    <row r="37" spans="2:10" ht="12.75">
      <c r="B37" s="12">
        <v>40423</v>
      </c>
      <c r="C37" s="7">
        <v>42932.970157</v>
      </c>
      <c r="D37" s="7">
        <v>252.621063</v>
      </c>
      <c r="E37" s="7">
        <v>54979.6625586875</v>
      </c>
      <c r="F37" s="7">
        <v>0.393</v>
      </c>
      <c r="G37" s="7">
        <v>4200.355437</v>
      </c>
      <c r="H37" s="7">
        <v>271.552624</v>
      </c>
      <c r="I37" s="7">
        <v>0</v>
      </c>
      <c r="J37" s="7">
        <f t="shared" si="1"/>
        <v>102637.55483968751</v>
      </c>
    </row>
    <row r="38" spans="2:10" ht="12.75">
      <c r="B38" s="12">
        <v>40424</v>
      </c>
      <c r="C38" s="7">
        <v>36464.457172</v>
      </c>
      <c r="D38" s="7">
        <v>127.405381</v>
      </c>
      <c r="E38" s="7">
        <v>52677.698304</v>
      </c>
      <c r="F38" s="7">
        <v>10.265</v>
      </c>
      <c r="G38" s="7">
        <v>3183.547867</v>
      </c>
      <c r="H38" s="7">
        <v>2361.972011</v>
      </c>
      <c r="I38" s="13">
        <v>0.219305</v>
      </c>
      <c r="J38" s="7">
        <f t="shared" si="1"/>
        <v>94825.56504000002</v>
      </c>
    </row>
    <row r="39" spans="2:10" ht="12.75">
      <c r="B39" s="12">
        <v>40427</v>
      </c>
      <c r="C39" s="7">
        <v>24141.494959</v>
      </c>
      <c r="D39" s="7">
        <v>185.605542</v>
      </c>
      <c r="E39" s="7">
        <v>34394.575889</v>
      </c>
      <c r="F39" s="7">
        <v>0</v>
      </c>
      <c r="G39" s="7">
        <v>9700.625662</v>
      </c>
      <c r="H39" s="7">
        <v>1246.506963</v>
      </c>
      <c r="I39" s="7">
        <v>0</v>
      </c>
      <c r="J39" s="7">
        <f t="shared" si="1"/>
        <v>69668.809015</v>
      </c>
    </row>
    <row r="40" spans="2:10" ht="12.75">
      <c r="B40" s="12">
        <v>40428</v>
      </c>
      <c r="C40" s="7">
        <v>24971.785125</v>
      </c>
      <c r="D40" s="7">
        <v>242.423073</v>
      </c>
      <c r="E40" s="7">
        <v>62382.5832295362</v>
      </c>
      <c r="F40" s="7">
        <v>0.395</v>
      </c>
      <c r="G40" s="7">
        <v>846.129389</v>
      </c>
      <c r="H40" s="7">
        <v>2561.363678</v>
      </c>
      <c r="I40" s="13">
        <v>0.109161</v>
      </c>
      <c r="J40" s="7">
        <f t="shared" si="1"/>
        <v>91004.78865553619</v>
      </c>
    </row>
    <row r="41" spans="2:10" ht="12.75">
      <c r="B41" s="12">
        <v>40429</v>
      </c>
      <c r="C41" s="7">
        <v>28424.090945</v>
      </c>
      <c r="D41" s="7">
        <v>1132.057039</v>
      </c>
      <c r="E41" s="7">
        <v>78976.157669</v>
      </c>
      <c r="F41" s="7">
        <v>9.2739</v>
      </c>
      <c r="G41" s="7">
        <v>3056.916692</v>
      </c>
      <c r="H41" s="7">
        <v>448.519093</v>
      </c>
      <c r="I41" s="7">
        <v>0</v>
      </c>
      <c r="J41" s="7">
        <f t="shared" si="1"/>
        <v>112047.01533799998</v>
      </c>
    </row>
    <row r="42" spans="2:10" ht="12.75">
      <c r="B42" s="12">
        <v>40430</v>
      </c>
      <c r="C42" s="7">
        <v>35394.576834</v>
      </c>
      <c r="D42" s="7">
        <v>169.286822</v>
      </c>
      <c r="E42" s="7">
        <v>104215.60694899179</v>
      </c>
      <c r="F42" s="7">
        <v>11.83</v>
      </c>
      <c r="G42" s="7">
        <v>9371.981466</v>
      </c>
      <c r="H42" s="7">
        <v>403.867024</v>
      </c>
      <c r="I42" s="13">
        <v>1.252134</v>
      </c>
      <c r="J42" s="7">
        <f t="shared" si="1"/>
        <v>149568.40122899177</v>
      </c>
    </row>
    <row r="43" spans="2:10" ht="12.75">
      <c r="B43" s="12">
        <v>40431</v>
      </c>
      <c r="C43" s="7">
        <v>21347.402682</v>
      </c>
      <c r="D43" s="7">
        <v>247.434541</v>
      </c>
      <c r="E43" s="7">
        <v>53095.126223</v>
      </c>
      <c r="F43" s="7">
        <v>3.234</v>
      </c>
      <c r="G43" s="7">
        <v>5509.932732</v>
      </c>
      <c r="H43" s="7">
        <v>1577.544222</v>
      </c>
      <c r="I43" s="7">
        <v>0.355543</v>
      </c>
      <c r="J43" s="7">
        <f t="shared" si="1"/>
        <v>81781.02994299999</v>
      </c>
    </row>
    <row r="44" spans="2:10" ht="12.75">
      <c r="B44" s="12">
        <v>40434</v>
      </c>
      <c r="C44" s="7">
        <v>28293.730949</v>
      </c>
      <c r="D44" s="7">
        <v>66.841256</v>
      </c>
      <c r="E44" s="7">
        <v>73622.56431651801</v>
      </c>
      <c r="F44" s="7">
        <v>3.555</v>
      </c>
      <c r="G44" s="7">
        <v>521.777538</v>
      </c>
      <c r="H44" s="7">
        <v>630.869318</v>
      </c>
      <c r="I44" s="13">
        <v>9.037626</v>
      </c>
      <c r="J44" s="7">
        <f t="shared" si="1"/>
        <v>103148.376003518</v>
      </c>
    </row>
    <row r="45" spans="2:10" ht="12.75">
      <c r="B45" s="12">
        <v>40435</v>
      </c>
      <c r="C45" s="7">
        <v>55213.896104</v>
      </c>
      <c r="D45" s="7">
        <v>267.476848</v>
      </c>
      <c r="E45" s="7">
        <v>60233.3735999339</v>
      </c>
      <c r="F45" s="7">
        <v>0</v>
      </c>
      <c r="G45" s="7">
        <v>2218.022508</v>
      </c>
      <c r="H45" s="7">
        <v>171.83547</v>
      </c>
      <c r="I45" s="7">
        <v>0.291071</v>
      </c>
      <c r="J45" s="7">
        <f t="shared" si="1"/>
        <v>118104.8956009339</v>
      </c>
    </row>
    <row r="46" spans="2:10" ht="12.75">
      <c r="B46" s="12">
        <v>40436</v>
      </c>
      <c r="C46" s="7">
        <v>32125.601757</v>
      </c>
      <c r="D46" s="7">
        <v>1171.878106</v>
      </c>
      <c r="E46" s="7">
        <v>58144.6669492396</v>
      </c>
      <c r="F46" s="7">
        <v>0</v>
      </c>
      <c r="G46" s="7">
        <v>9860.936501</v>
      </c>
      <c r="H46" s="7">
        <v>159.639524</v>
      </c>
      <c r="I46" s="13">
        <v>0.087328</v>
      </c>
      <c r="J46" s="7">
        <f t="shared" si="1"/>
        <v>101462.8101652396</v>
      </c>
    </row>
    <row r="47" spans="2:10" ht="12.75">
      <c r="B47" s="12">
        <v>40437</v>
      </c>
      <c r="C47" s="7">
        <v>17525.251215</v>
      </c>
      <c r="D47" s="7">
        <v>383.382289</v>
      </c>
      <c r="E47" s="7">
        <v>38811.35538101829</v>
      </c>
      <c r="F47" s="7">
        <v>0</v>
      </c>
      <c r="G47" s="7">
        <v>455.231501</v>
      </c>
      <c r="H47" s="7">
        <v>2234.068259</v>
      </c>
      <c r="I47" s="13">
        <v>0</v>
      </c>
      <c r="J47" s="7">
        <f t="shared" si="1"/>
        <v>59409.28864501829</v>
      </c>
    </row>
    <row r="48" spans="2:10" ht="12.75">
      <c r="B48" s="12">
        <v>40442</v>
      </c>
      <c r="C48" s="7">
        <v>32978.886155</v>
      </c>
      <c r="D48" s="7">
        <v>12.506927</v>
      </c>
      <c r="E48" s="7">
        <v>37381.337659</v>
      </c>
      <c r="F48" s="7">
        <v>0.57</v>
      </c>
      <c r="G48" s="7">
        <v>2727.434891</v>
      </c>
      <c r="H48" s="7">
        <v>2967.781604</v>
      </c>
      <c r="I48" s="7">
        <v>0.029484</v>
      </c>
      <c r="J48" s="7">
        <f t="shared" si="1"/>
        <v>76068.54672000001</v>
      </c>
    </row>
    <row r="49" spans="2:10" ht="12.75">
      <c r="B49" s="12">
        <v>40443</v>
      </c>
      <c r="C49" s="7">
        <v>30377.807133</v>
      </c>
      <c r="D49" s="7">
        <v>171.97361</v>
      </c>
      <c r="E49" s="7">
        <v>58010.90309</v>
      </c>
      <c r="F49" s="7">
        <v>9.0849</v>
      </c>
      <c r="G49" s="7">
        <v>11857.04913</v>
      </c>
      <c r="H49" s="7">
        <v>161.163322</v>
      </c>
      <c r="I49" s="7">
        <v>0</v>
      </c>
      <c r="J49" s="7">
        <f t="shared" si="1"/>
        <v>100587.981185</v>
      </c>
    </row>
    <row r="50" spans="2:10" ht="12.75">
      <c r="B50" s="12">
        <v>40444</v>
      </c>
      <c r="C50" s="7">
        <v>102225.405352</v>
      </c>
      <c r="D50" s="7">
        <v>133.141197</v>
      </c>
      <c r="E50" s="7">
        <v>73279.3648963371</v>
      </c>
      <c r="F50" s="7">
        <v>7.2149</v>
      </c>
      <c r="G50" s="7">
        <v>3402.728753</v>
      </c>
      <c r="H50" s="7">
        <v>370.478734</v>
      </c>
      <c r="I50" s="7">
        <v>0.175632</v>
      </c>
      <c r="J50" s="7">
        <f t="shared" si="1"/>
        <v>179418.5094643371</v>
      </c>
    </row>
    <row r="51" spans="2:10" ht="12.75">
      <c r="B51" s="12">
        <v>40445</v>
      </c>
      <c r="C51" s="7">
        <v>69609.579587</v>
      </c>
      <c r="D51" s="7">
        <v>1817.765617</v>
      </c>
      <c r="E51" s="7">
        <v>64695.728588632905</v>
      </c>
      <c r="F51" s="7">
        <v>4789.081784</v>
      </c>
      <c r="G51" s="7">
        <v>2726.535113</v>
      </c>
      <c r="H51" s="7">
        <v>1121.924879</v>
      </c>
      <c r="I51" s="7">
        <v>0.336815</v>
      </c>
      <c r="J51" s="7">
        <f t="shared" si="1"/>
        <v>144760.9523836329</v>
      </c>
    </row>
    <row r="52" spans="2:10" ht="12.75">
      <c r="B52" s="12">
        <v>40448</v>
      </c>
      <c r="C52" s="7">
        <v>21622.847708</v>
      </c>
      <c r="D52" s="7">
        <v>3862.327468</v>
      </c>
      <c r="E52" s="7">
        <v>60155.321587</v>
      </c>
      <c r="F52" s="7">
        <v>0</v>
      </c>
      <c r="G52" s="7">
        <v>3121.057853</v>
      </c>
      <c r="H52" s="7">
        <v>201.878557</v>
      </c>
      <c r="I52" s="7">
        <v>0.218991</v>
      </c>
      <c r="J52" s="7">
        <f t="shared" si="1"/>
        <v>88963.65216400001</v>
      </c>
    </row>
    <row r="53" spans="2:10" ht="12.75">
      <c r="B53" s="12">
        <v>40449</v>
      </c>
      <c r="C53" s="7">
        <v>22638.160757</v>
      </c>
      <c r="D53" s="7">
        <v>805.816769</v>
      </c>
      <c r="E53" s="7">
        <v>46923.1464423896</v>
      </c>
      <c r="F53" s="7">
        <v>30.4188</v>
      </c>
      <c r="G53" s="7">
        <v>26580.795613</v>
      </c>
      <c r="H53" s="7">
        <v>169.025183</v>
      </c>
      <c r="I53" s="7">
        <v>0.49978</v>
      </c>
      <c r="J53" s="7">
        <f t="shared" si="1"/>
        <v>97147.86334438961</v>
      </c>
    </row>
    <row r="54" spans="2:10" ht="12.75">
      <c r="B54" s="12">
        <v>40450</v>
      </c>
      <c r="C54" s="7">
        <v>21958.452485</v>
      </c>
      <c r="D54" s="7">
        <v>911.280474</v>
      </c>
      <c r="E54" s="7">
        <v>79546.51319610541</v>
      </c>
      <c r="F54" s="7">
        <v>1.95</v>
      </c>
      <c r="G54" s="7">
        <v>3331.357996</v>
      </c>
      <c r="H54" s="7">
        <v>62.699638</v>
      </c>
      <c r="I54" s="7">
        <v>6.289813</v>
      </c>
      <c r="J54" s="7">
        <f t="shared" si="1"/>
        <v>105818.54360210542</v>
      </c>
    </row>
    <row r="55" spans="2:10" ht="12.75">
      <c r="B55" s="12">
        <v>40451</v>
      </c>
      <c r="C55" s="7">
        <v>38403.902586</v>
      </c>
      <c r="D55" s="7">
        <v>9365.352271</v>
      </c>
      <c r="E55" s="7">
        <v>119160.06812421589</v>
      </c>
      <c r="F55" s="7">
        <v>14.945</v>
      </c>
      <c r="G55" s="7">
        <v>3478.762286</v>
      </c>
      <c r="H55" s="7">
        <v>241.041612</v>
      </c>
      <c r="I55" s="7">
        <v>9.680604</v>
      </c>
      <c r="J55" s="7">
        <f t="shared" si="1"/>
        <v>170673.7524832159</v>
      </c>
    </row>
    <row r="56" spans="2:10" ht="12.75">
      <c r="B56" s="14"/>
      <c r="C56" s="10"/>
      <c r="D56" s="10"/>
      <c r="E56" s="10"/>
      <c r="F56" s="10"/>
      <c r="G56" s="10"/>
      <c r="H56" s="10"/>
      <c r="I56" s="10"/>
      <c r="J56" s="10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39" customHeight="1">
      <c r="B59" s="34" t="s">
        <v>17</v>
      </c>
      <c r="C59" s="34"/>
      <c r="D59" s="34"/>
      <c r="E59" s="35" t="s">
        <v>11</v>
      </c>
      <c r="F59" s="35"/>
      <c r="G59" s="15" t="s">
        <v>12</v>
      </c>
      <c r="H59" s="16"/>
      <c r="I59" s="16"/>
      <c r="J59" s="11"/>
    </row>
    <row r="60" spans="2:10" ht="14.25" customHeight="1">
      <c r="B60" s="17" t="s">
        <v>18</v>
      </c>
      <c r="C60" s="17"/>
      <c r="D60" s="17"/>
      <c r="E60" s="18">
        <v>1696</v>
      </c>
      <c r="F60" s="18"/>
      <c r="G60" s="19" t="s">
        <v>13</v>
      </c>
      <c r="H60" s="20"/>
      <c r="I60" s="20"/>
      <c r="J60" s="11"/>
    </row>
    <row r="61" spans="2:10" ht="14.25" customHeight="1">
      <c r="B61" s="21" t="s">
        <v>19</v>
      </c>
      <c r="C61" s="21"/>
      <c r="D61" s="21"/>
      <c r="E61" s="22">
        <v>1378</v>
      </c>
      <c r="F61" s="22"/>
      <c r="G61" s="20" t="s">
        <v>13</v>
      </c>
      <c r="H61" s="20"/>
      <c r="I61" s="20"/>
      <c r="J61" s="11"/>
    </row>
    <row r="62" spans="2:10" ht="14.25" customHeight="1">
      <c r="B62" s="21" t="s">
        <v>20</v>
      </c>
      <c r="C62" s="21"/>
      <c r="D62" s="21"/>
      <c r="E62" s="22">
        <v>1221</v>
      </c>
      <c r="F62" s="22"/>
      <c r="G62" s="20" t="s">
        <v>14</v>
      </c>
      <c r="H62" s="20"/>
      <c r="I62" s="20"/>
      <c r="J62" s="11"/>
    </row>
    <row r="63" spans="2:10" ht="14.25" customHeight="1">
      <c r="B63" s="21" t="s">
        <v>21</v>
      </c>
      <c r="C63" s="21"/>
      <c r="D63" s="21"/>
      <c r="E63" s="22">
        <v>1201</v>
      </c>
      <c r="F63" s="22"/>
      <c r="G63" s="20" t="s">
        <v>14</v>
      </c>
      <c r="H63" s="20"/>
      <c r="I63" s="20"/>
      <c r="J63" s="11"/>
    </row>
    <row r="64" spans="2:10" ht="14.25" customHeight="1">
      <c r="B64" s="21" t="s">
        <v>22</v>
      </c>
      <c r="C64" s="21"/>
      <c r="D64" s="21"/>
      <c r="E64" s="22">
        <v>742</v>
      </c>
      <c r="F64" s="22"/>
      <c r="G64" s="20" t="s">
        <v>14</v>
      </c>
      <c r="H64" s="20"/>
      <c r="I64" s="20"/>
      <c r="J64" s="11"/>
    </row>
    <row r="65" spans="2:10" ht="14.25" customHeight="1">
      <c r="B65" s="21" t="s">
        <v>23</v>
      </c>
      <c r="C65" s="21"/>
      <c r="D65" s="21"/>
      <c r="E65" s="22">
        <v>710</v>
      </c>
      <c r="F65" s="22"/>
      <c r="G65" s="20" t="s">
        <v>14</v>
      </c>
      <c r="H65" s="20"/>
      <c r="I65" s="20"/>
      <c r="J65" s="11"/>
    </row>
    <row r="66" spans="2:10" ht="14.25" customHeight="1">
      <c r="B66" s="21" t="s">
        <v>24</v>
      </c>
      <c r="C66" s="21"/>
      <c r="D66" s="21"/>
      <c r="E66" s="22">
        <v>571</v>
      </c>
      <c r="F66" s="22"/>
      <c r="G66" s="20" t="s">
        <v>14</v>
      </c>
      <c r="H66" s="20"/>
      <c r="I66" s="20"/>
      <c r="J66" s="11"/>
    </row>
    <row r="67" spans="2:10" ht="14.25" customHeight="1">
      <c r="B67" s="21" t="s">
        <v>25</v>
      </c>
      <c r="C67" s="21"/>
      <c r="D67" s="21"/>
      <c r="E67" s="22">
        <v>504</v>
      </c>
      <c r="F67" s="22"/>
      <c r="G67" s="20" t="s">
        <v>13</v>
      </c>
      <c r="H67" s="20"/>
      <c r="I67" s="20"/>
      <c r="J67" s="11"/>
    </row>
    <row r="68" spans="2:10" ht="14.25" customHeight="1">
      <c r="B68" s="21" t="s">
        <v>26</v>
      </c>
      <c r="C68" s="21"/>
      <c r="D68" s="21"/>
      <c r="E68" s="22">
        <v>503</v>
      </c>
      <c r="F68" s="22"/>
      <c r="G68" s="20" t="s">
        <v>14</v>
      </c>
      <c r="H68" s="20"/>
      <c r="I68" s="20"/>
      <c r="J68" s="11"/>
    </row>
    <row r="69" spans="2:10" ht="13.5" thickBot="1">
      <c r="B69" s="23" t="s">
        <v>27</v>
      </c>
      <c r="C69" s="23"/>
      <c r="D69" s="23"/>
      <c r="E69" s="24">
        <v>500</v>
      </c>
      <c r="F69" s="24"/>
      <c r="G69" s="25" t="s">
        <v>14</v>
      </c>
      <c r="H69" s="20"/>
      <c r="I69" s="20"/>
      <c r="J69" s="11"/>
    </row>
    <row r="70" spans="2:10" ht="13.5" thickTop="1">
      <c r="B70" s="11"/>
      <c r="C70" s="11"/>
      <c r="D70" s="11"/>
      <c r="E70" s="11"/>
      <c r="F70" s="11"/>
      <c r="G70" s="11"/>
      <c r="H70" s="11"/>
      <c r="I70" s="11"/>
      <c r="J70" s="11"/>
    </row>
    <row r="71" spans="2:10" ht="12.75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2.75">
      <c r="B72" s="11"/>
      <c r="C72" s="11"/>
      <c r="D72" s="11"/>
      <c r="E72" s="26"/>
      <c r="F72" s="11"/>
      <c r="G72" s="11"/>
      <c r="H72" s="11"/>
      <c r="I72" s="11"/>
      <c r="J72" s="11"/>
    </row>
    <row r="73" spans="2:14" ht="12.75">
      <c r="B73" s="11"/>
      <c r="C73" s="11"/>
      <c r="D73" s="11"/>
      <c r="E73" s="27"/>
      <c r="F73" s="11"/>
      <c r="G73" s="11"/>
      <c r="H73" s="11"/>
      <c r="I73" s="11"/>
      <c r="J73" s="11"/>
      <c r="N73" t="s">
        <v>0</v>
      </c>
    </row>
    <row r="74" spans="2:10" ht="12.75">
      <c r="B74" s="11"/>
      <c r="C74" s="11"/>
      <c r="D74" s="11"/>
      <c r="E74" s="11"/>
      <c r="F74" s="11"/>
      <c r="G74" s="11"/>
      <c r="H74" s="11"/>
      <c r="I74" s="11"/>
      <c r="J74" s="11"/>
    </row>
  </sheetData>
  <mergeCells count="6">
    <mergeCell ref="B2:U2"/>
    <mergeCell ref="B5:U5"/>
    <mergeCell ref="B59:D59"/>
    <mergeCell ref="E59:F59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2010-10-20T19:25:50Z</dcterms:created>
  <dcterms:modified xsi:type="dcterms:W3CDTF">2010-10-28T18:56:46Z</dcterms:modified>
  <cp:category/>
  <cp:version/>
  <cp:contentType/>
  <cp:contentStatus/>
</cp:coreProperties>
</file>