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r 2011" sheetId="1" r:id="rId1"/>
  </sheets>
  <definedNames>
    <definedName name="_xlfn.BAHTTEXT" hidden="1">#NAME?</definedName>
    <definedName name="_xlnm.Print_Area" localSheetId="0">'Mar 2011'!$A$1:$U$83</definedName>
  </definedNames>
  <calcPr fullCalcOnLoad="1"/>
</workbook>
</file>

<file path=xl/sharedStrings.xml><?xml version="1.0" encoding="utf-8"?>
<sst xmlns="http://schemas.openxmlformats.org/spreadsheetml/2006/main" count="50" uniqueCount="31">
  <si>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</si>
  <si>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MARZO 2011</t>
    </r>
  </si>
  <si>
    <t>Fuente: Estadísticas desarrolladas por la SVS en base a información proporcionada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</si>
  <si>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</si>
  <si>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</si>
  <si>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</si>
  <si>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</si>
  <si>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</si>
  <si>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</si>
  <si>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</si>
  <si>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</si>
  <si>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</si>
  <si>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</si>
  <si>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Total General</t>
  </si>
  <si>
    <t>Monto (MM$) de operaciones diarias liquidadas fuera del CCLV, por cada mercado.</t>
  </si>
  <si>
    <t>Principales instrumentos objeto de liquidación fuera de CCLV: Feb-11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</si>
  <si>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</si>
  <si>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</si>
  <si>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</si>
  <si>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</si>
  <si>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</si>
  <si>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</si>
  <si>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</si>
  <si>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FALABELLA</t>
  </si>
  <si>
    <t>VAPORES</t>
  </si>
  <si>
    <t>SQM-B</t>
  </si>
  <si>
    <t>LAN</t>
  </si>
  <si>
    <t>CENCOSUD</t>
  </si>
  <si>
    <t>ENDESA</t>
  </si>
  <si>
    <t>LA POLAR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</si>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</sst>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</numFmts>
  <fonts count="1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209" fontId="0" fillId="0" borderId="1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209" fontId="0" fillId="0" borderId="0" xfId="0" applyNumberFormat="1" applyBorder="1" applyAlignment="1" quotePrefix="1">
      <alignment horizontal="center"/>
    </xf>
    <xf numFmtId="181" fontId="0" fillId="0" borderId="0" xfId="0" applyNumberForma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81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 CCLV  Marzo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 2011'!$B$65:$B$74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PDBC</c:v>
                </c:pt>
                <c:pt idx="4">
                  <c:v>CENCOSUD</c:v>
                </c:pt>
                <c:pt idx="5">
                  <c:v>VAPORES</c:v>
                </c:pt>
                <c:pt idx="6">
                  <c:v>LA POLAR</c:v>
                </c:pt>
                <c:pt idx="7">
                  <c:v>SQM-B</c:v>
                </c:pt>
                <c:pt idx="8">
                  <c:v>ENDESA</c:v>
                </c:pt>
                <c:pt idx="9">
                  <c:v>FALABELLA</c:v>
                </c:pt>
              </c:strCache>
            </c:strRef>
          </c:cat>
          <c:val>
            <c:numRef>
              <c:f>'Mar 2011'!$E$65:$E$74</c:f>
              <c:numCache>
                <c:ptCount val="10"/>
                <c:pt idx="0">
                  <c:v>1688</c:v>
                </c:pt>
                <c:pt idx="1">
                  <c:v>1336</c:v>
                </c:pt>
                <c:pt idx="2">
                  <c:v>938</c:v>
                </c:pt>
                <c:pt idx="3">
                  <c:v>927</c:v>
                </c:pt>
                <c:pt idx="4">
                  <c:v>705</c:v>
                </c:pt>
                <c:pt idx="5">
                  <c:v>671</c:v>
                </c:pt>
                <c:pt idx="6">
                  <c:v>627</c:v>
                </c:pt>
                <c:pt idx="7">
                  <c:v>536</c:v>
                </c:pt>
                <c:pt idx="8">
                  <c:v>508</c:v>
                </c:pt>
                <c:pt idx="9">
                  <c:v>494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Marzo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975"/>
          <c:w val="0.898"/>
          <c:h val="0.78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2011'!$C$10:$C$32</c:f>
              <c:numCache/>
            </c:numRef>
          </c:val>
        </c:ser>
        <c:ser>
          <c:idx val="1"/>
          <c:order val="1"/>
          <c:tx>
            <c:strRef>
              <c:f>'Mar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2011'!$D$10:$D$32</c:f>
              <c:numCache/>
            </c:numRef>
          </c:val>
        </c:ser>
        <c:ser>
          <c:idx val="2"/>
          <c:order val="2"/>
          <c:tx>
            <c:strRef>
              <c:f>'Mar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2011'!$E$10:$E$32</c:f>
              <c:numCache/>
            </c:numRef>
          </c:val>
        </c:ser>
        <c:ser>
          <c:idx val="3"/>
          <c:order val="3"/>
          <c:tx>
            <c:strRef>
              <c:f>'Mar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2011'!$F$10:$F$32</c:f>
              <c:numCache/>
            </c:numRef>
          </c:val>
        </c:ser>
        <c:ser>
          <c:idx val="4"/>
          <c:order val="4"/>
          <c:tx>
            <c:strRef>
              <c:f>'Mar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2011'!$G$10:$G$32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2011'!$H$10:$H$32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2011'!$I$10:$I$32</c:f>
              <c:numCache/>
            </c:numRef>
          </c:val>
        </c:ser>
        <c:overlap val="100"/>
        <c:gapWidth val="50"/>
        <c:axId val="25407676"/>
        <c:axId val="27342493"/>
      </c:barChart>
      <c:date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2734249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Marzo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15"/>
          <c:w val="0.89825"/>
          <c:h val="0.782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2011'!$C$38:$C$60</c:f>
              <c:numCache/>
            </c:numRef>
          </c:val>
        </c:ser>
        <c:ser>
          <c:idx val="1"/>
          <c:order val="1"/>
          <c:tx>
            <c:strRef>
              <c:f>'Mar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2011'!$D$38:$D$60</c:f>
              <c:numCache/>
            </c:numRef>
          </c:val>
        </c:ser>
        <c:ser>
          <c:idx val="2"/>
          <c:order val="2"/>
          <c:tx>
            <c:strRef>
              <c:f>'Mar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2011'!$E$38:$E$60</c:f>
              <c:numCache/>
            </c:numRef>
          </c:val>
        </c:ser>
        <c:ser>
          <c:idx val="3"/>
          <c:order val="3"/>
          <c:tx>
            <c:strRef>
              <c:f>'Mar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2011'!$F$38:$F$60</c:f>
              <c:numCache/>
            </c:numRef>
          </c:val>
        </c:ser>
        <c:ser>
          <c:idx val="4"/>
          <c:order val="4"/>
          <c:tx>
            <c:strRef>
              <c:f>'Mar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2011'!$G$38:$G$60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2011'!$H$38:$H$60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'Mar 2011'!$B$10:$B$32</c:f>
              <c:strCache/>
            </c:strRef>
          </c:cat>
          <c:val>
            <c:numRef>
              <c:f>'Mar 2011'!$I$38:$I$60</c:f>
              <c:numCache/>
            </c:numRef>
          </c:val>
        </c:ser>
        <c:overlap val="100"/>
        <c:gapWidth val="50"/>
        <c:axId val="44755846"/>
        <c:axId val="149431"/>
      </c:barChart>
      <c:date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14943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93925"/>
          <c:w val="0.862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62</xdr:row>
      <xdr:rowOff>114300</xdr:rowOff>
    </xdr:from>
    <xdr:to>
      <xdr:col>20</xdr:col>
      <xdr:colOff>552450</xdr:colOff>
      <xdr:row>82</xdr:row>
      <xdr:rowOff>9525</xdr:rowOff>
    </xdr:to>
    <xdr:graphicFrame>
      <xdr:nvGraphicFramePr>
        <xdr:cNvPr id="1" name="Chart 1"/>
        <xdr:cNvGraphicFramePr/>
      </xdr:nvGraphicFramePr>
      <xdr:xfrm>
        <a:off x="9391650" y="11887200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7</xdr:row>
      <xdr:rowOff>333375</xdr:rowOff>
    </xdr:from>
    <xdr:to>
      <xdr:col>20</xdr:col>
      <xdr:colOff>581025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9334500" y="1933575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36</xdr:row>
      <xdr:rowOff>28575</xdr:rowOff>
    </xdr:from>
    <xdr:to>
      <xdr:col>20</xdr:col>
      <xdr:colOff>676275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9315450" y="7162800"/>
        <a:ext cx="80010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B3" sqref="B3"/>
      <selection pane="topRight" activeCell="S7" sqref="S7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ht="12.75">
      <c r="B3" s="2" t="s">
        <v>2</v>
      </c>
    </row>
    <row r="4" ht="13.5" thickBot="1">
      <c r="B4" s="2"/>
    </row>
    <row r="5" spans="2:21" ht="42" customHeight="1" thickBot="1">
      <c r="B5" s="31" t="s">
        <v>30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ht="12.75">
      <c r="B6" s="2"/>
    </row>
    <row r="8" spans="2:10" ht="27" customHeight="1">
      <c r="B8" s="36" t="s">
        <v>3</v>
      </c>
      <c r="C8" s="37"/>
      <c r="D8" s="37"/>
      <c r="E8" s="37"/>
      <c r="F8" s="37"/>
      <c r="G8" s="37"/>
      <c r="H8" s="37"/>
      <c r="I8" s="37"/>
      <c r="J8" s="38"/>
    </row>
    <row r="9" spans="2:10" ht="45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2:10" ht="12.75">
      <c r="B10" s="5">
        <v>40603</v>
      </c>
      <c r="C10" s="6">
        <v>474</v>
      </c>
      <c r="D10" s="6">
        <v>5</v>
      </c>
      <c r="E10" s="6">
        <v>170</v>
      </c>
      <c r="F10" s="6">
        <v>2</v>
      </c>
      <c r="G10" s="6">
        <v>17</v>
      </c>
      <c r="H10" s="6">
        <v>83</v>
      </c>
      <c r="I10" s="6">
        <v>5</v>
      </c>
      <c r="J10" s="7">
        <f aca="true" t="shared" si="0" ref="J10:J32">SUM(C10:I10)</f>
        <v>756</v>
      </c>
    </row>
    <row r="11" spans="2:10" ht="12.75" customHeight="1">
      <c r="B11" s="5">
        <v>40604</v>
      </c>
      <c r="C11" s="6">
        <v>403</v>
      </c>
      <c r="D11" s="6">
        <v>6</v>
      </c>
      <c r="E11" s="6">
        <v>172</v>
      </c>
      <c r="F11" s="6">
        <v>3</v>
      </c>
      <c r="G11" s="6">
        <v>13</v>
      </c>
      <c r="H11" s="6">
        <v>73</v>
      </c>
      <c r="I11" s="6">
        <v>2</v>
      </c>
      <c r="J11" s="7">
        <f t="shared" si="0"/>
        <v>672</v>
      </c>
    </row>
    <row r="12" spans="2:10" ht="12.75" customHeight="1">
      <c r="B12" s="5">
        <v>40605</v>
      </c>
      <c r="C12" s="6">
        <v>489</v>
      </c>
      <c r="D12" s="6">
        <v>10</v>
      </c>
      <c r="E12" s="6">
        <v>166</v>
      </c>
      <c r="F12" s="6">
        <v>6</v>
      </c>
      <c r="G12" s="6">
        <v>18</v>
      </c>
      <c r="H12" s="6">
        <v>119</v>
      </c>
      <c r="I12" s="6">
        <v>4</v>
      </c>
      <c r="J12" s="7">
        <f t="shared" si="0"/>
        <v>812</v>
      </c>
    </row>
    <row r="13" spans="2:10" ht="12.75" customHeight="1">
      <c r="B13" s="5">
        <v>40606</v>
      </c>
      <c r="C13" s="6">
        <v>451</v>
      </c>
      <c r="D13" s="6">
        <v>6</v>
      </c>
      <c r="E13" s="6">
        <v>204</v>
      </c>
      <c r="F13" s="6">
        <v>7</v>
      </c>
      <c r="G13" s="6">
        <v>15</v>
      </c>
      <c r="H13" s="6">
        <v>72</v>
      </c>
      <c r="I13" s="6">
        <v>9</v>
      </c>
      <c r="J13" s="7">
        <f t="shared" si="0"/>
        <v>764</v>
      </c>
    </row>
    <row r="14" spans="2:10" ht="12.75" customHeight="1">
      <c r="B14" s="5">
        <v>40609</v>
      </c>
      <c r="C14" s="6">
        <v>437</v>
      </c>
      <c r="D14" s="6">
        <v>11</v>
      </c>
      <c r="E14" s="6">
        <v>178</v>
      </c>
      <c r="F14" s="6">
        <v>2</v>
      </c>
      <c r="G14" s="6">
        <v>14</v>
      </c>
      <c r="H14" s="6">
        <v>67</v>
      </c>
      <c r="I14" s="6">
        <v>1</v>
      </c>
      <c r="J14" s="7">
        <f t="shared" si="0"/>
        <v>710</v>
      </c>
    </row>
    <row r="15" spans="2:10" ht="12.75" customHeight="1">
      <c r="B15" s="5">
        <v>40610</v>
      </c>
      <c r="C15" s="6">
        <v>351</v>
      </c>
      <c r="D15" s="6">
        <v>2</v>
      </c>
      <c r="E15" s="6">
        <v>136</v>
      </c>
      <c r="F15" s="6">
        <v>13</v>
      </c>
      <c r="G15" s="6">
        <v>15</v>
      </c>
      <c r="H15" s="6">
        <v>67</v>
      </c>
      <c r="I15" s="6">
        <v>4</v>
      </c>
      <c r="J15" s="7">
        <f t="shared" si="0"/>
        <v>588</v>
      </c>
    </row>
    <row r="16" spans="2:10" ht="12.75" customHeight="1">
      <c r="B16" s="5">
        <v>40611</v>
      </c>
      <c r="C16" s="6">
        <v>276</v>
      </c>
      <c r="D16" s="6">
        <v>7</v>
      </c>
      <c r="E16" s="6">
        <v>175</v>
      </c>
      <c r="F16" s="6">
        <v>10</v>
      </c>
      <c r="G16" s="6">
        <v>29</v>
      </c>
      <c r="H16" s="6">
        <v>65</v>
      </c>
      <c r="I16" s="6">
        <v>13</v>
      </c>
      <c r="J16" s="7">
        <f t="shared" si="0"/>
        <v>575</v>
      </c>
    </row>
    <row r="17" spans="2:10" ht="12.75" customHeight="1">
      <c r="B17" s="5">
        <v>40612</v>
      </c>
      <c r="C17" s="6">
        <v>329</v>
      </c>
      <c r="D17" s="6">
        <v>4</v>
      </c>
      <c r="E17" s="6">
        <v>229</v>
      </c>
      <c r="F17" s="6">
        <v>2</v>
      </c>
      <c r="G17" s="6">
        <v>29</v>
      </c>
      <c r="H17" s="6">
        <v>69</v>
      </c>
      <c r="I17" s="6">
        <v>4</v>
      </c>
      <c r="J17" s="7">
        <f t="shared" si="0"/>
        <v>666</v>
      </c>
    </row>
    <row r="18" spans="2:10" ht="13.5" customHeight="1">
      <c r="B18" s="5">
        <v>40613</v>
      </c>
      <c r="C18" s="6">
        <v>387</v>
      </c>
      <c r="D18" s="6">
        <v>5</v>
      </c>
      <c r="E18" s="6">
        <v>139</v>
      </c>
      <c r="F18" s="6">
        <v>4</v>
      </c>
      <c r="G18" s="6">
        <v>18</v>
      </c>
      <c r="H18" s="6">
        <v>58</v>
      </c>
      <c r="I18" s="6">
        <v>4</v>
      </c>
      <c r="J18" s="7">
        <f t="shared" si="0"/>
        <v>615</v>
      </c>
    </row>
    <row r="19" spans="2:10" ht="12.75">
      <c r="B19" s="5">
        <v>40616</v>
      </c>
      <c r="C19" s="6">
        <v>404</v>
      </c>
      <c r="D19" s="6">
        <v>5</v>
      </c>
      <c r="E19" s="6">
        <v>271</v>
      </c>
      <c r="F19" s="6">
        <v>4</v>
      </c>
      <c r="G19" s="6">
        <v>31</v>
      </c>
      <c r="H19" s="6">
        <v>86</v>
      </c>
      <c r="I19" s="6">
        <v>6</v>
      </c>
      <c r="J19" s="7">
        <f t="shared" si="0"/>
        <v>807</v>
      </c>
    </row>
    <row r="20" spans="2:10" ht="12.75">
      <c r="B20" s="5">
        <v>40617</v>
      </c>
      <c r="C20" s="6">
        <v>517</v>
      </c>
      <c r="D20" s="6">
        <v>0</v>
      </c>
      <c r="E20" s="6">
        <v>205</v>
      </c>
      <c r="F20" s="6">
        <v>7</v>
      </c>
      <c r="G20" s="6">
        <v>14</v>
      </c>
      <c r="H20" s="6">
        <v>88</v>
      </c>
      <c r="I20" s="6">
        <v>0</v>
      </c>
      <c r="J20" s="7">
        <f t="shared" si="0"/>
        <v>831</v>
      </c>
    </row>
    <row r="21" spans="2:10" ht="12.75">
      <c r="B21" s="5">
        <v>40618</v>
      </c>
      <c r="C21" s="6">
        <v>384</v>
      </c>
      <c r="D21" s="6">
        <v>4</v>
      </c>
      <c r="E21" s="6">
        <v>146</v>
      </c>
      <c r="F21" s="6">
        <v>4</v>
      </c>
      <c r="G21" s="6">
        <v>29</v>
      </c>
      <c r="H21" s="6">
        <v>122</v>
      </c>
      <c r="I21" s="6">
        <v>3</v>
      </c>
      <c r="J21" s="7">
        <f t="shared" si="0"/>
        <v>692</v>
      </c>
    </row>
    <row r="22" spans="2:10" ht="12.75">
      <c r="B22" s="5">
        <v>40619</v>
      </c>
      <c r="C22" s="6">
        <v>374</v>
      </c>
      <c r="D22" s="6">
        <v>4</v>
      </c>
      <c r="E22" s="6">
        <v>96</v>
      </c>
      <c r="F22" s="6">
        <v>5</v>
      </c>
      <c r="G22" s="6">
        <v>27</v>
      </c>
      <c r="H22" s="6">
        <v>80</v>
      </c>
      <c r="I22" s="6">
        <v>10</v>
      </c>
      <c r="J22" s="7">
        <f t="shared" si="0"/>
        <v>596</v>
      </c>
    </row>
    <row r="23" spans="2:10" ht="12.75">
      <c r="B23" s="5">
        <v>40620</v>
      </c>
      <c r="C23" s="6">
        <v>347</v>
      </c>
      <c r="D23" s="6">
        <v>5</v>
      </c>
      <c r="E23" s="6">
        <v>214</v>
      </c>
      <c r="F23" s="6">
        <v>1</v>
      </c>
      <c r="G23" s="6">
        <v>17</v>
      </c>
      <c r="H23" s="6">
        <v>36</v>
      </c>
      <c r="I23" s="6">
        <v>1</v>
      </c>
      <c r="J23" s="7">
        <f t="shared" si="0"/>
        <v>621</v>
      </c>
    </row>
    <row r="24" spans="2:10" ht="12.75">
      <c r="B24" s="5">
        <v>40623</v>
      </c>
      <c r="C24" s="6">
        <v>376</v>
      </c>
      <c r="D24" s="6">
        <v>6</v>
      </c>
      <c r="E24" s="6">
        <v>206</v>
      </c>
      <c r="F24" s="6">
        <v>2</v>
      </c>
      <c r="G24" s="6">
        <v>19</v>
      </c>
      <c r="H24" s="6">
        <v>112</v>
      </c>
      <c r="I24" s="6">
        <v>4</v>
      </c>
      <c r="J24" s="7">
        <f t="shared" si="0"/>
        <v>725</v>
      </c>
    </row>
    <row r="25" spans="2:10" ht="12.75">
      <c r="B25" s="5">
        <v>40624</v>
      </c>
      <c r="C25" s="6">
        <v>418</v>
      </c>
      <c r="D25" s="6">
        <v>9</v>
      </c>
      <c r="E25" s="6">
        <v>131</v>
      </c>
      <c r="F25" s="6">
        <v>0</v>
      </c>
      <c r="G25" s="6">
        <v>37</v>
      </c>
      <c r="H25" s="6">
        <v>60</v>
      </c>
      <c r="I25" s="6">
        <v>13</v>
      </c>
      <c r="J25" s="7">
        <f t="shared" si="0"/>
        <v>668</v>
      </c>
    </row>
    <row r="26" spans="2:10" ht="12.75">
      <c r="B26" s="5">
        <v>40625</v>
      </c>
      <c r="C26" s="6">
        <v>482</v>
      </c>
      <c r="D26" s="6">
        <v>13</v>
      </c>
      <c r="E26" s="6">
        <v>161</v>
      </c>
      <c r="F26" s="6">
        <v>0</v>
      </c>
      <c r="G26" s="6">
        <v>36</v>
      </c>
      <c r="H26" s="6">
        <v>80</v>
      </c>
      <c r="I26" s="6">
        <v>2</v>
      </c>
      <c r="J26" s="7">
        <f t="shared" si="0"/>
        <v>774</v>
      </c>
    </row>
    <row r="27" spans="2:10" ht="12.75">
      <c r="B27" s="5">
        <v>40626</v>
      </c>
      <c r="C27" s="6">
        <v>387</v>
      </c>
      <c r="D27" s="6">
        <v>9</v>
      </c>
      <c r="E27" s="6">
        <v>117</v>
      </c>
      <c r="F27" s="6">
        <v>3</v>
      </c>
      <c r="G27" s="6">
        <v>25</v>
      </c>
      <c r="H27" s="6">
        <v>117</v>
      </c>
      <c r="I27" s="6">
        <v>3</v>
      </c>
      <c r="J27" s="7">
        <f t="shared" si="0"/>
        <v>661</v>
      </c>
    </row>
    <row r="28" spans="2:10" ht="12.75">
      <c r="B28" s="5">
        <v>40627</v>
      </c>
      <c r="C28" s="6">
        <v>345</v>
      </c>
      <c r="D28" s="6">
        <v>10</v>
      </c>
      <c r="E28" s="6">
        <v>180</v>
      </c>
      <c r="F28" s="6">
        <v>2</v>
      </c>
      <c r="G28" s="6">
        <v>27</v>
      </c>
      <c r="H28" s="6">
        <v>31</v>
      </c>
      <c r="I28" s="6">
        <v>5</v>
      </c>
      <c r="J28" s="7">
        <f t="shared" si="0"/>
        <v>600</v>
      </c>
    </row>
    <row r="29" spans="2:10" ht="12.75">
      <c r="B29" s="5">
        <v>40630</v>
      </c>
      <c r="C29" s="6">
        <v>275</v>
      </c>
      <c r="D29" s="6">
        <v>8</v>
      </c>
      <c r="E29" s="6">
        <v>242</v>
      </c>
      <c r="F29" s="6">
        <v>3</v>
      </c>
      <c r="G29" s="6">
        <v>21</v>
      </c>
      <c r="H29" s="6">
        <v>121</v>
      </c>
      <c r="I29" s="6">
        <v>9</v>
      </c>
      <c r="J29" s="7">
        <f t="shared" si="0"/>
        <v>679</v>
      </c>
    </row>
    <row r="30" spans="2:10" ht="12.75">
      <c r="B30" s="5">
        <v>40631</v>
      </c>
      <c r="C30" s="6">
        <v>345</v>
      </c>
      <c r="D30" s="6">
        <v>10</v>
      </c>
      <c r="E30" s="6">
        <v>122</v>
      </c>
      <c r="F30" s="6">
        <v>3</v>
      </c>
      <c r="G30" s="6">
        <v>21</v>
      </c>
      <c r="H30" s="6">
        <v>23</v>
      </c>
      <c r="I30" s="6">
        <v>7</v>
      </c>
      <c r="J30" s="7">
        <f t="shared" si="0"/>
        <v>531</v>
      </c>
    </row>
    <row r="31" spans="2:10" ht="12.75">
      <c r="B31" s="5">
        <v>40632</v>
      </c>
      <c r="C31" s="6">
        <v>335</v>
      </c>
      <c r="D31" s="6">
        <v>8</v>
      </c>
      <c r="E31" s="6">
        <v>159</v>
      </c>
      <c r="F31" s="6">
        <v>11</v>
      </c>
      <c r="G31" s="6">
        <v>12</v>
      </c>
      <c r="H31" s="6">
        <v>37</v>
      </c>
      <c r="I31" s="6">
        <v>13</v>
      </c>
      <c r="J31" s="7">
        <f t="shared" si="0"/>
        <v>575</v>
      </c>
    </row>
    <row r="32" spans="2:10" ht="12.75">
      <c r="B32" s="5">
        <v>40633</v>
      </c>
      <c r="C32" s="6">
        <v>452</v>
      </c>
      <c r="D32" s="6">
        <v>4</v>
      </c>
      <c r="E32" s="6">
        <v>132</v>
      </c>
      <c r="F32" s="6">
        <v>21</v>
      </c>
      <c r="G32" s="6">
        <v>20</v>
      </c>
      <c r="H32" s="6">
        <v>52</v>
      </c>
      <c r="I32" s="6">
        <v>6</v>
      </c>
      <c r="J32" s="7">
        <f t="shared" si="0"/>
        <v>687</v>
      </c>
    </row>
    <row r="33" spans="2:12" ht="12.75">
      <c r="B33" s="8" t="s">
        <v>13</v>
      </c>
      <c r="C33" s="6">
        <f aca="true" t="shared" si="1" ref="C33:J33">SUM(C10:C32)</f>
        <v>9038</v>
      </c>
      <c r="D33" s="6">
        <f t="shared" si="1"/>
        <v>151</v>
      </c>
      <c r="E33" s="6">
        <f t="shared" si="1"/>
        <v>3951</v>
      </c>
      <c r="F33" s="6">
        <f t="shared" si="1"/>
        <v>115</v>
      </c>
      <c r="G33" s="6">
        <f t="shared" si="1"/>
        <v>504</v>
      </c>
      <c r="H33" s="6">
        <f t="shared" si="1"/>
        <v>1718</v>
      </c>
      <c r="I33" s="6">
        <f t="shared" si="1"/>
        <v>128</v>
      </c>
      <c r="J33" s="6">
        <f t="shared" si="1"/>
        <v>15605</v>
      </c>
      <c r="L33" s="9"/>
    </row>
    <row r="34" ht="12.75">
      <c r="C34" s="9"/>
    </row>
    <row r="35" spans="2:10" ht="12.75">
      <c r="B35" s="10"/>
      <c r="C35" s="10"/>
      <c r="D35" s="10"/>
      <c r="E35" s="10"/>
      <c r="F35" s="10"/>
      <c r="G35" s="10"/>
      <c r="H35" s="10"/>
      <c r="I35" s="10"/>
      <c r="J35" s="10"/>
    </row>
    <row r="36" spans="2:10" ht="31.5" customHeight="1">
      <c r="B36" s="36" t="s">
        <v>14</v>
      </c>
      <c r="C36" s="37"/>
      <c r="D36" s="37"/>
      <c r="E36" s="37"/>
      <c r="F36" s="37"/>
      <c r="G36" s="37"/>
      <c r="H36" s="37"/>
      <c r="I36" s="37"/>
      <c r="J36" s="38"/>
    </row>
    <row r="37" spans="2:10" ht="46.5" customHeight="1">
      <c r="B37" s="3" t="s">
        <v>4</v>
      </c>
      <c r="C37" s="3" t="s">
        <v>5</v>
      </c>
      <c r="D37" s="3" t="s">
        <v>6</v>
      </c>
      <c r="E37" s="3" t="s">
        <v>7</v>
      </c>
      <c r="F37" s="3" t="s">
        <v>8</v>
      </c>
      <c r="G37" s="3" t="s">
        <v>9</v>
      </c>
      <c r="H37" s="3" t="s">
        <v>10</v>
      </c>
      <c r="I37" s="4" t="s">
        <v>11</v>
      </c>
      <c r="J37" s="3" t="s">
        <v>12</v>
      </c>
    </row>
    <row r="38" spans="2:10" ht="12.75">
      <c r="B38" s="11">
        <v>40603</v>
      </c>
      <c r="C38" s="7">
        <v>26570.181001</v>
      </c>
      <c r="D38" s="7">
        <v>207.809781</v>
      </c>
      <c r="E38" s="7">
        <v>64162.4026751027</v>
      </c>
      <c r="F38" s="7">
        <v>2.265</v>
      </c>
      <c r="G38" s="7">
        <v>4332.016249</v>
      </c>
      <c r="H38" s="7">
        <v>2849.578041</v>
      </c>
      <c r="I38" s="12">
        <v>0.749773</v>
      </c>
      <c r="J38" s="7">
        <f aca="true" t="shared" si="2" ref="J38:J60">SUM(C38:I38)</f>
        <v>98125.0025201027</v>
      </c>
    </row>
    <row r="39" spans="2:10" ht="12.75">
      <c r="B39" s="11">
        <v>40604</v>
      </c>
      <c r="C39" s="7">
        <v>14522.406027</v>
      </c>
      <c r="D39" s="7">
        <v>240.343965</v>
      </c>
      <c r="E39" s="7">
        <v>111843.51371490801</v>
      </c>
      <c r="F39" s="7">
        <v>5.06</v>
      </c>
      <c r="G39" s="7">
        <v>1096.066433</v>
      </c>
      <c r="H39" s="7">
        <v>1436.86164</v>
      </c>
      <c r="I39" s="12">
        <v>0.069873</v>
      </c>
      <c r="J39" s="7">
        <f t="shared" si="2"/>
        <v>129144.32165290801</v>
      </c>
    </row>
    <row r="40" spans="2:10" ht="12.75">
      <c r="B40" s="11">
        <v>40605</v>
      </c>
      <c r="C40" s="7">
        <v>30785.005895</v>
      </c>
      <c r="D40" s="7">
        <v>336.077435</v>
      </c>
      <c r="E40" s="7">
        <v>93390.747633</v>
      </c>
      <c r="F40" s="7">
        <v>10.304</v>
      </c>
      <c r="G40" s="7">
        <v>2217.701152</v>
      </c>
      <c r="H40" s="7">
        <v>13013.519052</v>
      </c>
      <c r="I40" s="12">
        <v>2.53237</v>
      </c>
      <c r="J40" s="7">
        <f t="shared" si="2"/>
        <v>139755.887537</v>
      </c>
    </row>
    <row r="41" spans="2:10" ht="12.75">
      <c r="B41" s="11">
        <v>40606</v>
      </c>
      <c r="C41" s="7">
        <v>23701.000123</v>
      </c>
      <c r="D41" s="7">
        <v>566.042879</v>
      </c>
      <c r="E41" s="7">
        <v>120618.45561</v>
      </c>
      <c r="F41" s="7">
        <v>10.011</v>
      </c>
      <c r="G41" s="7">
        <v>2043.900035</v>
      </c>
      <c r="H41" s="7">
        <v>1577.083563</v>
      </c>
      <c r="I41" s="7">
        <v>4.307483</v>
      </c>
      <c r="J41" s="7">
        <f t="shared" si="2"/>
        <v>148520.800693</v>
      </c>
    </row>
    <row r="42" spans="2:10" ht="12.75">
      <c r="B42" s="11">
        <v>40609</v>
      </c>
      <c r="C42" s="7">
        <v>23278.85723</v>
      </c>
      <c r="D42" s="7">
        <v>1086.038807</v>
      </c>
      <c r="E42" s="7">
        <v>57879.29483</v>
      </c>
      <c r="F42" s="7">
        <v>4.113</v>
      </c>
      <c r="G42" s="7">
        <v>3184.001694</v>
      </c>
      <c r="H42" s="7">
        <v>2987.654897</v>
      </c>
      <c r="I42" s="12">
        <v>0.009997</v>
      </c>
      <c r="J42" s="7">
        <f t="shared" si="2"/>
        <v>88419.970455</v>
      </c>
    </row>
    <row r="43" spans="2:10" ht="12.75">
      <c r="B43" s="11">
        <v>40610</v>
      </c>
      <c r="C43" s="7">
        <v>16776.446411</v>
      </c>
      <c r="D43" s="7">
        <v>540.113997</v>
      </c>
      <c r="E43" s="7">
        <v>87358.523865</v>
      </c>
      <c r="F43" s="7">
        <v>29.697</v>
      </c>
      <c r="G43" s="7">
        <v>884.681519</v>
      </c>
      <c r="H43" s="7">
        <v>1346.030548</v>
      </c>
      <c r="I43" s="7">
        <v>0.238448</v>
      </c>
      <c r="J43" s="7">
        <f t="shared" si="2"/>
        <v>106935.731788</v>
      </c>
    </row>
    <row r="44" spans="2:10" ht="12.75">
      <c r="B44" s="11">
        <v>40611</v>
      </c>
      <c r="C44" s="7">
        <v>14092.445308</v>
      </c>
      <c r="D44" s="7">
        <v>170.086178</v>
      </c>
      <c r="E44" s="7">
        <v>56259.56191</v>
      </c>
      <c r="F44" s="7">
        <v>30.972</v>
      </c>
      <c r="G44" s="7">
        <v>6533.75957</v>
      </c>
      <c r="H44" s="7">
        <v>3963.193727</v>
      </c>
      <c r="I44" s="12">
        <v>0.395466</v>
      </c>
      <c r="J44" s="7">
        <f t="shared" si="2"/>
        <v>81050.41415899999</v>
      </c>
    </row>
    <row r="45" spans="2:10" ht="12.75">
      <c r="B45" s="11">
        <v>40612</v>
      </c>
      <c r="C45" s="7">
        <v>15849.508227</v>
      </c>
      <c r="D45" s="7">
        <v>101.594895</v>
      </c>
      <c r="E45" s="7">
        <v>101740.68069025</v>
      </c>
      <c r="F45" s="7">
        <v>6.395</v>
      </c>
      <c r="G45" s="7">
        <v>3096.739218</v>
      </c>
      <c r="H45" s="7">
        <v>1413.700441</v>
      </c>
      <c r="I45" s="7">
        <v>0.103358</v>
      </c>
      <c r="J45" s="7">
        <f t="shared" si="2"/>
        <v>122208.72182924999</v>
      </c>
    </row>
    <row r="46" spans="2:10" ht="12.75">
      <c r="B46" s="11">
        <v>40613</v>
      </c>
      <c r="C46" s="7">
        <v>15645.822492</v>
      </c>
      <c r="D46" s="7">
        <v>87.092604</v>
      </c>
      <c r="E46" s="7">
        <v>89331.645938</v>
      </c>
      <c r="F46" s="7">
        <v>15.04</v>
      </c>
      <c r="G46" s="7">
        <v>1970.916262</v>
      </c>
      <c r="H46" s="7">
        <v>566.323486</v>
      </c>
      <c r="I46" s="12">
        <v>0.23984</v>
      </c>
      <c r="J46" s="7">
        <f t="shared" si="2"/>
        <v>107617.08062199998</v>
      </c>
    </row>
    <row r="47" spans="2:10" ht="12.75">
      <c r="B47" s="11">
        <v>40616</v>
      </c>
      <c r="C47" s="7">
        <v>23932.211995</v>
      </c>
      <c r="D47" s="7">
        <v>82.879804</v>
      </c>
      <c r="E47" s="7">
        <v>77254.018255</v>
      </c>
      <c r="F47" s="7">
        <v>7.694</v>
      </c>
      <c r="G47" s="7">
        <v>5343.299381</v>
      </c>
      <c r="H47" s="7">
        <v>696.73263</v>
      </c>
      <c r="I47" s="7">
        <v>0.123104</v>
      </c>
      <c r="J47" s="7">
        <f t="shared" si="2"/>
        <v>107316.95916900001</v>
      </c>
    </row>
    <row r="48" spans="2:10" ht="12.75">
      <c r="B48" s="11">
        <v>40617</v>
      </c>
      <c r="C48" s="7">
        <v>23481.460118</v>
      </c>
      <c r="D48" s="7">
        <v>0</v>
      </c>
      <c r="E48" s="7">
        <v>76181.98986066991</v>
      </c>
      <c r="F48" s="7">
        <v>15.985</v>
      </c>
      <c r="G48" s="7">
        <v>1284.685075</v>
      </c>
      <c r="H48" s="7">
        <v>2727.879722</v>
      </c>
      <c r="I48" s="12">
        <v>0</v>
      </c>
      <c r="J48" s="7">
        <f t="shared" si="2"/>
        <v>103691.99977566992</v>
      </c>
    </row>
    <row r="49" spans="2:10" ht="12.75">
      <c r="B49" s="11">
        <v>40618</v>
      </c>
      <c r="C49" s="7">
        <v>23141.541347</v>
      </c>
      <c r="D49" s="7">
        <v>415.62111</v>
      </c>
      <c r="E49" s="7">
        <v>80337.800681</v>
      </c>
      <c r="F49" s="7">
        <v>7.28</v>
      </c>
      <c r="G49" s="7">
        <v>6874.085105</v>
      </c>
      <c r="H49" s="7">
        <v>5979.118683</v>
      </c>
      <c r="I49" s="7">
        <v>0.016588</v>
      </c>
      <c r="J49" s="7">
        <f t="shared" si="2"/>
        <v>116755.46351399999</v>
      </c>
    </row>
    <row r="50" spans="2:10" ht="12.75">
      <c r="B50" s="11">
        <v>40619</v>
      </c>
      <c r="C50" s="7">
        <v>21366.116563</v>
      </c>
      <c r="D50" s="7">
        <v>39.694425</v>
      </c>
      <c r="E50" s="7">
        <v>75457.46924645</v>
      </c>
      <c r="F50" s="7">
        <v>15.0184</v>
      </c>
      <c r="G50" s="7">
        <v>3254.756583</v>
      </c>
      <c r="H50" s="7">
        <v>6547.736016</v>
      </c>
      <c r="I50" s="12">
        <v>0.353726</v>
      </c>
      <c r="J50" s="7">
        <f t="shared" si="2"/>
        <v>106681.14495944999</v>
      </c>
    </row>
    <row r="51" spans="2:10" ht="12.75">
      <c r="B51" s="11">
        <v>40620</v>
      </c>
      <c r="C51" s="7">
        <v>13930.032575</v>
      </c>
      <c r="D51" s="7">
        <v>78.775253</v>
      </c>
      <c r="E51" s="7">
        <v>40483.8818996658</v>
      </c>
      <c r="F51" s="7">
        <v>0.46</v>
      </c>
      <c r="G51" s="7">
        <v>2895.456345</v>
      </c>
      <c r="H51" s="7">
        <v>488.072452</v>
      </c>
      <c r="I51" s="12">
        <v>0.011847</v>
      </c>
      <c r="J51" s="7">
        <f t="shared" si="2"/>
        <v>57876.6903716658</v>
      </c>
    </row>
    <row r="52" spans="2:10" ht="12.75">
      <c r="B52" s="11">
        <v>40623</v>
      </c>
      <c r="C52" s="7">
        <v>13368.939048</v>
      </c>
      <c r="D52" s="7">
        <v>45.965092</v>
      </c>
      <c r="E52" s="7">
        <v>64658.35529993</v>
      </c>
      <c r="F52" s="7">
        <v>6.758</v>
      </c>
      <c r="G52" s="7">
        <v>3661.777896</v>
      </c>
      <c r="H52" s="7">
        <v>3489.44829</v>
      </c>
      <c r="I52" s="7">
        <v>0.105602</v>
      </c>
      <c r="J52" s="7">
        <f t="shared" si="2"/>
        <v>85231.34922793</v>
      </c>
    </row>
    <row r="53" spans="2:10" ht="12.75">
      <c r="B53" s="11">
        <v>40624</v>
      </c>
      <c r="C53" s="7">
        <v>21029.82301</v>
      </c>
      <c r="D53" s="7">
        <v>484.64997</v>
      </c>
      <c r="E53" s="7">
        <v>63793.3912363055</v>
      </c>
      <c r="F53" s="7">
        <v>0</v>
      </c>
      <c r="G53" s="7">
        <v>7421.581284</v>
      </c>
      <c r="H53" s="7">
        <v>1113.842647</v>
      </c>
      <c r="I53" s="7">
        <v>0.453537</v>
      </c>
      <c r="J53" s="7">
        <f t="shared" si="2"/>
        <v>93843.74168430548</v>
      </c>
    </row>
    <row r="54" spans="2:10" ht="12.75">
      <c r="B54" s="11">
        <v>40625</v>
      </c>
      <c r="C54" s="7">
        <v>30364.388061</v>
      </c>
      <c r="D54" s="7">
        <v>504.510906</v>
      </c>
      <c r="E54" s="7">
        <v>87776.233139</v>
      </c>
      <c r="F54" s="7">
        <v>0</v>
      </c>
      <c r="G54" s="7">
        <v>7389.080342</v>
      </c>
      <c r="H54" s="7">
        <v>2146.052135</v>
      </c>
      <c r="I54" s="7">
        <v>0.034644</v>
      </c>
      <c r="J54" s="7">
        <f t="shared" si="2"/>
        <v>128180.29922700001</v>
      </c>
    </row>
    <row r="55" spans="2:10" ht="12.75">
      <c r="B55" s="11">
        <v>40626</v>
      </c>
      <c r="C55" s="7">
        <v>37994.353689</v>
      </c>
      <c r="D55" s="7">
        <v>732.477344</v>
      </c>
      <c r="E55" s="7">
        <v>50387.986602</v>
      </c>
      <c r="F55" s="7">
        <v>9.9</v>
      </c>
      <c r="G55" s="7">
        <v>2097.395476</v>
      </c>
      <c r="H55" s="7">
        <v>2492.947098</v>
      </c>
      <c r="I55" s="7">
        <v>0.050975</v>
      </c>
      <c r="J55" s="7">
        <f t="shared" si="2"/>
        <v>93715.11118400001</v>
      </c>
    </row>
    <row r="56" spans="2:10" ht="12.75">
      <c r="B56" s="11">
        <v>40627</v>
      </c>
      <c r="C56" s="7">
        <v>125749.283905</v>
      </c>
      <c r="D56" s="7">
        <v>3295.96575</v>
      </c>
      <c r="E56" s="7">
        <v>104265.38717532769</v>
      </c>
      <c r="F56" s="7">
        <v>3.15</v>
      </c>
      <c r="G56" s="7">
        <v>2519.640568</v>
      </c>
      <c r="H56" s="7">
        <v>323.421174</v>
      </c>
      <c r="I56" s="7">
        <v>0.131321</v>
      </c>
      <c r="J56" s="7">
        <f t="shared" si="2"/>
        <v>236156.97989332766</v>
      </c>
    </row>
    <row r="57" spans="2:10" ht="12.75">
      <c r="B57" s="11">
        <v>40630</v>
      </c>
      <c r="C57" s="7">
        <v>11619.929256</v>
      </c>
      <c r="D57" s="7">
        <v>2287.847873</v>
      </c>
      <c r="E57" s="7">
        <v>79402.00863851911</v>
      </c>
      <c r="F57" s="7">
        <v>9.45</v>
      </c>
      <c r="G57" s="7">
        <v>1547.169488</v>
      </c>
      <c r="H57" s="7">
        <v>2870.761437</v>
      </c>
      <c r="I57" s="7">
        <v>0.212076</v>
      </c>
      <c r="J57" s="7">
        <f t="shared" si="2"/>
        <v>97737.37876851909</v>
      </c>
    </row>
    <row r="58" spans="2:10" ht="12.75">
      <c r="B58" s="11">
        <v>40631</v>
      </c>
      <c r="C58" s="7">
        <v>134801.287843</v>
      </c>
      <c r="D58" s="7">
        <v>996.755374</v>
      </c>
      <c r="E58" s="7">
        <v>54043.546341523</v>
      </c>
      <c r="F58" s="7">
        <v>8.55</v>
      </c>
      <c r="G58" s="7">
        <v>2429.053187</v>
      </c>
      <c r="H58" s="7">
        <v>518.519755</v>
      </c>
      <c r="I58" s="7">
        <v>0.46828</v>
      </c>
      <c r="J58" s="7">
        <f t="shared" si="2"/>
        <v>192798.180780523</v>
      </c>
    </row>
    <row r="59" spans="2:10" ht="12.75">
      <c r="B59" s="11">
        <v>40632</v>
      </c>
      <c r="C59" s="7">
        <v>18320.778117</v>
      </c>
      <c r="D59" s="7">
        <v>6395.878975</v>
      </c>
      <c r="E59" s="7">
        <v>124481.2546052244</v>
      </c>
      <c r="F59" s="7">
        <v>24.0831</v>
      </c>
      <c r="G59" s="7">
        <v>2088.78443</v>
      </c>
      <c r="H59" s="7">
        <v>4905.436011</v>
      </c>
      <c r="I59" s="7">
        <v>0.112986</v>
      </c>
      <c r="J59" s="7">
        <f t="shared" si="2"/>
        <v>156216.3282242244</v>
      </c>
    </row>
    <row r="60" spans="2:10" ht="12.75">
      <c r="B60" s="11">
        <v>40633</v>
      </c>
      <c r="C60" s="7">
        <v>70886.943191</v>
      </c>
      <c r="D60" s="7">
        <v>939.09435</v>
      </c>
      <c r="E60" s="7">
        <v>155484.460227</v>
      </c>
      <c r="F60" s="7">
        <v>37.799</v>
      </c>
      <c r="G60" s="7">
        <v>4563.245131</v>
      </c>
      <c r="H60" s="7">
        <v>686.253797</v>
      </c>
      <c r="I60" s="7">
        <v>0.09471</v>
      </c>
      <c r="J60" s="7">
        <f t="shared" si="2"/>
        <v>232597.89040600002</v>
      </c>
    </row>
    <row r="61" spans="2:12" ht="12.75">
      <c r="B61" s="5" t="s">
        <v>12</v>
      </c>
      <c r="C61" s="7">
        <f aca="true" t="shared" si="3" ref="C61:J61">SUM(C38:C60)</f>
        <v>751208.7614320001</v>
      </c>
      <c r="D61" s="7">
        <f t="shared" si="3"/>
        <v>19635.316767</v>
      </c>
      <c r="E61" s="7">
        <f t="shared" si="3"/>
        <v>1916592.610073876</v>
      </c>
      <c r="F61" s="7">
        <f t="shared" si="3"/>
        <v>259.9845</v>
      </c>
      <c r="G61" s="7">
        <f t="shared" si="3"/>
        <v>78729.792423</v>
      </c>
      <c r="H61" s="7">
        <f t="shared" si="3"/>
        <v>64140.167241999996</v>
      </c>
      <c r="I61" s="7">
        <f t="shared" si="3"/>
        <v>10.816003999999998</v>
      </c>
      <c r="J61" s="7">
        <f t="shared" si="3"/>
        <v>2830577.448441876</v>
      </c>
      <c r="L61" s="9"/>
    </row>
    <row r="62" spans="2:10" ht="12.75">
      <c r="B62" s="13"/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39" customHeight="1">
      <c r="B64" s="34" t="s">
        <v>15</v>
      </c>
      <c r="C64" s="34"/>
      <c r="D64" s="34"/>
      <c r="E64" s="35" t="s">
        <v>16</v>
      </c>
      <c r="F64" s="35"/>
      <c r="G64" s="15" t="s">
        <v>17</v>
      </c>
      <c r="H64" s="16"/>
      <c r="I64" s="16"/>
      <c r="J64" s="10"/>
    </row>
    <row r="65" spans="2:10" ht="14.25" customHeight="1">
      <c r="B65" s="17" t="s">
        <v>20</v>
      </c>
      <c r="C65" s="17"/>
      <c r="D65" s="17"/>
      <c r="E65" s="18">
        <v>1688</v>
      </c>
      <c r="F65" s="18"/>
      <c r="G65" s="19" t="s">
        <v>18</v>
      </c>
      <c r="H65" s="20"/>
      <c r="I65" s="20"/>
      <c r="J65" s="10"/>
    </row>
    <row r="66" spans="2:10" ht="14.25" customHeight="1">
      <c r="B66" s="21" t="s">
        <v>21</v>
      </c>
      <c r="C66" s="21"/>
      <c r="D66" s="21"/>
      <c r="E66" s="22">
        <v>1336</v>
      </c>
      <c r="F66" s="22"/>
      <c r="G66" s="20" t="s">
        <v>18</v>
      </c>
      <c r="H66" s="20"/>
      <c r="I66" s="20"/>
      <c r="J66" s="10"/>
    </row>
    <row r="67" spans="2:10" ht="14.25" customHeight="1">
      <c r="B67" s="21" t="s">
        <v>26</v>
      </c>
      <c r="C67" s="21"/>
      <c r="D67" s="21"/>
      <c r="E67" s="22">
        <v>938</v>
      </c>
      <c r="F67" s="22"/>
      <c r="G67" s="20" t="s">
        <v>19</v>
      </c>
      <c r="H67" s="20"/>
      <c r="I67" s="20"/>
      <c r="J67" s="10"/>
    </row>
    <row r="68" spans="2:10" ht="14.25" customHeight="1">
      <c r="B68" s="21" t="s">
        <v>22</v>
      </c>
      <c r="C68" s="21"/>
      <c r="D68" s="21"/>
      <c r="E68" s="22">
        <v>927</v>
      </c>
      <c r="F68" s="22"/>
      <c r="G68" s="20" t="s">
        <v>18</v>
      </c>
      <c r="H68" s="20"/>
      <c r="I68" s="20"/>
      <c r="J68" s="10"/>
    </row>
    <row r="69" spans="2:10" ht="14.25" customHeight="1">
      <c r="B69" s="21" t="s">
        <v>27</v>
      </c>
      <c r="C69" s="21"/>
      <c r="D69" s="21"/>
      <c r="E69" s="22">
        <v>705</v>
      </c>
      <c r="F69" s="22"/>
      <c r="G69" s="20" t="s">
        <v>18</v>
      </c>
      <c r="H69" s="20"/>
      <c r="I69" s="20"/>
      <c r="J69" s="10"/>
    </row>
    <row r="70" spans="2:10" ht="14.25" customHeight="1">
      <c r="B70" s="21" t="s">
        <v>24</v>
      </c>
      <c r="C70" s="21"/>
      <c r="D70" s="21"/>
      <c r="E70" s="22">
        <v>671</v>
      </c>
      <c r="F70" s="22"/>
      <c r="G70" s="20" t="s">
        <v>19</v>
      </c>
      <c r="H70" s="20"/>
      <c r="I70" s="20"/>
      <c r="J70" s="10"/>
    </row>
    <row r="71" spans="2:10" ht="14.25" customHeight="1">
      <c r="B71" s="21" t="s">
        <v>29</v>
      </c>
      <c r="C71" s="21"/>
      <c r="D71" s="21"/>
      <c r="E71" s="22">
        <v>627</v>
      </c>
      <c r="F71" s="22"/>
      <c r="G71" s="20" t="s">
        <v>19</v>
      </c>
      <c r="H71" s="20"/>
      <c r="I71" s="20"/>
      <c r="J71" s="10"/>
    </row>
    <row r="72" spans="2:10" ht="14.25" customHeight="1">
      <c r="B72" s="21" t="s">
        <v>25</v>
      </c>
      <c r="C72" s="21"/>
      <c r="D72" s="21"/>
      <c r="E72" s="22">
        <v>536</v>
      </c>
      <c r="F72" s="22"/>
      <c r="G72" s="20" t="s">
        <v>19</v>
      </c>
      <c r="H72" s="20"/>
      <c r="I72" s="20"/>
      <c r="J72" s="10"/>
    </row>
    <row r="73" spans="2:10" ht="14.25" customHeight="1">
      <c r="B73" s="21" t="s">
        <v>28</v>
      </c>
      <c r="C73" s="21"/>
      <c r="D73" s="21"/>
      <c r="E73" s="22">
        <v>508</v>
      </c>
      <c r="F73" s="22"/>
      <c r="G73" s="20" t="s">
        <v>19</v>
      </c>
      <c r="H73" s="20"/>
      <c r="I73" s="20"/>
      <c r="J73" s="10"/>
    </row>
    <row r="74" spans="2:10" ht="13.5" thickBot="1">
      <c r="B74" s="23" t="s">
        <v>23</v>
      </c>
      <c r="C74" s="23"/>
      <c r="D74" s="23"/>
      <c r="E74" s="24">
        <v>494</v>
      </c>
      <c r="F74" s="24"/>
      <c r="G74" s="25" t="s">
        <v>19</v>
      </c>
      <c r="H74" s="20"/>
      <c r="I74" s="20"/>
      <c r="J74" s="10"/>
    </row>
    <row r="75" spans="2:10" ht="13.5" thickTop="1">
      <c r="B75" s="10"/>
      <c r="C75" s="10"/>
      <c r="D75" s="10"/>
      <c r="E75" s="10"/>
      <c r="F75" s="10"/>
      <c r="G75" s="10"/>
      <c r="H75" s="10"/>
      <c r="I75" s="10"/>
      <c r="J75" s="10"/>
    </row>
    <row r="76" spans="2:10" ht="12.75">
      <c r="B76" s="10"/>
      <c r="C76" s="10"/>
      <c r="D76" s="10"/>
      <c r="E76" s="10"/>
      <c r="F76" s="10"/>
      <c r="G76" s="10"/>
      <c r="H76" s="10"/>
      <c r="I76" s="10"/>
      <c r="J76" s="10"/>
    </row>
    <row r="77" spans="2:10" ht="12.75">
      <c r="B77" s="10"/>
      <c r="C77" s="10"/>
      <c r="D77" s="10"/>
      <c r="E77" s="26"/>
      <c r="F77" s="10"/>
      <c r="G77" s="10"/>
      <c r="H77" s="10"/>
      <c r="I77" s="10"/>
      <c r="J77" s="10"/>
    </row>
    <row r="78" spans="2:14" ht="12.75">
      <c r="B78" s="10"/>
      <c r="C78" s="10"/>
      <c r="D78" s="10"/>
      <c r="E78" s="27"/>
      <c r="F78" s="10"/>
      <c r="G78" s="10"/>
      <c r="H78" s="10"/>
      <c r="I78" s="10"/>
      <c r="J78" s="10"/>
      <c r="N78" t="s">
        <v>0</v>
      </c>
    </row>
    <row r="79" spans="2:10" ht="12.75">
      <c r="B79" s="10"/>
      <c r="C79" s="10"/>
      <c r="D79" s="10"/>
      <c r="E79" s="10"/>
      <c r="F79" s="10"/>
      <c r="G79" s="10"/>
      <c r="H79" s="10"/>
      <c r="I79" s="10"/>
      <c r="J79" s="10"/>
    </row>
  </sheetData>
  <mergeCells count="6">
    <mergeCell ref="B2:U2"/>
    <mergeCell ref="B5:U5"/>
    <mergeCell ref="B64:D64"/>
    <mergeCell ref="E64:F64"/>
    <mergeCell ref="B8:J8"/>
    <mergeCell ref="B36:J36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2011-04-13T15:13:54Z</dcterms:created>
  <dcterms:modified xsi:type="dcterms:W3CDTF">2011-04-18T14:28:26Z</dcterms:modified>
  <cp:category/>
  <cp:version/>
  <cp:contentType/>
  <cp:contentStatus/>
</cp:coreProperties>
</file>