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nov 2010" sheetId="1" r:id="rId1"/>
  </sheets>
  <definedNames>
    <definedName name="_xlfn.BAHTTEXT" hidden="1">#NAME?</definedName>
    <definedName name="_xlnm.Print_Area" localSheetId="0">'nov 2010'!$A$1:$U$78</definedName>
  </definedNames>
  <calcPr fullCalcOnLoad="1"/>
</workbook>
</file>

<file path=xl/sharedStrings.xml><?xml version="1.0" encoding="utf-8"?>
<sst xmlns="http://schemas.openxmlformats.org/spreadsheetml/2006/main" count="50" uniqueCount="30">
  <si>
    <t xml:space="preserve"> </t>
  </si>
  <si>
    <r>
      <t xml:space="preserve">OPERACIONES LIQUIDADAS FUERA DEL SISTEMA DE COMPENSACIÓN Y LIQUIDACIÓN DE CCLV, CONTRAPARTE CENTRAL S.A. (CCLV)*  </t>
    </r>
    <r>
      <rPr>
        <b/>
        <sz val="14"/>
        <color indexed="10"/>
        <rFont val="Arial"/>
        <family val="2"/>
      </rPr>
      <t>NOVIEMBRE 2010</t>
    </r>
  </si>
  <si>
    <t>Fuente: Estadísticas desarrolladas por la SVS en base a información proporcionada la Bolsa de Comercio de Santiago (BCS)</t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</si>
  <si>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</si>
  <si>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</si>
  <si>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</si>
  <si>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</si>
  <si>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</si>
  <si>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</si>
  <si>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</si>
  <si>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</si>
  <si>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</si>
  <si>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</si>
  <si>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Monto (MM$) de operaciones diarias liquidadas fuera del CCLV, por cada mercado.</t>
  </si>
  <si>
    <t>Principales instrumentos objeto de liquidación fuera de CCLV: Sept 2010</t>
  </si>
  <si>
    <t>N° operaciones</t>
  </si>
  <si>
    <t>Mercado</t>
  </si>
  <si>
    <t>INT.FINANCIERA</t>
  </si>
  <si>
    <t>ACCIONES</t>
  </si>
  <si>
    <t>PAGARE R</t>
  </si>
  <si>
    <t>PAGARE NR</t>
  </si>
  <si>
    <t>PDBC</t>
  </si>
  <si>
    <t>FALABELLA</t>
  </si>
  <si>
    <t>VAPORES</t>
  </si>
  <si>
    <t>SQM-B</t>
  </si>
  <si>
    <t>COPEC</t>
  </si>
  <si>
    <t>LAN</t>
  </si>
  <si>
    <t>CENCOSUD</t>
  </si>
  <si>
    <t>LA POLAR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</si>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</sst>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  <numFmt numFmtId="211" formatCode="d\-m\-yy;@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9"/>
      <name val="Arial"/>
      <family val="0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09" fontId="0" fillId="0" borderId="1" xfId="0" applyNumberFormat="1" applyBorder="1" applyAlignment="1" quotePrefix="1">
      <alignment horizontal="center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1" xfId="0" applyNumberFormat="1" applyBorder="1" applyAlignment="1" quotePrefix="1">
      <alignment horizontal="center"/>
    </xf>
    <xf numFmtId="171" fontId="0" fillId="0" borderId="1" xfId="0" applyNumberFormat="1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81" fontId="0" fillId="0" borderId="2" xfId="18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81" fontId="0" fillId="0" borderId="3" xfId="18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9" fontId="0" fillId="0" borderId="0" xfId="22" applyFont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 CCLV  Noviembre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"/>
          <c:y val="0.2965"/>
          <c:w val="0.479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 2010'!$B$60:$B$69</c:f>
              <c:strCache/>
            </c:strRef>
          </c:cat>
          <c:val>
            <c:numRef>
              <c:f>'nov 2010'!$E$60:$E$69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5"/>
          <c:y val="0.899"/>
          <c:w val="0.98025"/>
          <c:h val="0.08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CCLV, por mercado:
Noviembre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975"/>
          <c:w val="0.898"/>
          <c:h val="0.784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 2010'!$B$10:$B$30</c:f>
              <c:strCache/>
            </c:strRef>
          </c:cat>
          <c:val>
            <c:numRef>
              <c:f>'nov 2010'!$C$10:$C$30</c:f>
              <c:numCache/>
            </c:numRef>
          </c:val>
        </c:ser>
        <c:ser>
          <c:idx val="1"/>
          <c:order val="1"/>
          <c:tx>
            <c:strRef>
              <c:f>'nov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 2010'!$B$10:$B$30</c:f>
              <c:strCache/>
            </c:strRef>
          </c:cat>
          <c:val>
            <c:numRef>
              <c:f>'nov 2010'!$D$10:$D$30</c:f>
              <c:numCache/>
            </c:numRef>
          </c:val>
        </c:ser>
        <c:ser>
          <c:idx val="2"/>
          <c:order val="2"/>
          <c:tx>
            <c:strRef>
              <c:f>'nov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 2010'!$B$10:$B$30</c:f>
              <c:strCache/>
            </c:strRef>
          </c:cat>
          <c:val>
            <c:numRef>
              <c:f>'nov 2010'!$E$10:$E$30</c:f>
              <c:numCache/>
            </c:numRef>
          </c:val>
        </c:ser>
        <c:ser>
          <c:idx val="3"/>
          <c:order val="3"/>
          <c:tx>
            <c:strRef>
              <c:f>'nov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 2010'!$B$10:$B$30</c:f>
              <c:strCache/>
            </c:strRef>
          </c:cat>
          <c:val>
            <c:numRef>
              <c:f>'nov 2010'!$F$10:$F$30</c:f>
              <c:numCache/>
            </c:numRef>
          </c:val>
        </c:ser>
        <c:ser>
          <c:idx val="4"/>
          <c:order val="4"/>
          <c:tx>
            <c:strRef>
              <c:f>'nov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 2010'!$B$10:$B$30</c:f>
              <c:strCache/>
            </c:strRef>
          </c:cat>
          <c:val>
            <c:numRef>
              <c:f>'nov 2010'!$G$10:$G$30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 2010'!$B$10:$B$30</c:f>
              <c:strCache/>
            </c:strRef>
          </c:cat>
          <c:val>
            <c:numRef>
              <c:f>'nov 2010'!$H$10:$H$30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'nov 2010'!$B$10:$B$30</c:f>
              <c:strCache/>
            </c:strRef>
          </c:cat>
          <c:val>
            <c:numRef>
              <c:f>'nov 2010'!$I$10:$I$30</c:f>
              <c:numCache/>
            </c:numRef>
          </c:val>
        </c:ser>
        <c:overlap val="100"/>
        <c:gapWidth val="50"/>
        <c:axId val="21347466"/>
        <c:axId val="45408011"/>
      </c:barChart>
      <c:dateAx>
        <c:axId val="2134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08011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4540801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474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93975"/>
          <c:w val="0.874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CCLV, por mercado:  
Noviembre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725"/>
          <c:w val="0.898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 2010'!$B$36:$B$56</c:f>
              <c:strCache/>
            </c:strRef>
          </c:cat>
          <c:val>
            <c:numRef>
              <c:f>'nov 2010'!$C$36:$C$56</c:f>
              <c:numCache/>
            </c:numRef>
          </c:val>
        </c:ser>
        <c:ser>
          <c:idx val="1"/>
          <c:order val="1"/>
          <c:tx>
            <c:strRef>
              <c:f>'nov 2010'!$D$35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 2010'!$B$36:$B$56</c:f>
              <c:strCache/>
            </c:strRef>
          </c:cat>
          <c:val>
            <c:numRef>
              <c:f>'nov 2010'!$D$36:$D$56</c:f>
              <c:numCache/>
            </c:numRef>
          </c:val>
        </c:ser>
        <c:ser>
          <c:idx val="2"/>
          <c:order val="2"/>
          <c:tx>
            <c:strRef>
              <c:f>'nov 2010'!$E$35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 2010'!$B$36:$B$56</c:f>
              <c:strCache/>
            </c:strRef>
          </c:cat>
          <c:val>
            <c:numRef>
              <c:f>'nov 2010'!$E$36:$E$56</c:f>
              <c:numCache/>
            </c:numRef>
          </c:val>
        </c:ser>
        <c:ser>
          <c:idx val="3"/>
          <c:order val="3"/>
          <c:tx>
            <c:strRef>
              <c:f>'nov 2010'!$F$35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 2010'!$B$36:$B$56</c:f>
              <c:strCache/>
            </c:strRef>
          </c:cat>
          <c:val>
            <c:numRef>
              <c:f>'nov 2010'!$F$36:$F$56</c:f>
              <c:numCache/>
            </c:numRef>
          </c:val>
        </c:ser>
        <c:ser>
          <c:idx val="4"/>
          <c:order val="4"/>
          <c:tx>
            <c:strRef>
              <c:f>'nov 2010'!$G$35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 2010'!$B$36:$B$56</c:f>
              <c:strCache/>
            </c:strRef>
          </c:cat>
          <c:val>
            <c:numRef>
              <c:f>'nov 2010'!$G$36:$G$56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 2010'!$B$36:$B$56</c:f>
              <c:strCache/>
            </c:strRef>
          </c:cat>
          <c:val>
            <c:numRef>
              <c:f>'nov 2010'!$H$36:$H$56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'nov 2010'!$B$36:$B$56</c:f>
              <c:strCache/>
            </c:strRef>
          </c:cat>
          <c:val>
            <c:numRef>
              <c:f>'nov 2010'!$I$36:$I$56</c:f>
              <c:numCache/>
            </c:numRef>
          </c:val>
        </c:ser>
        <c:overlap val="100"/>
        <c:gapWidth val="50"/>
        <c:axId val="65839564"/>
        <c:axId val="51713229"/>
      </c:barChart>
      <c:dateAx>
        <c:axId val="6583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7132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713229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839564"/>
        <c:crosses val="autoZero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"/>
          <c:y val="0.94125"/>
          <c:w val="0.869"/>
          <c:h val="0.0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>
      <xdr:nvGraphicFramePr>
        <xdr:cNvPr id="1" name="Chart 1"/>
        <xdr:cNvGraphicFramePr/>
      </xdr:nvGraphicFramePr>
      <xdr:xfrm>
        <a:off x="9391650" y="11077575"/>
        <a:ext cx="78009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9324975" y="1628775"/>
        <a:ext cx="78867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609600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9315450" y="6400800"/>
        <a:ext cx="79343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tabSelected="1" zoomScale="75" zoomScaleNormal="75" zoomScaleSheetLayoutView="75" workbookViewId="0" topLeftCell="A1">
      <selection activeCell="A4" sqref="A4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5.421875" style="0" customWidth="1"/>
    <col min="6" max="6" width="12.421875" style="0" customWidth="1"/>
    <col min="7" max="9" width="15.140625" style="0" customWidth="1"/>
    <col min="10" max="10" width="17.42187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24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ht="12.75">
      <c r="B3" s="2" t="s">
        <v>2</v>
      </c>
    </row>
    <row r="4" ht="13.5" thickBot="1">
      <c r="B4" s="2"/>
    </row>
    <row r="5" spans="2:21" ht="42" customHeight="1" thickBot="1">
      <c r="B5" s="27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/>
    </row>
    <row r="6" ht="12.75">
      <c r="B6" s="2"/>
    </row>
    <row r="8" spans="2:10" ht="27" customHeight="1">
      <c r="B8" s="32" t="s">
        <v>3</v>
      </c>
      <c r="C8" s="33"/>
      <c r="D8" s="33"/>
      <c r="E8" s="33"/>
      <c r="F8" s="33"/>
      <c r="G8" s="33"/>
      <c r="H8" s="33"/>
      <c r="I8" s="33"/>
      <c r="J8" s="34"/>
    </row>
    <row r="9" spans="2:10" ht="45" customHeigh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2:10" ht="12.75">
      <c r="B10" s="5">
        <v>40484</v>
      </c>
      <c r="C10" s="6">
        <v>692</v>
      </c>
      <c r="D10" s="6">
        <v>16</v>
      </c>
      <c r="E10" s="6">
        <v>82</v>
      </c>
      <c r="F10" s="6">
        <v>2</v>
      </c>
      <c r="G10" s="6">
        <v>6</v>
      </c>
      <c r="H10" s="6">
        <v>30</v>
      </c>
      <c r="I10" s="6">
        <v>6</v>
      </c>
      <c r="J10" s="7">
        <f aca="true" t="shared" si="0" ref="J10:J30">SUM(C10:I10)</f>
        <v>834</v>
      </c>
    </row>
    <row r="11" spans="2:10" ht="12.75" customHeight="1">
      <c r="B11" s="5">
        <v>40485</v>
      </c>
      <c r="C11" s="6">
        <v>766</v>
      </c>
      <c r="D11" s="6">
        <v>14</v>
      </c>
      <c r="E11" s="6">
        <v>109</v>
      </c>
      <c r="F11" s="6">
        <v>12</v>
      </c>
      <c r="G11" s="6">
        <v>14</v>
      </c>
      <c r="H11" s="6">
        <v>74</v>
      </c>
      <c r="I11" s="6">
        <v>27</v>
      </c>
      <c r="J11" s="7">
        <f t="shared" si="0"/>
        <v>1016</v>
      </c>
    </row>
    <row r="12" spans="2:10" ht="12.75" customHeight="1">
      <c r="B12" s="5">
        <v>40486</v>
      </c>
      <c r="C12" s="6">
        <v>680</v>
      </c>
      <c r="D12" s="6">
        <v>12</v>
      </c>
      <c r="E12" s="6">
        <v>143</v>
      </c>
      <c r="F12" s="6">
        <v>16</v>
      </c>
      <c r="G12" s="6">
        <v>25</v>
      </c>
      <c r="H12" s="6">
        <v>29</v>
      </c>
      <c r="I12" s="6">
        <v>21</v>
      </c>
      <c r="J12" s="7">
        <f t="shared" si="0"/>
        <v>926</v>
      </c>
    </row>
    <row r="13" spans="2:10" ht="12.75" customHeight="1">
      <c r="B13" s="5">
        <v>40487</v>
      </c>
      <c r="C13" s="6">
        <v>667</v>
      </c>
      <c r="D13" s="6">
        <v>11</v>
      </c>
      <c r="E13" s="6">
        <v>155</v>
      </c>
      <c r="F13" s="6">
        <v>8</v>
      </c>
      <c r="G13" s="6">
        <v>24</v>
      </c>
      <c r="H13" s="6">
        <v>103</v>
      </c>
      <c r="I13" s="6">
        <v>10</v>
      </c>
      <c r="J13" s="7">
        <f t="shared" si="0"/>
        <v>978</v>
      </c>
    </row>
    <row r="14" spans="2:10" ht="12.75" customHeight="1">
      <c r="B14" s="5">
        <v>40490</v>
      </c>
      <c r="C14" s="6">
        <v>688</v>
      </c>
      <c r="D14" s="6">
        <v>14</v>
      </c>
      <c r="E14" s="6">
        <v>171</v>
      </c>
      <c r="F14" s="6">
        <v>6</v>
      </c>
      <c r="G14" s="6">
        <v>12</v>
      </c>
      <c r="H14" s="6">
        <v>61</v>
      </c>
      <c r="I14" s="6">
        <v>2</v>
      </c>
      <c r="J14" s="7">
        <f t="shared" si="0"/>
        <v>954</v>
      </c>
    </row>
    <row r="15" spans="2:10" ht="12.75" customHeight="1">
      <c r="B15" s="5">
        <v>40491</v>
      </c>
      <c r="C15" s="6">
        <v>730</v>
      </c>
      <c r="D15" s="6">
        <v>16</v>
      </c>
      <c r="E15" s="6">
        <v>182</v>
      </c>
      <c r="F15" s="6">
        <v>7</v>
      </c>
      <c r="G15" s="6">
        <v>8</v>
      </c>
      <c r="H15" s="6">
        <v>15</v>
      </c>
      <c r="I15" s="6">
        <v>3</v>
      </c>
      <c r="J15" s="7">
        <f t="shared" si="0"/>
        <v>961</v>
      </c>
    </row>
    <row r="16" spans="2:10" ht="12.75" customHeight="1">
      <c r="B16" s="5">
        <v>40492</v>
      </c>
      <c r="C16" s="6">
        <v>850</v>
      </c>
      <c r="D16" s="6">
        <v>10</v>
      </c>
      <c r="E16" s="6">
        <v>164</v>
      </c>
      <c r="F16" s="6">
        <v>9</v>
      </c>
      <c r="G16" s="6">
        <v>23</v>
      </c>
      <c r="H16" s="6">
        <v>16</v>
      </c>
      <c r="I16" s="6">
        <v>6</v>
      </c>
      <c r="J16" s="7">
        <f t="shared" si="0"/>
        <v>1078</v>
      </c>
    </row>
    <row r="17" spans="2:10" ht="12.75" customHeight="1">
      <c r="B17" s="5">
        <v>40493</v>
      </c>
      <c r="C17" s="6">
        <v>728</v>
      </c>
      <c r="D17" s="6">
        <v>10</v>
      </c>
      <c r="E17" s="6">
        <v>111</v>
      </c>
      <c r="F17" s="6">
        <v>1</v>
      </c>
      <c r="G17" s="6">
        <v>22</v>
      </c>
      <c r="H17" s="6">
        <v>20</v>
      </c>
      <c r="I17" s="6">
        <v>15</v>
      </c>
      <c r="J17" s="7">
        <f t="shared" si="0"/>
        <v>907</v>
      </c>
    </row>
    <row r="18" spans="2:10" ht="13.5" customHeight="1">
      <c r="B18" s="5">
        <v>40494</v>
      </c>
      <c r="C18" s="6">
        <v>779</v>
      </c>
      <c r="D18" s="6">
        <v>14</v>
      </c>
      <c r="E18" s="6">
        <v>124</v>
      </c>
      <c r="F18" s="6">
        <v>2</v>
      </c>
      <c r="G18" s="6">
        <v>14</v>
      </c>
      <c r="H18" s="6">
        <v>63</v>
      </c>
      <c r="I18" s="6">
        <v>12</v>
      </c>
      <c r="J18" s="7">
        <f t="shared" si="0"/>
        <v>1008</v>
      </c>
    </row>
    <row r="19" spans="2:10" ht="12.75">
      <c r="B19" s="5">
        <v>40497</v>
      </c>
      <c r="C19" s="6">
        <v>563</v>
      </c>
      <c r="D19" s="6">
        <v>21</v>
      </c>
      <c r="E19" s="6">
        <v>118</v>
      </c>
      <c r="F19" s="6">
        <v>3</v>
      </c>
      <c r="G19" s="6">
        <v>27</v>
      </c>
      <c r="H19" s="6">
        <v>23</v>
      </c>
      <c r="I19" s="6">
        <v>7</v>
      </c>
      <c r="J19" s="7">
        <f t="shared" si="0"/>
        <v>762</v>
      </c>
    </row>
    <row r="20" spans="2:10" ht="12.75">
      <c r="B20" s="5">
        <v>40498</v>
      </c>
      <c r="C20" s="6">
        <v>585</v>
      </c>
      <c r="D20" s="6">
        <v>10</v>
      </c>
      <c r="E20" s="6">
        <v>139</v>
      </c>
      <c r="F20" s="6">
        <v>5</v>
      </c>
      <c r="G20" s="6">
        <v>21</v>
      </c>
      <c r="H20" s="6">
        <v>14</v>
      </c>
      <c r="I20" s="6">
        <v>0</v>
      </c>
      <c r="J20" s="7">
        <f t="shared" si="0"/>
        <v>774</v>
      </c>
    </row>
    <row r="21" spans="2:10" ht="12.75">
      <c r="B21" s="5">
        <v>40499</v>
      </c>
      <c r="C21" s="6">
        <v>768</v>
      </c>
      <c r="D21" s="6">
        <v>15</v>
      </c>
      <c r="E21" s="6">
        <v>190</v>
      </c>
      <c r="F21" s="6">
        <v>1</v>
      </c>
      <c r="G21" s="6">
        <v>16</v>
      </c>
      <c r="H21" s="6">
        <v>24</v>
      </c>
      <c r="I21" s="6">
        <v>4</v>
      </c>
      <c r="J21" s="7">
        <f t="shared" si="0"/>
        <v>1018</v>
      </c>
    </row>
    <row r="22" spans="2:10" ht="12.75">
      <c r="B22" s="5">
        <v>40500</v>
      </c>
      <c r="C22" s="6">
        <v>719</v>
      </c>
      <c r="D22" s="6">
        <v>14</v>
      </c>
      <c r="E22" s="6">
        <v>168</v>
      </c>
      <c r="F22" s="6">
        <v>7</v>
      </c>
      <c r="G22" s="6">
        <v>20</v>
      </c>
      <c r="H22" s="6">
        <v>10</v>
      </c>
      <c r="I22" s="6">
        <v>12</v>
      </c>
      <c r="J22" s="7">
        <f t="shared" si="0"/>
        <v>950</v>
      </c>
    </row>
    <row r="23" spans="2:10" ht="12.75">
      <c r="B23" s="5">
        <v>40501</v>
      </c>
      <c r="C23" s="6">
        <v>539</v>
      </c>
      <c r="D23" s="6">
        <v>12</v>
      </c>
      <c r="E23" s="6">
        <v>133</v>
      </c>
      <c r="F23" s="6">
        <v>4</v>
      </c>
      <c r="G23" s="6">
        <v>18</v>
      </c>
      <c r="H23" s="6">
        <v>60</v>
      </c>
      <c r="I23" s="6">
        <v>2</v>
      </c>
      <c r="J23" s="7">
        <f t="shared" si="0"/>
        <v>768</v>
      </c>
    </row>
    <row r="24" spans="2:10" ht="12.75">
      <c r="B24" s="5">
        <v>40504</v>
      </c>
      <c r="C24" s="6">
        <v>596</v>
      </c>
      <c r="D24" s="6">
        <v>9</v>
      </c>
      <c r="E24" s="6">
        <v>158</v>
      </c>
      <c r="F24" s="6">
        <v>3</v>
      </c>
      <c r="G24" s="6">
        <v>15</v>
      </c>
      <c r="H24" s="6">
        <v>33</v>
      </c>
      <c r="I24" s="6">
        <v>2</v>
      </c>
      <c r="J24" s="7">
        <f t="shared" si="0"/>
        <v>816</v>
      </c>
    </row>
    <row r="25" spans="2:10" ht="12.75">
      <c r="B25" s="5">
        <v>40505</v>
      </c>
      <c r="C25" s="6">
        <v>512</v>
      </c>
      <c r="D25" s="6">
        <v>15</v>
      </c>
      <c r="E25" s="6">
        <v>302</v>
      </c>
      <c r="F25" s="6">
        <v>4</v>
      </c>
      <c r="G25" s="6">
        <v>18</v>
      </c>
      <c r="H25" s="6">
        <v>10</v>
      </c>
      <c r="I25" s="6">
        <v>1</v>
      </c>
      <c r="J25" s="7">
        <f t="shared" si="0"/>
        <v>862</v>
      </c>
    </row>
    <row r="26" spans="2:10" ht="12.75">
      <c r="B26" s="5">
        <v>40506</v>
      </c>
      <c r="C26" s="6">
        <v>623</v>
      </c>
      <c r="D26" s="6">
        <v>18</v>
      </c>
      <c r="E26" s="6">
        <v>115</v>
      </c>
      <c r="F26" s="6">
        <v>5</v>
      </c>
      <c r="G26" s="6">
        <v>26</v>
      </c>
      <c r="H26" s="6">
        <v>16</v>
      </c>
      <c r="I26" s="6">
        <v>1</v>
      </c>
      <c r="J26" s="7">
        <f t="shared" si="0"/>
        <v>804</v>
      </c>
    </row>
    <row r="27" spans="2:10" ht="12.75">
      <c r="B27" s="5">
        <v>40507</v>
      </c>
      <c r="C27" s="6">
        <v>572</v>
      </c>
      <c r="D27" s="6">
        <v>20</v>
      </c>
      <c r="E27" s="6">
        <v>80</v>
      </c>
      <c r="F27" s="6">
        <v>7</v>
      </c>
      <c r="G27" s="6">
        <v>23</v>
      </c>
      <c r="H27" s="6">
        <v>7</v>
      </c>
      <c r="I27" s="6">
        <v>0</v>
      </c>
      <c r="J27" s="7">
        <f t="shared" si="0"/>
        <v>709</v>
      </c>
    </row>
    <row r="28" spans="2:10" ht="12.75">
      <c r="B28" s="5">
        <v>40508</v>
      </c>
      <c r="C28" s="6">
        <v>460</v>
      </c>
      <c r="D28" s="6">
        <v>6</v>
      </c>
      <c r="E28" s="6">
        <v>210</v>
      </c>
      <c r="F28" s="6">
        <v>1</v>
      </c>
      <c r="G28" s="6">
        <v>8</v>
      </c>
      <c r="H28" s="6">
        <v>86</v>
      </c>
      <c r="I28" s="6">
        <v>7</v>
      </c>
      <c r="J28" s="7">
        <f t="shared" si="0"/>
        <v>778</v>
      </c>
    </row>
    <row r="29" spans="2:10" ht="12.75">
      <c r="B29" s="5">
        <v>40511</v>
      </c>
      <c r="C29" s="6">
        <v>519</v>
      </c>
      <c r="D29" s="6">
        <v>10</v>
      </c>
      <c r="E29" s="6">
        <v>172</v>
      </c>
      <c r="F29" s="6">
        <v>6</v>
      </c>
      <c r="G29" s="6">
        <v>21</v>
      </c>
      <c r="H29" s="6">
        <v>15</v>
      </c>
      <c r="I29" s="6">
        <v>9</v>
      </c>
      <c r="J29" s="7">
        <f t="shared" si="0"/>
        <v>752</v>
      </c>
    </row>
    <row r="30" spans="2:10" ht="12.75">
      <c r="B30" s="5">
        <v>40512</v>
      </c>
      <c r="C30" s="6">
        <v>622</v>
      </c>
      <c r="D30" s="6">
        <v>11</v>
      </c>
      <c r="E30" s="6">
        <v>178</v>
      </c>
      <c r="F30" s="6">
        <v>3</v>
      </c>
      <c r="G30" s="6">
        <v>17</v>
      </c>
      <c r="H30" s="6">
        <v>92</v>
      </c>
      <c r="I30" s="6">
        <v>0</v>
      </c>
      <c r="J30" s="7">
        <f t="shared" si="0"/>
        <v>923</v>
      </c>
    </row>
    <row r="31" spans="2:10" ht="12.75">
      <c r="B31" s="5" t="s">
        <v>12</v>
      </c>
      <c r="C31" s="6">
        <f aca="true" t="shared" si="1" ref="C31:J31">SUM(C10:C30)</f>
        <v>13658</v>
      </c>
      <c r="D31" s="6">
        <f t="shared" si="1"/>
        <v>278</v>
      </c>
      <c r="E31" s="6">
        <f t="shared" si="1"/>
        <v>3204</v>
      </c>
      <c r="F31" s="6">
        <f t="shared" si="1"/>
        <v>112</v>
      </c>
      <c r="G31" s="6">
        <f t="shared" si="1"/>
        <v>378</v>
      </c>
      <c r="H31" s="6">
        <f t="shared" si="1"/>
        <v>801</v>
      </c>
      <c r="I31" s="6">
        <f t="shared" si="1"/>
        <v>147</v>
      </c>
      <c r="J31" s="6">
        <f t="shared" si="1"/>
        <v>18578</v>
      </c>
    </row>
    <row r="33" spans="2:10" ht="12.75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>
      <c r="B34" s="32" t="s">
        <v>13</v>
      </c>
      <c r="C34" s="33"/>
      <c r="D34" s="33"/>
      <c r="E34" s="33"/>
      <c r="F34" s="33"/>
      <c r="G34" s="33"/>
      <c r="H34" s="33"/>
      <c r="I34" s="33"/>
      <c r="J34" s="34"/>
    </row>
    <row r="35" spans="2:10" ht="46.5" customHeight="1"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4" t="s">
        <v>11</v>
      </c>
      <c r="J35" s="3" t="s">
        <v>12</v>
      </c>
    </row>
    <row r="36" spans="2:10" ht="12.75">
      <c r="B36" s="9">
        <v>40484</v>
      </c>
      <c r="C36" s="7">
        <v>37999.994806</v>
      </c>
      <c r="D36" s="7">
        <v>964.058706</v>
      </c>
      <c r="E36" s="7">
        <v>40685.738501</v>
      </c>
      <c r="F36" s="7">
        <v>2.075</v>
      </c>
      <c r="G36" s="7">
        <v>642.735001</v>
      </c>
      <c r="H36" s="7">
        <v>2547.001948</v>
      </c>
      <c r="I36" s="10">
        <v>0.178163</v>
      </c>
      <c r="J36" s="7">
        <f aca="true" t="shared" si="2" ref="J36:J56">SUM(C36:I36)</f>
        <v>82841.782125</v>
      </c>
    </row>
    <row r="37" spans="2:10" ht="12.75">
      <c r="B37" s="9">
        <v>40485</v>
      </c>
      <c r="C37" s="7">
        <v>27548.02168</v>
      </c>
      <c r="D37" s="7">
        <v>1758.341982</v>
      </c>
      <c r="E37" s="7">
        <v>39122.859301526805</v>
      </c>
      <c r="F37" s="7">
        <v>9.962</v>
      </c>
      <c r="G37" s="7">
        <v>3221.38527</v>
      </c>
      <c r="H37" s="7">
        <v>1026.171499</v>
      </c>
      <c r="I37" s="10">
        <v>0.674903</v>
      </c>
      <c r="J37" s="7">
        <f t="shared" si="2"/>
        <v>72687.41663552682</v>
      </c>
    </row>
    <row r="38" spans="2:10" ht="12.75">
      <c r="B38" s="9">
        <v>40486</v>
      </c>
      <c r="C38" s="7">
        <v>26058.070894</v>
      </c>
      <c r="D38" s="7">
        <v>3588.80471</v>
      </c>
      <c r="E38" s="7">
        <v>66296.45029249761</v>
      </c>
      <c r="F38" s="7">
        <v>45.70748</v>
      </c>
      <c r="G38" s="7">
        <v>6679.64215</v>
      </c>
      <c r="H38" s="7">
        <v>596.02333</v>
      </c>
      <c r="I38" s="10">
        <v>0.531456</v>
      </c>
      <c r="J38" s="7">
        <f t="shared" si="2"/>
        <v>103265.2303124976</v>
      </c>
    </row>
    <row r="39" spans="2:10" ht="12.75">
      <c r="B39" s="9">
        <v>40487</v>
      </c>
      <c r="C39" s="7">
        <v>41467.383781</v>
      </c>
      <c r="D39" s="7">
        <v>243.362721</v>
      </c>
      <c r="E39" s="7">
        <v>73438.6551214856</v>
      </c>
      <c r="F39" s="7">
        <v>12.12</v>
      </c>
      <c r="G39" s="7">
        <v>3798.034316</v>
      </c>
      <c r="H39" s="7">
        <v>2768.275215</v>
      </c>
      <c r="I39" s="10">
        <v>0.778293</v>
      </c>
      <c r="J39" s="7">
        <f t="shared" si="2"/>
        <v>121728.60944748559</v>
      </c>
    </row>
    <row r="40" spans="2:10" ht="12.75">
      <c r="B40" s="9">
        <v>40490</v>
      </c>
      <c r="C40" s="7">
        <v>29997.257596</v>
      </c>
      <c r="D40" s="7">
        <v>1203.224021</v>
      </c>
      <c r="E40" s="7">
        <v>61348.4990297408</v>
      </c>
      <c r="F40" s="7">
        <v>10.116174</v>
      </c>
      <c r="G40" s="7">
        <v>973.921623</v>
      </c>
      <c r="H40" s="7">
        <v>2119.274657</v>
      </c>
      <c r="I40" s="7">
        <v>0.039018</v>
      </c>
      <c r="J40" s="7">
        <f t="shared" si="2"/>
        <v>95652.33211874079</v>
      </c>
    </row>
    <row r="41" spans="2:10" ht="12.75">
      <c r="B41" s="9">
        <v>40491</v>
      </c>
      <c r="C41" s="7">
        <v>46578.43839</v>
      </c>
      <c r="D41" s="7">
        <v>1086.462683</v>
      </c>
      <c r="E41" s="7">
        <v>62447.2749166046</v>
      </c>
      <c r="F41" s="7">
        <v>6.751</v>
      </c>
      <c r="G41" s="7">
        <v>883.313205</v>
      </c>
      <c r="H41" s="7">
        <v>201.937058</v>
      </c>
      <c r="I41" s="10">
        <v>0.061302</v>
      </c>
      <c r="J41" s="7">
        <f t="shared" si="2"/>
        <v>111204.2385546046</v>
      </c>
    </row>
    <row r="42" spans="2:10" ht="12.75">
      <c r="B42" s="9">
        <v>40492</v>
      </c>
      <c r="C42" s="7">
        <v>161147.39791</v>
      </c>
      <c r="D42" s="7">
        <v>2517.550579</v>
      </c>
      <c r="E42" s="7">
        <v>64320.096622091005</v>
      </c>
      <c r="F42" s="7">
        <v>21.003</v>
      </c>
      <c r="G42" s="7">
        <v>6146.961601</v>
      </c>
      <c r="H42" s="7">
        <v>290.142834</v>
      </c>
      <c r="I42" s="7">
        <v>0.116073</v>
      </c>
      <c r="J42" s="7">
        <f t="shared" si="2"/>
        <v>234443.268619091</v>
      </c>
    </row>
    <row r="43" spans="2:10" ht="12.75">
      <c r="B43" s="9">
        <v>40493</v>
      </c>
      <c r="C43" s="7">
        <v>38017.459184</v>
      </c>
      <c r="D43" s="7">
        <v>883.66119</v>
      </c>
      <c r="E43" s="7">
        <v>49698.752077</v>
      </c>
      <c r="F43" s="7">
        <v>1.26</v>
      </c>
      <c r="G43" s="7">
        <v>2261.573457</v>
      </c>
      <c r="H43" s="7">
        <v>213.34409</v>
      </c>
      <c r="I43" s="10">
        <v>1.322135</v>
      </c>
      <c r="J43" s="7">
        <f t="shared" si="2"/>
        <v>91077.372133</v>
      </c>
    </row>
    <row r="44" spans="2:10" ht="12.75">
      <c r="B44" s="9">
        <v>40494</v>
      </c>
      <c r="C44" s="7">
        <v>44622.574331</v>
      </c>
      <c r="D44" s="7">
        <v>1393.89805</v>
      </c>
      <c r="E44" s="7">
        <v>59973.463544042</v>
      </c>
      <c r="F44" s="7">
        <v>3.16</v>
      </c>
      <c r="G44" s="7">
        <v>2526.224584</v>
      </c>
      <c r="H44" s="7">
        <v>1358.076971</v>
      </c>
      <c r="I44" s="7">
        <v>0.163351</v>
      </c>
      <c r="J44" s="7">
        <f t="shared" si="2"/>
        <v>109877.560831042</v>
      </c>
    </row>
    <row r="45" spans="2:10" ht="12.75">
      <c r="B45" s="9">
        <v>40497</v>
      </c>
      <c r="C45" s="7">
        <v>20784.98325</v>
      </c>
      <c r="D45" s="7">
        <v>1435.809642</v>
      </c>
      <c r="E45" s="7">
        <v>48775.630824</v>
      </c>
      <c r="F45" s="7">
        <v>11.805</v>
      </c>
      <c r="G45" s="7">
        <v>3975.081675</v>
      </c>
      <c r="H45" s="7">
        <v>893.443853</v>
      </c>
      <c r="I45" s="10">
        <v>0.227683</v>
      </c>
      <c r="J45" s="7">
        <f t="shared" si="2"/>
        <v>75876.981927</v>
      </c>
    </row>
    <row r="46" spans="2:10" ht="12.75">
      <c r="B46" s="9">
        <v>40498</v>
      </c>
      <c r="C46" s="7">
        <v>57457.532421</v>
      </c>
      <c r="D46" s="7">
        <v>280.570543</v>
      </c>
      <c r="E46" s="7">
        <v>62892.760575225</v>
      </c>
      <c r="F46" s="7">
        <v>8.436</v>
      </c>
      <c r="G46" s="7">
        <v>7925.459895</v>
      </c>
      <c r="H46" s="7">
        <v>621.511096</v>
      </c>
      <c r="I46" s="7">
        <v>0</v>
      </c>
      <c r="J46" s="7">
        <f t="shared" si="2"/>
        <v>129186.27053022501</v>
      </c>
    </row>
    <row r="47" spans="2:10" ht="12.75">
      <c r="B47" s="9">
        <v>40499</v>
      </c>
      <c r="C47" s="7">
        <v>27644.053537</v>
      </c>
      <c r="D47" s="7">
        <v>1836.65067</v>
      </c>
      <c r="E47" s="7">
        <v>53407.509828493596</v>
      </c>
      <c r="F47" s="7">
        <v>0.844</v>
      </c>
      <c r="G47" s="7">
        <v>2556.635864</v>
      </c>
      <c r="H47" s="7">
        <v>689.472895</v>
      </c>
      <c r="I47" s="10">
        <v>0.078562</v>
      </c>
      <c r="J47" s="7">
        <f t="shared" si="2"/>
        <v>86135.24535649359</v>
      </c>
    </row>
    <row r="48" spans="2:10" ht="12.75">
      <c r="B48" s="9">
        <v>40500</v>
      </c>
      <c r="C48" s="7">
        <v>32126.648041</v>
      </c>
      <c r="D48" s="7">
        <v>872.792307</v>
      </c>
      <c r="E48" s="7">
        <v>66814.019831</v>
      </c>
      <c r="F48" s="7">
        <v>13.972</v>
      </c>
      <c r="G48" s="7">
        <v>5196.291217</v>
      </c>
      <c r="H48" s="7">
        <v>458.084978</v>
      </c>
      <c r="I48" s="7">
        <v>2.93078</v>
      </c>
      <c r="J48" s="7">
        <f t="shared" si="2"/>
        <v>105484.739154</v>
      </c>
    </row>
    <row r="49" spans="2:10" ht="12.75">
      <c r="B49" s="9">
        <v>40501</v>
      </c>
      <c r="C49" s="7">
        <v>23248.146287</v>
      </c>
      <c r="D49" s="7">
        <v>2241.438384</v>
      </c>
      <c r="E49" s="7">
        <v>99986.45510940789</v>
      </c>
      <c r="F49" s="7">
        <v>12.925</v>
      </c>
      <c r="G49" s="7">
        <v>933.078597</v>
      </c>
      <c r="H49" s="7">
        <v>1104.775563</v>
      </c>
      <c r="I49" s="10">
        <v>0.034291</v>
      </c>
      <c r="J49" s="7">
        <f t="shared" si="2"/>
        <v>127526.8532314079</v>
      </c>
    </row>
    <row r="50" spans="2:10" ht="12.75">
      <c r="B50" s="9">
        <v>40504</v>
      </c>
      <c r="C50" s="7">
        <v>34858.434076</v>
      </c>
      <c r="D50" s="7">
        <v>172.101187</v>
      </c>
      <c r="E50" s="7">
        <v>42514.1968238761</v>
      </c>
      <c r="F50" s="7">
        <v>4.29</v>
      </c>
      <c r="G50" s="7">
        <v>1111.650714</v>
      </c>
      <c r="H50" s="7">
        <v>379.018255</v>
      </c>
      <c r="I50" s="10">
        <v>0.12304</v>
      </c>
      <c r="J50" s="7">
        <f t="shared" si="2"/>
        <v>79039.81409587609</v>
      </c>
    </row>
    <row r="51" spans="2:10" ht="12.75">
      <c r="B51" s="9">
        <v>40505</v>
      </c>
      <c r="C51" s="7">
        <v>20188.429464</v>
      </c>
      <c r="D51" s="7">
        <v>1487.917478</v>
      </c>
      <c r="E51" s="7">
        <v>78910.736478</v>
      </c>
      <c r="F51" s="7">
        <v>6.88</v>
      </c>
      <c r="G51" s="7">
        <v>22787.523381</v>
      </c>
      <c r="H51" s="7">
        <v>128.147407</v>
      </c>
      <c r="I51" s="7">
        <v>0.004873</v>
      </c>
      <c r="J51" s="7">
        <f t="shared" si="2"/>
        <v>123509.63908100002</v>
      </c>
    </row>
    <row r="52" spans="2:10" ht="12.75">
      <c r="B52" s="9">
        <v>40506</v>
      </c>
      <c r="C52" s="7">
        <v>26216.049249</v>
      </c>
      <c r="D52" s="7">
        <v>4042.682863</v>
      </c>
      <c r="E52" s="7">
        <v>53787.37556945281</v>
      </c>
      <c r="F52" s="7">
        <v>4.994</v>
      </c>
      <c r="G52" s="7">
        <v>1623.831182</v>
      </c>
      <c r="H52" s="7">
        <v>338.576832</v>
      </c>
      <c r="I52" s="7">
        <v>0.014127</v>
      </c>
      <c r="J52" s="7">
        <f t="shared" si="2"/>
        <v>86013.52382245281</v>
      </c>
    </row>
    <row r="53" spans="2:10" ht="12.75">
      <c r="B53" s="9">
        <v>40507</v>
      </c>
      <c r="C53" s="7">
        <v>21878.1124</v>
      </c>
      <c r="D53" s="7">
        <v>2114.179648</v>
      </c>
      <c r="E53" s="7">
        <v>46899.3530577152</v>
      </c>
      <c r="F53" s="7">
        <v>14.555</v>
      </c>
      <c r="G53" s="7">
        <v>24968.865372</v>
      </c>
      <c r="H53" s="7">
        <v>269.647366</v>
      </c>
      <c r="I53" s="7">
        <v>0</v>
      </c>
      <c r="J53" s="7">
        <f t="shared" si="2"/>
        <v>96144.7128437152</v>
      </c>
    </row>
    <row r="54" spans="2:10" ht="12.75">
      <c r="B54" s="9">
        <v>40508</v>
      </c>
      <c r="C54" s="7">
        <v>32865.471755</v>
      </c>
      <c r="D54" s="7">
        <v>843.950747</v>
      </c>
      <c r="E54" s="7">
        <v>110345.149101</v>
      </c>
      <c r="F54" s="7">
        <v>5.2188</v>
      </c>
      <c r="G54" s="7">
        <v>22344.277623</v>
      </c>
      <c r="H54" s="7">
        <v>2187.745453</v>
      </c>
      <c r="I54" s="7">
        <v>0.111759</v>
      </c>
      <c r="J54" s="7">
        <f t="shared" si="2"/>
        <v>168591.925238</v>
      </c>
    </row>
    <row r="55" spans="2:10" ht="12.75">
      <c r="B55" s="9">
        <v>40511</v>
      </c>
      <c r="C55" s="7">
        <v>18548.118962059998</v>
      </c>
      <c r="D55" s="7">
        <v>1081.618482</v>
      </c>
      <c r="E55" s="7">
        <v>40790.308375</v>
      </c>
      <c r="F55" s="7">
        <v>22</v>
      </c>
      <c r="G55" s="7">
        <v>27626.441009</v>
      </c>
      <c r="H55" s="7">
        <v>1193.905413</v>
      </c>
      <c r="I55" s="7">
        <v>0.385134</v>
      </c>
      <c r="J55" s="7">
        <f t="shared" si="2"/>
        <v>89262.77737506</v>
      </c>
    </row>
    <row r="56" spans="2:10" ht="12.75">
      <c r="B56" s="9">
        <v>40512</v>
      </c>
      <c r="C56" s="7">
        <v>27971.096744</v>
      </c>
      <c r="D56" s="7">
        <v>1493.034803</v>
      </c>
      <c r="E56" s="7">
        <v>50449.6610204329</v>
      </c>
      <c r="F56" s="7">
        <v>6.023</v>
      </c>
      <c r="G56" s="7">
        <v>1539.800908</v>
      </c>
      <c r="H56" s="7">
        <v>4372.178544</v>
      </c>
      <c r="I56" s="7">
        <v>0</v>
      </c>
      <c r="J56" s="7">
        <f t="shared" si="2"/>
        <v>85831.79501943289</v>
      </c>
    </row>
    <row r="57" spans="2:10" ht="12.75">
      <c r="B57" s="5" t="s">
        <v>12</v>
      </c>
      <c r="C57" s="6">
        <f aca="true" t="shared" si="3" ref="C57:J57">SUM(C36:C56)</f>
        <v>797223.6747580599</v>
      </c>
      <c r="D57" s="6">
        <f t="shared" si="3"/>
        <v>31542.111396</v>
      </c>
      <c r="E57" s="6">
        <f t="shared" si="3"/>
        <v>1272904.9459995918</v>
      </c>
      <c r="F57" s="6">
        <f t="shared" si="3"/>
        <v>224.097454</v>
      </c>
      <c r="G57" s="6">
        <f t="shared" si="3"/>
        <v>149722.728644</v>
      </c>
      <c r="H57" s="6">
        <f t="shared" si="3"/>
        <v>23756.755257000004</v>
      </c>
      <c r="I57" s="6">
        <f t="shared" si="3"/>
        <v>7.774943</v>
      </c>
      <c r="J57" s="6">
        <f t="shared" si="3"/>
        <v>2275382.088451653</v>
      </c>
    </row>
    <row r="58" spans="2:10" ht="12.75">
      <c r="B58" s="8"/>
      <c r="C58" s="8"/>
      <c r="D58" s="8"/>
      <c r="E58" s="8"/>
      <c r="F58" s="8"/>
      <c r="G58" s="8"/>
      <c r="H58" s="8"/>
      <c r="I58" s="8"/>
      <c r="J58" s="8"/>
    </row>
    <row r="59" spans="2:10" ht="39" customHeight="1">
      <c r="B59" s="30" t="s">
        <v>14</v>
      </c>
      <c r="C59" s="30"/>
      <c r="D59" s="30"/>
      <c r="E59" s="31" t="s">
        <v>15</v>
      </c>
      <c r="F59" s="31"/>
      <c r="G59" s="11" t="s">
        <v>16</v>
      </c>
      <c r="H59" s="12"/>
      <c r="I59" s="12"/>
      <c r="J59" s="8"/>
    </row>
    <row r="60" spans="2:10" ht="17.25" customHeight="1">
      <c r="B60" s="13" t="s">
        <v>20</v>
      </c>
      <c r="C60" s="13"/>
      <c r="D60" s="13"/>
      <c r="E60" s="14">
        <v>1228</v>
      </c>
      <c r="F60" s="14"/>
      <c r="G60" s="15" t="s">
        <v>17</v>
      </c>
      <c r="H60" s="16"/>
      <c r="I60" s="16"/>
      <c r="J60" s="8"/>
    </row>
    <row r="61" spans="2:10" ht="15.75" customHeight="1">
      <c r="B61" s="17" t="s">
        <v>27</v>
      </c>
      <c r="C61" s="17"/>
      <c r="D61" s="17"/>
      <c r="E61" s="18">
        <v>1192</v>
      </c>
      <c r="F61" s="18"/>
      <c r="G61" s="16" t="s">
        <v>17</v>
      </c>
      <c r="H61" s="16"/>
      <c r="I61" s="16"/>
      <c r="J61" s="8"/>
    </row>
    <row r="62" spans="2:10" ht="14.25" customHeight="1">
      <c r="B62" s="17" t="s">
        <v>26</v>
      </c>
      <c r="C62" s="17"/>
      <c r="D62" s="17"/>
      <c r="E62" s="18">
        <v>1125</v>
      </c>
      <c r="F62" s="18"/>
      <c r="G62" s="16" t="s">
        <v>18</v>
      </c>
      <c r="H62" s="16"/>
      <c r="I62" s="16"/>
      <c r="J62" s="8"/>
    </row>
    <row r="63" spans="2:10" ht="14.25" customHeight="1">
      <c r="B63" s="17" t="s">
        <v>19</v>
      </c>
      <c r="C63" s="17"/>
      <c r="D63" s="17"/>
      <c r="E63" s="18">
        <v>1084</v>
      </c>
      <c r="F63" s="18"/>
      <c r="G63" s="16" t="s">
        <v>17</v>
      </c>
      <c r="H63" s="16"/>
      <c r="I63" s="16"/>
      <c r="J63" s="8"/>
    </row>
    <row r="64" spans="2:10" ht="14.25" customHeight="1">
      <c r="B64" s="17" t="s">
        <v>21</v>
      </c>
      <c r="C64" s="17"/>
      <c r="D64" s="17"/>
      <c r="E64" s="18">
        <v>892</v>
      </c>
      <c r="F64" s="18"/>
      <c r="G64" s="16" t="s">
        <v>17</v>
      </c>
      <c r="H64" s="16"/>
      <c r="I64" s="16"/>
      <c r="J64" s="8"/>
    </row>
    <row r="65" spans="2:10" ht="14.25" customHeight="1">
      <c r="B65" s="17" t="s">
        <v>24</v>
      </c>
      <c r="C65" s="17"/>
      <c r="D65" s="17"/>
      <c r="E65" s="18">
        <v>733</v>
      </c>
      <c r="F65" s="18"/>
      <c r="G65" s="16" t="s">
        <v>18</v>
      </c>
      <c r="H65" s="16"/>
      <c r="I65" s="16"/>
      <c r="J65" s="8"/>
    </row>
    <row r="66" spans="2:10" ht="14.25" customHeight="1">
      <c r="B66" s="17" t="s">
        <v>22</v>
      </c>
      <c r="C66" s="17"/>
      <c r="D66" s="17"/>
      <c r="E66" s="18">
        <v>629</v>
      </c>
      <c r="F66" s="18"/>
      <c r="G66" s="16" t="s">
        <v>18</v>
      </c>
      <c r="H66" s="16"/>
      <c r="I66" s="16"/>
      <c r="J66" s="8"/>
    </row>
    <row r="67" spans="2:10" ht="14.25" customHeight="1">
      <c r="B67" s="17" t="s">
        <v>23</v>
      </c>
      <c r="C67" s="17"/>
      <c r="D67" s="17"/>
      <c r="E67" s="18">
        <v>624</v>
      </c>
      <c r="F67" s="18"/>
      <c r="G67" s="16" t="s">
        <v>18</v>
      </c>
      <c r="H67" s="16"/>
      <c r="I67" s="16"/>
      <c r="J67" s="8"/>
    </row>
    <row r="68" spans="2:10" ht="14.25" customHeight="1">
      <c r="B68" s="17" t="s">
        <v>28</v>
      </c>
      <c r="C68" s="17"/>
      <c r="D68" s="17"/>
      <c r="E68" s="18">
        <v>598</v>
      </c>
      <c r="F68" s="18"/>
      <c r="G68" s="16" t="s">
        <v>18</v>
      </c>
      <c r="H68" s="16"/>
      <c r="I68" s="16"/>
      <c r="J68" s="8"/>
    </row>
    <row r="69" spans="2:10" ht="13.5" thickBot="1">
      <c r="B69" s="19" t="s">
        <v>25</v>
      </c>
      <c r="C69" s="19"/>
      <c r="D69" s="19"/>
      <c r="E69" s="20">
        <v>570</v>
      </c>
      <c r="F69" s="20"/>
      <c r="G69" s="21" t="s">
        <v>18</v>
      </c>
      <c r="H69" s="16"/>
      <c r="I69" s="16"/>
      <c r="J69" s="8"/>
    </row>
    <row r="70" spans="2:10" ht="13.5" thickTop="1">
      <c r="B70" s="8"/>
      <c r="C70" s="8"/>
      <c r="D70" s="8"/>
      <c r="E70" s="8"/>
      <c r="F70" s="8"/>
      <c r="G70" s="8"/>
      <c r="H70" s="8"/>
      <c r="I70" s="8"/>
      <c r="J70" s="8"/>
    </row>
    <row r="71" spans="2:10" ht="12.75">
      <c r="B71" s="8"/>
      <c r="C71" s="8"/>
      <c r="D71" s="8"/>
      <c r="E71" s="8"/>
      <c r="F71" s="8"/>
      <c r="G71" s="8"/>
      <c r="H71" s="8"/>
      <c r="I71" s="8"/>
      <c r="J71" s="8"/>
    </row>
    <row r="72" spans="2:10" ht="12.75">
      <c r="B72" s="8"/>
      <c r="C72" s="8"/>
      <c r="D72" s="8"/>
      <c r="E72" s="22"/>
      <c r="F72" s="8"/>
      <c r="G72" s="8"/>
      <c r="H72" s="8"/>
      <c r="I72" s="8"/>
      <c r="J72" s="8"/>
    </row>
    <row r="73" spans="2:14" ht="12.75">
      <c r="B73" s="8"/>
      <c r="C73" s="8"/>
      <c r="D73" s="8"/>
      <c r="E73" s="23"/>
      <c r="F73" s="8"/>
      <c r="G73" s="8"/>
      <c r="H73" s="8"/>
      <c r="I73" s="8"/>
      <c r="J73" s="8"/>
      <c r="N73" t="s">
        <v>0</v>
      </c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B2:U2"/>
    <mergeCell ref="B5:U5"/>
    <mergeCell ref="B59:D59"/>
    <mergeCell ref="E59:F59"/>
    <mergeCell ref="B8:J8"/>
    <mergeCell ref="B34:J34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2010-12-20T13:46:51Z</dcterms:created>
  <dcterms:modified xsi:type="dcterms:W3CDTF">2010-12-30T13:24:06Z</dcterms:modified>
  <cp:category/>
  <cp:version/>
  <cp:contentType/>
  <cp:contentStatus/>
</cp:coreProperties>
</file>