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3505" windowHeight="11475"/>
  </bookViews>
  <sheets>
    <sheet name="Bolsa de Comercio" sheetId="12" r:id="rId1"/>
    <sheet name="Bolsa Electrónica" sheetId="11" r:id="rId2"/>
    <sheet name="Bolsa de Corredores" sheetId="4" r:id="rId3"/>
  </sheets>
  <externalReferences>
    <externalReference r:id="rId4"/>
  </externalReferences>
  <definedNames>
    <definedName name="_xlnm._FilterDatabase" localSheetId="0" hidden="1">'Bolsa de Comercio'!$A$41:$P$41</definedName>
    <definedName name="ACC" localSheetId="0">#REF!</definedName>
    <definedName name="ACC" localSheetId="2">#REF!</definedName>
    <definedName name="ACC" localSheetId="1">'Bolsa Electrónica'!$B$8:$C$27</definedName>
    <definedName name="ACC">#REF!</definedName>
    <definedName name="_xlnm.Print_Area" localSheetId="0">'Bolsa de Comercio'!$A$1:$M$105</definedName>
    <definedName name="_xlnm.Print_Area" localSheetId="2">'Bolsa de Corredores'!$A$1:$K$70</definedName>
    <definedName name="_xlnm.Print_Area" localSheetId="1">'Bolsa Electrónica'!$A$1:$M$68</definedName>
    <definedName name="IIF" localSheetId="0">#REF!</definedName>
    <definedName name="IIF" localSheetId="2">#REF!</definedName>
    <definedName name="IIF" localSheetId="1">'Bolsa Electrónica'!$G$8:$H$27</definedName>
    <definedName name="IIF">#REF!</definedName>
    <definedName name="IRF" localSheetId="0">#REF!</definedName>
    <definedName name="IRF" localSheetId="2">#REF!</definedName>
    <definedName name="IRF" localSheetId="1">'Bolsa Electrónica'!$E$8:$E$27</definedName>
    <definedName name="IRF">#REF!</definedName>
    <definedName name="MON" localSheetId="0">#REF!</definedName>
    <definedName name="MON" localSheetId="2">'[1]BOLSA ELECTRÓNICA'!#REF!</definedName>
    <definedName name="MON" localSheetId="1">'Bolsa Electrónica'!#REF!</definedName>
    <definedName name="MON">#REF!</definedName>
  </definedNames>
  <calcPr calcId="145621"/>
</workbook>
</file>

<file path=xl/calcChain.xml><?xml version="1.0" encoding="utf-8"?>
<calcChain xmlns="http://schemas.openxmlformats.org/spreadsheetml/2006/main">
  <c r="K26" i="4" l="1"/>
  <c r="C26" i="4"/>
  <c r="B26" i="4"/>
</calcChain>
</file>

<file path=xl/sharedStrings.xml><?xml version="1.0" encoding="utf-8"?>
<sst xmlns="http://schemas.openxmlformats.org/spreadsheetml/2006/main" count="276" uniqueCount="147">
  <si>
    <t>CORREDOR</t>
  </si>
  <si>
    <t>TOTAL</t>
  </si>
  <si>
    <t>ACCIONES</t>
  </si>
  <si>
    <t>ORO</t>
  </si>
  <si>
    <t>DÓLAR</t>
  </si>
  <si>
    <t>FUTUROS</t>
  </si>
  <si>
    <t>BONOS</t>
  </si>
  <si>
    <t>LETRAS HIPOT.</t>
  </si>
  <si>
    <t>PAGARES</t>
  </si>
  <si>
    <t>NO INSCRITOS</t>
  </si>
  <si>
    <t>CUOTAS FDOS. INV.</t>
  </si>
  <si>
    <t>BICE CORREDORES DE BOLSA S.A.</t>
  </si>
  <si>
    <t>BANCHILE CORREDORES DE BOLSA S.A.</t>
  </si>
  <si>
    <t>FIT  RESEARCH CORREDORES DE BOLSA S.A.</t>
  </si>
  <si>
    <t>BBVA CORREDORES DE BOLSA S.A.</t>
  </si>
  <si>
    <t>SCOTIA SUD AMERICANO CORREDORES DE BOLSA S.A.</t>
  </si>
  <si>
    <t>VALORES SECURITY S.A. CORREDORES  DE BOLSA</t>
  </si>
  <si>
    <t>BCI CORREDOR DE BOLSA S.A.</t>
  </si>
  <si>
    <t>SANTANDER INVESTMENT S.A. C. DE BOLSA</t>
  </si>
  <si>
    <t>LARRAIN VIAL S.A. CORREDORES DE BOLSA</t>
  </si>
  <si>
    <t>DEUTSCHE SECURITIES C.  DE BOLSA LTDA.</t>
  </si>
  <si>
    <t>TANNER  CORREDORES DE BOLSA S.A.</t>
  </si>
  <si>
    <t>BANCOESTADO S.A. CORREDORES DE BOLSA</t>
  </si>
  <si>
    <t>I.M. TRUST S.A. CORREDORES DE BOLSA</t>
  </si>
  <si>
    <t>MOLINA, SWETT Y VALDES S.A. C. DE BOLSA</t>
  </si>
  <si>
    <t>CELFIN CAPITAL S.A. C. DE BOLSA</t>
  </si>
  <si>
    <t>NEGOCIOS Y VALORES S.A. C. DE BOLSA</t>
  </si>
  <si>
    <t>CORP CORREDORES DE BOLSA S.A.</t>
  </si>
  <si>
    <t>UGARTE Y CIA. CORREDORES DE BOLSA S.A.</t>
  </si>
  <si>
    <t xml:space="preserve">FINANZAS Y NEGOCIOS S.A. C. DE BOLSA </t>
  </si>
  <si>
    <t>MERRIL LYNCH CORREDORES DE BOLSA S.A.</t>
  </si>
  <si>
    <t>MUNITA Y CRUZAT S.A. CORREDORES DE BOLSA</t>
  </si>
  <si>
    <t>CRUZ DEL SUR CORREDORES DE BOLSA S.A.</t>
  </si>
  <si>
    <t>ETCHEGARAY S.A. CORREDORES DE BOLSA</t>
  </si>
  <si>
    <t>VALENZUELA LAFOURCADE S.A. C. DE BOLSA</t>
  </si>
  <si>
    <t>JAIME LARRAIN Y CIA. C. DE BOLSA LTDA.</t>
  </si>
  <si>
    <t>LIRA S.A. CORREDORES DE BOLSA</t>
  </si>
  <si>
    <t>SERGIO CONTRERAS Y CIA. C. DE BOLSA</t>
  </si>
  <si>
    <t>YRARRAZAVAL Y CIA. C. DE BOLSA LTDA.</t>
  </si>
  <si>
    <t>CONSORCIO CORREDORES DE BOLSA S.A.</t>
  </si>
  <si>
    <t>EUROAMERICA CORREDORES DE BOLSA S.A.</t>
  </si>
  <si>
    <t>GBM CORREDORES DE BOLSA LITDA.</t>
  </si>
  <si>
    <t>MBI CORREDORES DE BOLSA S.A.</t>
  </si>
  <si>
    <t>PENTA CORREDORES DE BOLSA S.A.</t>
  </si>
  <si>
    <t xml:space="preserve">TOTAL </t>
  </si>
  <si>
    <t>CORREDORES DE BOLSA</t>
  </si>
  <si>
    <t>TRANSACCIONES EFECTUADAS POR LOS CORREDORES DE LA BOLSA DE COMERCIO (1)</t>
  </si>
  <si>
    <t>(</t>
  </si>
  <si>
    <t>, en millones de pesos)</t>
  </si>
  <si>
    <t>E N    R U E D A   (2)</t>
  </si>
  <si>
    <t>FUERA DE                       RUEDA</t>
  </si>
  <si>
    <t>PENTA CORREDORES DE BOLSA</t>
  </si>
  <si>
    <t>TOTAL MES ANTERIOR EN  MILLONES DE$</t>
  </si>
  <si>
    <t>1)</t>
  </si>
  <si>
    <t>INCLUYE COMPRAS Y VENTAS, TANTO EN OPERACIONES POR CUENTA PROPIA COMO DE INTERMEDIACIÓN POR CUENTA DE TERCEROS.</t>
  </si>
  <si>
    <t>2)</t>
  </si>
  <si>
    <t>INCLUYE REMATES.</t>
  </si>
  <si>
    <t>FUENTE :  ELABORADO EN BASE A INFORMACION DE LA BOLSA DE COMERCIO DE SANTIAGO, BOLSA DE VALORES.</t>
  </si>
  <si>
    <t xml:space="preserve">ESTRUCTURA PORCENTUAL DE LAS TRANSACCIONES </t>
  </si>
  <si>
    <t xml:space="preserve">EFECTUADAS POR LOS CORREDORES DE LA BOLSA DE COMERCIO </t>
  </si>
  <si>
    <t>)</t>
  </si>
  <si>
    <t>E N    R U E D A    (1)</t>
  </si>
  <si>
    <t>TOTAL MES (2)</t>
  </si>
  <si>
    <t>MILLONES DE PESOS. INCLUYE COMPRAS Y VENTAS, TANTO EN OPERACIONES POR CUENTA PROPIA COMO DE INTERMEDIACIÓN POR CUENTA DE TERCEROS.</t>
  </si>
  <si>
    <t>FUERA</t>
  </si>
  <si>
    <t>DE</t>
  </si>
  <si>
    <t>RUEDA</t>
  </si>
  <si>
    <t>ITAU CHILE CORREDOR DE BOLSA LIMITADA</t>
  </si>
  <si>
    <t>J.P. MORGAN CORREDORES DE BOLSA SPA</t>
  </si>
  <si>
    <t>TRANSACCIONES EFECTUADAS POR LOS CORREDORES DE LA BOLSA ELECTRONICA</t>
  </si>
  <si>
    <t>En Rueda</t>
  </si>
  <si>
    <t>Fuera de Rueda</t>
  </si>
  <si>
    <t>CORREDORES</t>
  </si>
  <si>
    <t>Acciones</t>
  </si>
  <si>
    <t>Oro</t>
  </si>
  <si>
    <t>Dólar</t>
  </si>
  <si>
    <t>Bonos</t>
  </si>
  <si>
    <t>L. Hipot.</t>
  </si>
  <si>
    <t>Pagarés</t>
  </si>
  <si>
    <t>No Inscr.</t>
  </si>
  <si>
    <t>C. Fdos. Inv.</t>
  </si>
  <si>
    <t>Renta Fija</t>
  </si>
  <si>
    <t>Monetarios</t>
  </si>
  <si>
    <t>BANCHILE</t>
  </si>
  <si>
    <t>BANCOESTADO</t>
  </si>
  <si>
    <t>BBVA</t>
  </si>
  <si>
    <t>BCI</t>
  </si>
  <si>
    <t>BICE</t>
  </si>
  <si>
    <t>CELFIN CAPITAL</t>
  </si>
  <si>
    <t>CHG</t>
  </si>
  <si>
    <t>CHILE MARKET</t>
  </si>
  <si>
    <t>CONSORCIO</t>
  </si>
  <si>
    <t>CRUZ DEL SUR</t>
  </si>
  <si>
    <t>DEUTSCHE SECURITIES</t>
  </si>
  <si>
    <t>EUROAMERICA</t>
  </si>
  <si>
    <t>GBM</t>
  </si>
  <si>
    <t>ITAU</t>
  </si>
  <si>
    <t>RENTA 4 CORREDORES</t>
  </si>
  <si>
    <t>LARRAIN VIAL C. DE B.</t>
  </si>
  <si>
    <t>MONEDA</t>
  </si>
  <si>
    <t>PENTA</t>
  </si>
  <si>
    <t>SANTANDER INVESTMENT</t>
  </si>
  <si>
    <t>SCOTIA SUD AMERICANO</t>
  </si>
  <si>
    <t>TANNER</t>
  </si>
  <si>
    <t>SECURITY VALORES</t>
  </si>
  <si>
    <t>VANTRUST CAPITAL</t>
  </si>
  <si>
    <t xml:space="preserve">  TOTAL</t>
  </si>
  <si>
    <t xml:space="preserve">  TOTAL MES ANTERIOR</t>
  </si>
  <si>
    <t>ESTRUCTURA PORCENTUAL DE LAS TRANSACCIONES EFECTUADAS EN LA BOLSA ELECTRONICA</t>
  </si>
  <si>
    <t>FUENTE :  ELABORADO EN BASE A INFORMACION DE LA BOLSA ELECTRÓNICA DE CHILE, BOLSA DE VALORES.</t>
  </si>
  <si>
    <t>TRANSACCIONES EFECTUADAS POR</t>
  </si>
  <si>
    <t>LA BOLSA DE CORREDORES - BOLSA DE VALORES</t>
  </si>
  <si>
    <t>E N   R U E D A   (2)</t>
  </si>
  <si>
    <t>CORREDORES  ( 1 )</t>
  </si>
  <si>
    <t>MONETARIOS</t>
  </si>
  <si>
    <t>I.R.F.</t>
  </si>
  <si>
    <t>I.I.F.</t>
  </si>
  <si>
    <t>T O T A L</t>
  </si>
  <si>
    <t xml:space="preserve">PLATA </t>
  </si>
  <si>
    <t>L.H.</t>
  </si>
  <si>
    <t>CARLOS F. MARIN ORREGO S.A. CORREDORES DE BOLSA</t>
  </si>
  <si>
    <t>CHILEMARKET S.A. CORREDORES DE BOLSA</t>
  </si>
  <si>
    <t>DUPOL S.A. CORREDORES DE BOLSA</t>
  </si>
  <si>
    <t>FIT RESEARCH COREDORES DE BOLSA</t>
  </si>
  <si>
    <t>ICB S.A</t>
  </si>
  <si>
    <t>INTERVALORES CORREDORES DE BOLSA LTDA.</t>
  </si>
  <si>
    <t>SERGIO CONTRERAS Y CÍA LTDA.</t>
  </si>
  <si>
    <t>VALENZUELA LAFOURCADE S.A.</t>
  </si>
  <si>
    <t>CB CORREDORES DE BOLSA</t>
  </si>
  <si>
    <t>TOTAL MES ANTERIOR</t>
  </si>
  <si>
    <t>NOTA : POSIBLES DIFERENCIAS EN LAS SUMATORIAS ALGEIBRAICAS SON EXPLICABLES POR LAS APROXIMACIONES REALIZADAS AL TERCER DECIMAL</t>
  </si>
  <si>
    <t>(1) INCLUYE COMPRAS Y VENTAS, TANTO EN OPERACIONES POR CUENTA PROPIA COMO DE INTERMEDIARIOS POR CUENTA DE TERCEROS</t>
  </si>
  <si>
    <t>(2) INCLUYE REMATES</t>
  </si>
  <si>
    <t>FUENTE : ELABORADO POR LA BOLSA DE CORREDORES - BOLSA DE VALORES, EN BASE A INFORMACION PROPIA.</t>
  </si>
  <si>
    <t>ESTRUCTURA PORCENTUAL DE LAS TRANSACCIONES EFECTUADAS</t>
  </si>
  <si>
    <t>EN LA BOLSA DE CORREDORES - BOLSA DE VALORES</t>
  </si>
  <si>
    <t>E N   R U E D A   (1)</t>
  </si>
  <si>
    <t xml:space="preserve">ACCIONES </t>
  </si>
  <si>
    <t>TOTAL MES</t>
  </si>
  <si>
    <t>(1) INCLUYE REMATES</t>
  </si>
  <si>
    <t>(2) INCLUYE COMPRAS Y VENTAS, TANTO EN OPERACIONES POR CUENTA PROPIA COMO DE INTERMEDIARIOS POR CUENTA DE TERCEROS</t>
  </si>
  <si>
    <t>FOREX</t>
  </si>
  <si>
    <t>I.M. TRUST</t>
  </si>
  <si>
    <t>(ABRIL 2013, CIFRAS EN $ MILLONES)</t>
  </si>
  <si>
    <t>(Abril, millones de pesos)</t>
  </si>
  <si>
    <t>(Abril de 2013)</t>
  </si>
  <si>
    <t>Abril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</si>
</sst>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"/>
    <numFmt numFmtId="165" formatCode="#,##0.000"/>
    <numFmt numFmtId="166" formatCode="_-* #,##0.00_-;\-* #,##0.00_-;_-* &quot;-&quot;??_-;_-@_-"/>
    <numFmt numFmtId="167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.9499999999999993"/>
      <color indexed="8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3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8">
    <xf numFmtId="0" fontId="0" fillId="0" borderId="0" xfId="0"/>
    <xf numFmtId="0" fontId="3" fillId="3" borderId="0" xfId="3" applyFont="1" applyFill="1"/>
    <xf numFmtId="0" fontId="4" fillId="3" borderId="0" xfId="3" applyFont="1" applyFill="1" applyAlignment="1">
      <alignment horizontal="center"/>
    </xf>
    <xf numFmtId="0" fontId="3" fillId="3" borderId="0" xfId="3" applyFont="1" applyFill="1" applyAlignment="1">
      <alignment horizontal="center"/>
    </xf>
    <xf numFmtId="0" fontId="4" fillId="3" borderId="60" xfId="3" applyFont="1" applyFill="1" applyBorder="1"/>
    <xf numFmtId="0" fontId="4" fillId="3" borderId="61" xfId="3" applyFont="1" applyFill="1" applyBorder="1"/>
    <xf numFmtId="0" fontId="4" fillId="3" borderId="61" xfId="3" applyFont="1" applyFill="1" applyBorder="1" applyAlignment="1">
      <alignment horizontal="center"/>
    </xf>
    <xf numFmtId="0" fontId="4" fillId="3" borderId="62" xfId="3" applyFont="1" applyFill="1" applyBorder="1"/>
    <xf numFmtId="0" fontId="4" fillId="3" borderId="52" xfId="3" applyFont="1" applyFill="1" applyBorder="1"/>
    <xf numFmtId="0" fontId="4" fillId="3" borderId="0" xfId="3" applyFont="1" applyFill="1" applyBorder="1"/>
    <xf numFmtId="0" fontId="4" fillId="3" borderId="27" xfId="3" applyFont="1" applyFill="1" applyBorder="1"/>
    <xf numFmtId="0" fontId="4" fillId="3" borderId="52" xfId="3" applyFont="1" applyFill="1" applyBorder="1" applyAlignment="1">
      <alignment horizontal="center"/>
    </xf>
    <xf numFmtId="0" fontId="4" fillId="3" borderId="60" xfId="3" applyFont="1" applyFill="1" applyBorder="1" applyAlignment="1">
      <alignment horizontal="center"/>
    </xf>
    <xf numFmtId="0" fontId="4" fillId="3" borderId="30" xfId="3" applyFont="1" applyFill="1" applyBorder="1"/>
    <xf numFmtId="0" fontId="4" fillId="3" borderId="30" xfId="3" applyFont="1" applyFill="1" applyBorder="1" applyAlignment="1">
      <alignment horizontal="center"/>
    </xf>
    <xf numFmtId="0" fontId="4" fillId="3" borderId="31" xfId="3" applyFont="1" applyFill="1" applyBorder="1"/>
    <xf numFmtId="0" fontId="4" fillId="3" borderId="31" xfId="3" applyFont="1" applyFill="1" applyBorder="1" applyAlignment="1">
      <alignment horizontal="center"/>
    </xf>
    <xf numFmtId="0" fontId="4" fillId="3" borderId="27" xfId="3" applyFont="1" applyFill="1" applyBorder="1" applyAlignment="1">
      <alignment horizontal="center"/>
    </xf>
    <xf numFmtId="0" fontId="4" fillId="3" borderId="63" xfId="3" applyFont="1" applyFill="1" applyBorder="1"/>
    <xf numFmtId="0" fontId="4" fillId="3" borderId="32" xfId="3" applyFont="1" applyFill="1" applyBorder="1" applyAlignment="1">
      <alignment horizontal="center"/>
    </xf>
    <xf numFmtId="0" fontId="4" fillId="3" borderId="63" xfId="3" applyFont="1" applyFill="1" applyBorder="1" applyAlignment="1">
      <alignment horizontal="center"/>
    </xf>
    <xf numFmtId="0" fontId="4" fillId="3" borderId="32" xfId="3" applyFont="1" applyFill="1" applyBorder="1"/>
    <xf numFmtId="4" fontId="3" fillId="3" borderId="52" xfId="3" applyNumberFormat="1" applyFont="1" applyFill="1" applyBorder="1"/>
    <xf numFmtId="4" fontId="3" fillId="3" borderId="0" xfId="3" applyNumberFormat="1" applyFont="1" applyFill="1" applyBorder="1"/>
    <xf numFmtId="4" fontId="3" fillId="3" borderId="62" xfId="3" applyNumberFormat="1" applyFont="1" applyFill="1" applyBorder="1"/>
    <xf numFmtId="4" fontId="3" fillId="3" borderId="27" xfId="3" applyNumberFormat="1" applyFont="1" applyFill="1" applyBorder="1"/>
    <xf numFmtId="0" fontId="4" fillId="0" borderId="52" xfId="3" applyFont="1" applyFill="1" applyBorder="1"/>
    <xf numFmtId="4" fontId="3" fillId="0" borderId="52" xfId="3" applyNumberFormat="1" applyFont="1" applyFill="1" applyBorder="1"/>
    <xf numFmtId="4" fontId="3" fillId="0" borderId="29" xfId="4" applyNumberFormat="1" applyFont="1" applyFill="1" applyBorder="1"/>
    <xf numFmtId="4" fontId="3" fillId="0" borderId="0" xfId="3" applyNumberFormat="1" applyFont="1" applyFill="1" applyBorder="1"/>
    <xf numFmtId="4" fontId="3" fillId="0" borderId="27" xfId="3" applyNumberFormat="1" applyFont="1" applyFill="1" applyBorder="1"/>
    <xf numFmtId="0" fontId="3" fillId="4" borderId="0" xfId="3" applyFont="1" applyFill="1"/>
    <xf numFmtId="4" fontId="3" fillId="0" borderId="0" xfId="4" applyNumberFormat="1" applyFont="1" applyFill="1" applyBorder="1"/>
    <xf numFmtId="0" fontId="4" fillId="0" borderId="60" xfId="3" applyFont="1" applyFill="1" applyBorder="1"/>
    <xf numFmtId="4" fontId="4" fillId="0" borderId="60" xfId="3" applyNumberFormat="1" applyFont="1" applyFill="1" applyBorder="1" applyAlignment="1">
      <alignment horizontal="right"/>
    </xf>
    <xf numFmtId="4" fontId="4" fillId="0" borderId="61" xfId="3" applyNumberFormat="1" applyFont="1" applyFill="1" applyBorder="1"/>
    <xf numFmtId="4" fontId="4" fillId="0" borderId="62" xfId="3" applyNumberFormat="1" applyFont="1" applyFill="1" applyBorder="1"/>
    <xf numFmtId="4" fontId="4" fillId="0" borderId="60" xfId="3" applyNumberFormat="1" applyFont="1" applyFill="1" applyBorder="1"/>
    <xf numFmtId="4" fontId="4" fillId="3" borderId="63" xfId="3" applyNumberFormat="1" applyFont="1" applyFill="1" applyBorder="1" applyAlignment="1">
      <alignment horizontal="right"/>
    </xf>
    <xf numFmtId="4" fontId="4" fillId="3" borderId="28" xfId="3" applyNumberFormat="1" applyFont="1" applyFill="1" applyBorder="1"/>
    <xf numFmtId="4" fontId="4" fillId="3" borderId="32" xfId="3" applyNumberFormat="1" applyFont="1" applyFill="1" applyBorder="1"/>
    <xf numFmtId="4" fontId="4" fillId="3" borderId="63" xfId="3" applyNumberFormat="1" applyFont="1" applyFill="1" applyBorder="1"/>
    <xf numFmtId="4" fontId="3" fillId="3" borderId="0" xfId="3" applyNumberFormat="1" applyFont="1" applyFill="1"/>
    <xf numFmtId="0" fontId="4" fillId="3" borderId="0" xfId="3" applyFont="1" applyFill="1"/>
    <xf numFmtId="165" fontId="3" fillId="3" borderId="52" xfId="3" applyNumberFormat="1" applyFont="1" applyFill="1" applyBorder="1"/>
    <xf numFmtId="165" fontId="3" fillId="3" borderId="29" xfId="3" applyNumberFormat="1" applyFont="1" applyFill="1" applyBorder="1"/>
    <xf numFmtId="165" fontId="3" fillId="3" borderId="0" xfId="3" applyNumberFormat="1" applyFont="1" applyFill="1" applyBorder="1"/>
    <xf numFmtId="165" fontId="3" fillId="3" borderId="27" xfId="3" applyNumberFormat="1" applyFont="1" applyFill="1" applyBorder="1"/>
    <xf numFmtId="165" fontId="4" fillId="3" borderId="60" xfId="3" applyNumberFormat="1" applyFont="1" applyFill="1" applyBorder="1"/>
    <xf numFmtId="165" fontId="4" fillId="3" borderId="61" xfId="3" applyNumberFormat="1" applyFont="1" applyFill="1" applyBorder="1"/>
    <xf numFmtId="165" fontId="4" fillId="3" borderId="62" xfId="3" applyNumberFormat="1" applyFont="1" applyFill="1" applyBorder="1"/>
    <xf numFmtId="165" fontId="4" fillId="3" borderId="63" xfId="3" applyNumberFormat="1" applyFont="1" applyFill="1" applyBorder="1"/>
    <xf numFmtId="165" fontId="4" fillId="3" borderId="28" xfId="3" applyNumberFormat="1" applyFont="1" applyFill="1" applyBorder="1"/>
    <xf numFmtId="165" fontId="4" fillId="3" borderId="32" xfId="3" applyNumberFormat="1" applyFont="1" applyFill="1" applyBorder="1"/>
    <xf numFmtId="3" fontId="4" fillId="3" borderId="28" xfId="3" applyNumberFormat="1" applyFont="1" applyFill="1" applyBorder="1"/>
    <xf numFmtId="3" fontId="4" fillId="3" borderId="32" xfId="3" applyNumberFormat="1" applyFont="1" applyFill="1" applyBorder="1"/>
    <xf numFmtId="0" fontId="3" fillId="0" borderId="0" xfId="3" applyFont="1"/>
    <xf numFmtId="0" fontId="7" fillId="2" borderId="0" xfId="1" applyFont="1" applyFill="1" applyBorder="1" applyAlignment="1">
      <alignment horizontal="left"/>
    </xf>
    <xf numFmtId="10" fontId="8" fillId="0" borderId="0" xfId="1" applyNumberFormat="1" applyFont="1" applyBorder="1" applyAlignment="1">
      <alignment horizontal="center"/>
    </xf>
    <xf numFmtId="0" fontId="9" fillId="0" borderId="0" xfId="1" applyFont="1" applyBorder="1"/>
    <xf numFmtId="0" fontId="10" fillId="2" borderId="0" xfId="1" applyFont="1" applyFill="1" applyBorder="1" applyAlignment="1">
      <alignment horizontal="left"/>
    </xf>
    <xf numFmtId="10" fontId="10" fillId="0" borderId="0" xfId="1" applyNumberFormat="1" applyFont="1" applyAlignment="1">
      <alignment horizontal="center"/>
    </xf>
    <xf numFmtId="0" fontId="9" fillId="0" borderId="0" xfId="1" applyFont="1"/>
    <xf numFmtId="0" fontId="7" fillId="2" borderId="46" xfId="1" applyFont="1" applyFill="1" applyBorder="1"/>
    <xf numFmtId="3" fontId="7" fillId="2" borderId="47" xfId="1" applyNumberFormat="1" applyFont="1" applyFill="1" applyBorder="1" applyAlignment="1">
      <alignment horizontal="centerContinuous"/>
    </xf>
    <xf numFmtId="10" fontId="7" fillId="2" borderId="47" xfId="1" applyNumberFormat="1" applyFont="1" applyFill="1" applyBorder="1" applyAlignment="1">
      <alignment horizontal="centerContinuous"/>
    </xf>
    <xf numFmtId="10" fontId="7" fillId="2" borderId="48" xfId="1" applyNumberFormat="1" applyFont="1" applyFill="1" applyBorder="1" applyAlignment="1">
      <alignment horizontal="centerContinuous"/>
    </xf>
    <xf numFmtId="3" fontId="7" fillId="2" borderId="47" xfId="1" applyNumberFormat="1" applyFont="1" applyFill="1" applyBorder="1" applyAlignment="1">
      <alignment horizontal="left" indent="4"/>
    </xf>
    <xf numFmtId="10" fontId="7" fillId="2" borderId="49" xfId="1" applyNumberFormat="1" applyFont="1" applyFill="1" applyBorder="1" applyAlignment="1">
      <alignment horizontal="centerContinuous"/>
    </xf>
    <xf numFmtId="10" fontId="7" fillId="2" borderId="50" xfId="1" applyNumberFormat="1" applyFont="1" applyFill="1" applyBorder="1" applyAlignment="1">
      <alignment horizontal="centerContinuous"/>
    </xf>
    <xf numFmtId="10" fontId="7" fillId="2" borderId="46" xfId="1" applyNumberFormat="1" applyFont="1" applyFill="1" applyBorder="1" applyAlignment="1">
      <alignment horizontal="centerContinuous"/>
    </xf>
    <xf numFmtId="0" fontId="9" fillId="0" borderId="0" xfId="1" applyFont="1" applyAlignment="1">
      <alignment horizontal="center"/>
    </xf>
    <xf numFmtId="0" fontId="7" fillId="2" borderId="51" xfId="1" applyFont="1" applyFill="1" applyBorder="1" applyAlignment="1">
      <alignment horizontal="center"/>
    </xf>
    <xf numFmtId="3" fontId="7" fillId="2" borderId="47" xfId="1" applyNumberFormat="1" applyFont="1" applyFill="1" applyBorder="1" applyAlignment="1">
      <alignment horizontal="center"/>
    </xf>
    <xf numFmtId="10" fontId="7" fillId="2" borderId="47" xfId="1" applyNumberFormat="1" applyFont="1" applyFill="1" applyBorder="1" applyAlignment="1">
      <alignment horizontal="center"/>
    </xf>
    <xf numFmtId="10" fontId="7" fillId="2" borderId="48" xfId="1" applyNumberFormat="1" applyFont="1" applyFill="1" applyBorder="1" applyAlignment="1">
      <alignment horizontal="center"/>
    </xf>
    <xf numFmtId="3" fontId="7" fillId="2" borderId="48" xfId="1" applyNumberFormat="1" applyFont="1" applyFill="1" applyBorder="1" applyAlignment="1">
      <alignment horizontal="center"/>
    </xf>
    <xf numFmtId="10" fontId="7" fillId="2" borderId="51" xfId="1" applyNumberFormat="1" applyFont="1" applyFill="1" applyBorder="1" applyAlignment="1">
      <alignment horizontal="center"/>
    </xf>
    <xf numFmtId="0" fontId="11" fillId="0" borderId="46" xfId="1" applyFont="1" applyBorder="1"/>
    <xf numFmtId="3" fontId="9" fillId="0" borderId="0" xfId="1" applyNumberFormat="1" applyFont="1" applyBorder="1" applyAlignment="1">
      <alignment horizontal="right"/>
    </xf>
    <xf numFmtId="3" fontId="9" fillId="0" borderId="52" xfId="1" applyNumberFormat="1" applyFont="1" applyBorder="1" applyAlignment="1">
      <alignment horizontal="right"/>
    </xf>
    <xf numFmtId="10" fontId="11" fillId="0" borderId="27" xfId="1" applyNumberFormat="1" applyFont="1" applyBorder="1" applyAlignment="1">
      <alignment horizontal="right"/>
    </xf>
    <xf numFmtId="10" fontId="11" fillId="0" borderId="52" xfId="1" applyNumberFormat="1" applyFont="1" applyBorder="1" applyAlignment="1">
      <alignment horizontal="right"/>
    </xf>
    <xf numFmtId="10" fontId="11" fillId="0" borderId="53" xfId="1" applyNumberFormat="1" applyFont="1" applyBorder="1" applyAlignment="1">
      <alignment horizontal="right"/>
    </xf>
    <xf numFmtId="0" fontId="11" fillId="0" borderId="54" xfId="1" applyFont="1" applyBorder="1"/>
    <xf numFmtId="3" fontId="9" fillId="0" borderId="0" xfId="1" applyNumberFormat="1" applyFont="1" applyBorder="1" applyAlignment="1" applyProtection="1">
      <alignment horizontal="right"/>
    </xf>
    <xf numFmtId="3" fontId="9" fillId="0" borderId="52" xfId="1" applyNumberFormat="1" applyFont="1" applyBorder="1" applyAlignment="1" applyProtection="1">
      <alignment horizontal="right"/>
    </xf>
    <xf numFmtId="3" fontId="9" fillId="0" borderId="27" xfId="1" applyNumberFormat="1" applyFont="1" applyBorder="1" applyAlignment="1">
      <alignment horizontal="right"/>
    </xf>
    <xf numFmtId="3" fontId="9" fillId="0" borderId="53" xfId="1" applyNumberFormat="1" applyFont="1" applyBorder="1" applyAlignment="1">
      <alignment horizontal="right"/>
    </xf>
    <xf numFmtId="3" fontId="9" fillId="0" borderId="52" xfId="1" applyNumberFormat="1" applyFont="1" applyFill="1" applyBorder="1" applyAlignment="1">
      <alignment horizontal="right"/>
    </xf>
    <xf numFmtId="10" fontId="9" fillId="0" borderId="27" xfId="1" applyNumberFormat="1" applyFont="1" applyBorder="1" applyAlignment="1">
      <alignment horizontal="right"/>
    </xf>
    <xf numFmtId="10" fontId="9" fillId="0" borderId="52" xfId="1" applyNumberFormat="1" applyFont="1" applyBorder="1" applyAlignment="1">
      <alignment horizontal="right"/>
    </xf>
    <xf numFmtId="0" fontId="11" fillId="2" borderId="55" xfId="1" applyFont="1" applyFill="1" applyBorder="1" applyAlignment="1">
      <alignment horizontal="left"/>
    </xf>
    <xf numFmtId="3" fontId="9" fillId="2" borderId="49" xfId="1" applyNumberFormat="1" applyFont="1" applyFill="1" applyBorder="1"/>
    <xf numFmtId="3" fontId="9" fillId="2" borderId="50" xfId="1" applyNumberFormat="1" applyFont="1" applyFill="1" applyBorder="1"/>
    <xf numFmtId="0" fontId="9" fillId="2" borderId="0" xfId="1" applyFont="1" applyFill="1" applyBorder="1"/>
    <xf numFmtId="0" fontId="11" fillId="2" borderId="56" xfId="1" applyFont="1" applyFill="1" applyBorder="1" applyAlignment="1">
      <alignment horizontal="left"/>
    </xf>
    <xf numFmtId="3" fontId="9" fillId="2" borderId="57" xfId="1" applyNumberFormat="1" applyFont="1" applyFill="1" applyBorder="1"/>
    <xf numFmtId="3" fontId="9" fillId="2" borderId="58" xfId="1" applyNumberFormat="1" applyFont="1" applyFill="1" applyBorder="1"/>
    <xf numFmtId="3" fontId="9" fillId="2" borderId="0" xfId="1" applyNumberFormat="1" applyFont="1" applyFill="1" applyBorder="1"/>
    <xf numFmtId="3" fontId="9" fillId="0" borderId="0" xfId="1" applyNumberFormat="1" applyFont="1" applyBorder="1"/>
    <xf numFmtId="10" fontId="9" fillId="0" borderId="0" xfId="1" applyNumberFormat="1" applyFont="1" applyBorder="1" applyAlignment="1">
      <alignment horizontal="center"/>
    </xf>
    <xf numFmtId="0" fontId="12" fillId="0" borderId="0" xfId="1" applyFont="1" applyBorder="1"/>
    <xf numFmtId="10" fontId="9" fillId="0" borderId="0" xfId="1" applyNumberFormat="1" applyFont="1" applyBorder="1"/>
    <xf numFmtId="3" fontId="9" fillId="0" borderId="0" xfId="1" applyNumberFormat="1" applyFont="1"/>
    <xf numFmtId="10" fontId="9" fillId="0" borderId="0" xfId="1" applyNumberFormat="1" applyFont="1" applyAlignment="1">
      <alignment horizontal="center"/>
    </xf>
    <xf numFmtId="0" fontId="12" fillId="0" borderId="0" xfId="1" applyFont="1"/>
    <xf numFmtId="10" fontId="9" fillId="0" borderId="0" xfId="1" applyNumberFormat="1" applyFont="1"/>
    <xf numFmtId="0" fontId="11" fillId="0" borderId="0" xfId="1" applyFont="1"/>
    <xf numFmtId="4" fontId="10" fillId="2" borderId="0" xfId="1" applyNumberFormat="1" applyFont="1" applyFill="1" applyBorder="1" applyAlignment="1">
      <alignment horizontal="left"/>
    </xf>
    <xf numFmtId="4" fontId="10" fillId="0" borderId="0" xfId="1" applyNumberFormat="1" applyFont="1" applyAlignment="1">
      <alignment horizontal="center"/>
    </xf>
    <xf numFmtId="4" fontId="7" fillId="2" borderId="46" xfId="1" applyNumberFormat="1" applyFont="1" applyFill="1" applyBorder="1"/>
    <xf numFmtId="4" fontId="7" fillId="2" borderId="47" xfId="1" applyNumberFormat="1" applyFont="1" applyFill="1" applyBorder="1" applyAlignment="1">
      <alignment horizontal="centerContinuous"/>
    </xf>
    <xf numFmtId="4" fontId="7" fillId="2" borderId="48" xfId="1" applyNumberFormat="1" applyFont="1" applyFill="1" applyBorder="1" applyAlignment="1">
      <alignment horizontal="centerContinuous"/>
    </xf>
    <xf numFmtId="4" fontId="7" fillId="2" borderId="47" xfId="1" applyNumberFormat="1" applyFont="1" applyFill="1" applyBorder="1" applyAlignment="1">
      <alignment horizontal="left" indent="4"/>
    </xf>
    <xf numFmtId="4" fontId="7" fillId="2" borderId="49" xfId="1" applyNumberFormat="1" applyFont="1" applyFill="1" applyBorder="1" applyAlignment="1">
      <alignment horizontal="centerContinuous"/>
    </xf>
    <xf numFmtId="4" fontId="7" fillId="2" borderId="50" xfId="1" applyNumberFormat="1" applyFont="1" applyFill="1" applyBorder="1" applyAlignment="1">
      <alignment horizontal="centerContinuous"/>
    </xf>
    <xf numFmtId="4" fontId="7" fillId="2" borderId="46" xfId="1" applyNumberFormat="1" applyFont="1" applyFill="1" applyBorder="1" applyAlignment="1">
      <alignment horizontal="centerContinuous"/>
    </xf>
    <xf numFmtId="4" fontId="7" fillId="2" borderId="51" xfId="1" applyNumberFormat="1" applyFont="1" applyFill="1" applyBorder="1" applyAlignment="1">
      <alignment horizontal="center"/>
    </xf>
    <xf numFmtId="4" fontId="7" fillId="2" borderId="47" xfId="1" applyNumberFormat="1" applyFont="1" applyFill="1" applyBorder="1" applyAlignment="1">
      <alignment horizontal="center"/>
    </xf>
    <xf numFmtId="4" fontId="7" fillId="2" borderId="48" xfId="1" applyNumberFormat="1" applyFont="1" applyFill="1" applyBorder="1" applyAlignment="1">
      <alignment horizontal="center"/>
    </xf>
    <xf numFmtId="4" fontId="11" fillId="0" borderId="46" xfId="1" applyNumberFormat="1" applyFont="1" applyBorder="1"/>
    <xf numFmtId="4" fontId="9" fillId="0" borderId="0" xfId="1" applyNumberFormat="1" applyFont="1" applyBorder="1" applyAlignment="1">
      <alignment horizontal="right"/>
    </xf>
    <xf numFmtId="4" fontId="9" fillId="0" borderId="52" xfId="1" applyNumberFormat="1" applyFont="1" applyBorder="1" applyAlignment="1">
      <alignment horizontal="right"/>
    </xf>
    <xf numFmtId="4" fontId="11" fillId="0" borderId="27" xfId="1" applyNumberFormat="1" applyFont="1" applyBorder="1" applyAlignment="1">
      <alignment horizontal="right"/>
    </xf>
    <xf numFmtId="4" fontId="11" fillId="0" borderId="52" xfId="1" applyNumberFormat="1" applyFont="1" applyBorder="1" applyAlignment="1">
      <alignment horizontal="right"/>
    </xf>
    <xf numFmtId="4" fontId="11" fillId="0" borderId="53" xfId="1" applyNumberFormat="1" applyFont="1" applyBorder="1" applyAlignment="1">
      <alignment horizontal="right"/>
    </xf>
    <xf numFmtId="4" fontId="11" fillId="0" borderId="54" xfId="1" applyNumberFormat="1" applyFont="1" applyBorder="1"/>
    <xf numFmtId="4" fontId="9" fillId="0" borderId="0" xfId="1" applyNumberFormat="1" applyFont="1" applyBorder="1" applyAlignment="1" applyProtection="1">
      <alignment horizontal="right"/>
    </xf>
    <xf numFmtId="4" fontId="9" fillId="0" borderId="52" xfId="1" applyNumberFormat="1" applyFont="1" applyBorder="1" applyAlignment="1" applyProtection="1">
      <alignment horizontal="right"/>
    </xf>
    <xf numFmtId="4" fontId="9" fillId="0" borderId="53" xfId="1" applyNumberFormat="1" applyFont="1" applyBorder="1" applyAlignment="1">
      <alignment horizontal="right"/>
    </xf>
    <xf numFmtId="4" fontId="9" fillId="0" borderId="27" xfId="1" applyNumberFormat="1" applyFont="1" applyBorder="1" applyAlignment="1">
      <alignment horizontal="right"/>
    </xf>
    <xf numFmtId="4" fontId="11" fillId="2" borderId="59" xfId="1" applyNumberFormat="1" applyFont="1" applyFill="1" applyBorder="1" applyAlignment="1">
      <alignment horizontal="left"/>
    </xf>
    <xf numFmtId="4" fontId="9" fillId="2" borderId="47" xfId="1" applyNumberFormat="1" applyFont="1" applyFill="1" applyBorder="1"/>
    <xf numFmtId="4" fontId="9" fillId="2" borderId="48" xfId="1" applyNumberFormat="1" applyFont="1" applyFill="1" applyBorder="1"/>
    <xf numFmtId="0" fontId="1" fillId="0" borderId="0" xfId="20" applyFill="1"/>
    <xf numFmtId="0" fontId="14" fillId="0" borderId="0" xfId="20" applyFont="1" applyFill="1"/>
    <xf numFmtId="0" fontId="1" fillId="0" borderId="0" xfId="20" applyFill="1" applyBorder="1"/>
    <xf numFmtId="0" fontId="14" fillId="0" borderId="0" xfId="20" applyFont="1" applyFill="1" applyBorder="1" applyAlignment="1"/>
    <xf numFmtId="0" fontId="14" fillId="0" borderId="0" xfId="20" applyFont="1" applyFill="1" applyBorder="1" applyAlignment="1">
      <alignment horizontal="center"/>
    </xf>
    <xf numFmtId="0" fontId="14" fillId="0" borderId="2" xfId="20" applyFont="1" applyBorder="1" applyAlignment="1">
      <alignment horizontal="center"/>
    </xf>
    <xf numFmtId="0" fontId="14" fillId="0" borderId="3" xfId="20" applyFont="1" applyBorder="1" applyAlignment="1">
      <alignment horizontal="center"/>
    </xf>
    <xf numFmtId="0" fontId="14" fillId="0" borderId="4" xfId="20" applyFont="1" applyBorder="1" applyAlignment="1">
      <alignment horizontal="center"/>
    </xf>
    <xf numFmtId="0" fontId="1" fillId="0" borderId="0" xfId="20" applyBorder="1" applyAlignment="1">
      <alignment horizontal="center"/>
    </xf>
    <xf numFmtId="0" fontId="14" fillId="0" borderId="0" xfId="20" applyFont="1" applyBorder="1" applyAlignment="1">
      <alignment horizontal="center"/>
    </xf>
    <xf numFmtId="3" fontId="14" fillId="0" borderId="0" xfId="20" applyNumberFormat="1" applyFont="1"/>
    <xf numFmtId="0" fontId="14" fillId="0" borderId="0" xfId="20" applyFont="1"/>
    <xf numFmtId="0" fontId="1" fillId="0" borderId="0" xfId="20"/>
    <xf numFmtId="0" fontId="1" fillId="0" borderId="12" xfId="20" applyFill="1" applyBorder="1"/>
    <xf numFmtId="3" fontId="1" fillId="0" borderId="0" xfId="20" applyNumberFormat="1" applyFill="1"/>
    <xf numFmtId="0" fontId="1" fillId="0" borderId="0" xfId="20" applyFill="1" applyAlignment="1">
      <alignment horizontal="right"/>
    </xf>
    <xf numFmtId="3" fontId="14" fillId="0" borderId="0" xfId="20" applyNumberFormat="1" applyFont="1" applyFill="1"/>
    <xf numFmtId="0" fontId="15" fillId="0" borderId="0" xfId="20" applyFont="1" applyFill="1"/>
    <xf numFmtId="0" fontId="15" fillId="0" borderId="0" xfId="20" applyFont="1" applyFill="1" applyAlignment="1"/>
    <xf numFmtId="0" fontId="15" fillId="0" borderId="0" xfId="20" applyFont="1" applyFill="1" applyAlignment="1">
      <alignment horizontal="right"/>
    </xf>
    <xf numFmtId="2" fontId="15" fillId="0" borderId="0" xfId="20" applyNumberFormat="1" applyFont="1" applyFill="1" applyAlignment="1">
      <alignment horizontal="center"/>
    </xf>
    <xf numFmtId="0" fontId="1" fillId="0" borderId="5" xfId="20" applyBorder="1"/>
    <xf numFmtId="164" fontId="1" fillId="0" borderId="18" xfId="20" applyNumberFormat="1" applyFill="1" applyBorder="1"/>
    <xf numFmtId="3" fontId="1" fillId="0" borderId="6" xfId="20" applyNumberFormat="1" applyBorder="1"/>
    <xf numFmtId="3" fontId="1" fillId="0" borderId="19" xfId="20" applyNumberFormat="1" applyBorder="1"/>
    <xf numFmtId="3" fontId="1" fillId="0" borderId="19" xfId="20" applyNumberFormat="1" applyBorder="1" applyAlignment="1">
      <alignment horizontal="right"/>
    </xf>
    <xf numFmtId="3" fontId="1" fillId="0" borderId="20" xfId="20" applyNumberFormat="1" applyBorder="1"/>
    <xf numFmtId="3" fontId="1" fillId="0" borderId="7" xfId="20" applyNumberFormat="1" applyBorder="1"/>
    <xf numFmtId="3" fontId="14" fillId="0" borderId="21" xfId="20" applyNumberFormat="1" applyFont="1" applyBorder="1"/>
    <xf numFmtId="0" fontId="1" fillId="0" borderId="8" xfId="20" applyBorder="1"/>
    <xf numFmtId="164" fontId="1" fillId="0" borderId="9" xfId="20" applyNumberFormat="1" applyFill="1" applyBorder="1"/>
    <xf numFmtId="3" fontId="1" fillId="0" borderId="10" xfId="20" applyNumberFormat="1" applyBorder="1"/>
    <xf numFmtId="3" fontId="1" fillId="0" borderId="22" xfId="20" applyNumberFormat="1" applyBorder="1"/>
    <xf numFmtId="3" fontId="1" fillId="0" borderId="22" xfId="20" applyNumberFormat="1" applyBorder="1" applyAlignment="1">
      <alignment horizontal="right"/>
    </xf>
    <xf numFmtId="3" fontId="1" fillId="0" borderId="23" xfId="20" applyNumberFormat="1" applyBorder="1"/>
    <xf numFmtId="3" fontId="1" fillId="0" borderId="11" xfId="20" applyNumberFormat="1" applyBorder="1"/>
    <xf numFmtId="3" fontId="14" fillId="0" borderId="24" xfId="20" applyNumberFormat="1" applyFont="1" applyBorder="1"/>
    <xf numFmtId="0" fontId="1" fillId="0" borderId="22" xfId="20" applyBorder="1"/>
    <xf numFmtId="0" fontId="1" fillId="0" borderId="22" xfId="20" applyBorder="1" applyAlignment="1">
      <alignment horizontal="right"/>
    </xf>
    <xf numFmtId="164" fontId="1" fillId="0" borderId="12" xfId="20" applyNumberFormat="1" applyFill="1" applyBorder="1"/>
    <xf numFmtId="0" fontId="1" fillId="0" borderId="12" xfId="20" applyFont="1" applyFill="1" applyBorder="1"/>
    <xf numFmtId="0" fontId="1" fillId="0" borderId="66" xfId="20" applyFont="1" applyFill="1" applyBorder="1"/>
    <xf numFmtId="3" fontId="14" fillId="0" borderId="25" xfId="20" applyNumberFormat="1" applyFont="1" applyBorder="1"/>
    <xf numFmtId="3" fontId="14" fillId="0" borderId="25" xfId="20" applyNumberFormat="1" applyFont="1" applyBorder="1" applyAlignment="1">
      <alignment horizontal="right"/>
    </xf>
    <xf numFmtId="3" fontId="14" fillId="0" borderId="16" xfId="20" applyNumberFormat="1" applyFont="1" applyBorder="1"/>
    <xf numFmtId="3" fontId="14" fillId="0" borderId="26" xfId="20" applyNumberFormat="1" applyFont="1" applyBorder="1"/>
    <xf numFmtId="0" fontId="16" fillId="0" borderId="0" xfId="20" applyFont="1" applyFill="1"/>
    <xf numFmtId="49" fontId="15" fillId="0" borderId="0" xfId="20" applyNumberFormat="1" applyFont="1" applyFill="1" applyAlignment="1">
      <alignment horizontal="center"/>
    </xf>
    <xf numFmtId="0" fontId="15" fillId="0" borderId="0" xfId="20" applyFont="1" applyFill="1" applyBorder="1" applyAlignment="1"/>
    <xf numFmtId="0" fontId="14" fillId="0" borderId="1" xfId="20" applyFont="1" applyFill="1" applyBorder="1"/>
    <xf numFmtId="2" fontId="1" fillId="0" borderId="6" xfId="20" applyNumberFormat="1" applyBorder="1" applyAlignment="1">
      <alignment horizontal="center"/>
    </xf>
    <xf numFmtId="4" fontId="1" fillId="0" borderId="19" xfId="20" applyNumberFormat="1" applyBorder="1" applyAlignment="1">
      <alignment horizontal="center"/>
    </xf>
    <xf numFmtId="4" fontId="1" fillId="0" borderId="20" xfId="20" applyNumberFormat="1" applyBorder="1" applyAlignment="1">
      <alignment horizontal="center"/>
    </xf>
    <xf numFmtId="4" fontId="1" fillId="0" borderId="7" xfId="20" applyNumberFormat="1" applyBorder="1" applyAlignment="1">
      <alignment horizontal="center"/>
    </xf>
    <xf numFmtId="4" fontId="1" fillId="0" borderId="21" xfId="20" applyNumberFormat="1" applyBorder="1" applyAlignment="1">
      <alignment horizontal="center"/>
    </xf>
    <xf numFmtId="2" fontId="1" fillId="0" borderId="0" xfId="20" applyNumberFormat="1"/>
    <xf numFmtId="4" fontId="1" fillId="0" borderId="10" xfId="20" applyNumberFormat="1" applyBorder="1" applyAlignment="1">
      <alignment horizontal="center"/>
    </xf>
    <xf numFmtId="4" fontId="1" fillId="0" borderId="22" xfId="20" applyNumberFormat="1" applyBorder="1" applyAlignment="1">
      <alignment horizontal="center"/>
    </xf>
    <xf numFmtId="4" fontId="1" fillId="0" borderId="23" xfId="20" applyNumberFormat="1" applyBorder="1" applyAlignment="1">
      <alignment horizontal="center"/>
    </xf>
    <xf numFmtId="4" fontId="1" fillId="0" borderId="11" xfId="20" applyNumberFormat="1" applyBorder="1" applyAlignment="1">
      <alignment horizontal="center"/>
    </xf>
    <xf numFmtId="4" fontId="1" fillId="0" borderId="24" xfId="20" applyNumberFormat="1" applyBorder="1" applyAlignment="1">
      <alignment horizontal="center"/>
    </xf>
    <xf numFmtId="164" fontId="1" fillId="0" borderId="9" xfId="20" applyNumberFormat="1" applyFont="1" applyFill="1" applyBorder="1"/>
    <xf numFmtId="4" fontId="1" fillId="0" borderId="10" xfId="20" applyNumberFormat="1" applyFont="1" applyBorder="1" applyAlignment="1">
      <alignment horizontal="center"/>
    </xf>
    <xf numFmtId="4" fontId="1" fillId="0" borderId="22" xfId="20" applyNumberFormat="1" applyFont="1" applyBorder="1" applyAlignment="1">
      <alignment horizontal="center"/>
    </xf>
    <xf numFmtId="4" fontId="1" fillId="0" borderId="23" xfId="20" applyNumberFormat="1" applyFont="1" applyBorder="1" applyAlignment="1">
      <alignment horizontal="center"/>
    </xf>
    <xf numFmtId="4" fontId="1" fillId="0" borderId="24" xfId="20" applyNumberFormat="1" applyFont="1" applyBorder="1" applyAlignment="1">
      <alignment horizontal="center"/>
    </xf>
    <xf numFmtId="0" fontId="1" fillId="0" borderId="0" xfId="20" applyFont="1"/>
    <xf numFmtId="4" fontId="14" fillId="0" borderId="13" xfId="20" applyNumberFormat="1" applyFont="1" applyBorder="1" applyAlignment="1">
      <alignment horizontal="center"/>
    </xf>
    <xf numFmtId="4" fontId="14" fillId="0" borderId="14" xfId="20" applyNumberFormat="1" applyFont="1" applyBorder="1" applyAlignment="1">
      <alignment horizontal="center"/>
    </xf>
    <xf numFmtId="4" fontId="14" fillId="0" borderId="15" xfId="20" applyNumberFormat="1" applyFont="1" applyBorder="1" applyAlignment="1">
      <alignment horizontal="center"/>
    </xf>
    <xf numFmtId="4" fontId="14" fillId="0" borderId="16" xfId="20" applyNumberFormat="1" applyFont="1" applyBorder="1" applyAlignment="1">
      <alignment horizontal="center"/>
    </xf>
    <xf numFmtId="4" fontId="14" fillId="0" borderId="26" xfId="20" applyNumberFormat="1" applyFont="1" applyBorder="1" applyAlignment="1">
      <alignment horizontal="center"/>
    </xf>
    <xf numFmtId="3" fontId="14" fillId="0" borderId="13" xfId="20" applyNumberFormat="1" applyFont="1" applyBorder="1" applyAlignment="1">
      <alignment horizontal="center"/>
    </xf>
    <xf numFmtId="3" fontId="14" fillId="0" borderId="14" xfId="20" applyNumberFormat="1" applyFont="1" applyBorder="1" applyAlignment="1">
      <alignment horizontal="center"/>
    </xf>
    <xf numFmtId="3" fontId="14" fillId="0" borderId="15" xfId="20" applyNumberFormat="1" applyFont="1" applyBorder="1" applyAlignment="1">
      <alignment horizontal="center"/>
    </xf>
    <xf numFmtId="3" fontId="14" fillId="0" borderId="16" xfId="20" applyNumberFormat="1" applyFont="1" applyBorder="1" applyAlignment="1">
      <alignment horizontal="center"/>
    </xf>
    <xf numFmtId="3" fontId="14" fillId="0" borderId="26" xfId="20" applyNumberFormat="1" applyFont="1" applyBorder="1" applyAlignment="1">
      <alignment horizontal="center"/>
    </xf>
    <xf numFmtId="0" fontId="14" fillId="0" borderId="0" xfId="20" applyFont="1" applyBorder="1"/>
    <xf numFmtId="0" fontId="17" fillId="0" borderId="0" xfId="20" applyFont="1"/>
    <xf numFmtId="0" fontId="13" fillId="0" borderId="0" xfId="20" applyFont="1" applyFill="1"/>
    <xf numFmtId="3" fontId="18" fillId="0" borderId="0" xfId="20" applyNumberFormat="1" applyFont="1"/>
    <xf numFmtId="0" fontId="1" fillId="0" borderId="0" xfId="20" applyAlignment="1">
      <alignment horizontal="right"/>
    </xf>
    <xf numFmtId="0" fontId="14" fillId="0" borderId="29" xfId="20" applyFont="1" applyBorder="1"/>
    <xf numFmtId="0" fontId="14" fillId="0" borderId="0" xfId="20" applyFont="1" applyFill="1" applyBorder="1"/>
    <xf numFmtId="0" fontId="14" fillId="0" borderId="0" xfId="20" applyFont="1" applyBorder="1" applyAlignment="1">
      <alignment horizontal="right"/>
    </xf>
    <xf numFmtId="0" fontId="14" fillId="0" borderId="27" xfId="20" applyFont="1" applyBorder="1"/>
    <xf numFmtId="0" fontId="14" fillId="0" borderId="64" xfId="20" applyFont="1" applyBorder="1"/>
    <xf numFmtId="0" fontId="14" fillId="0" borderId="30" xfId="20" applyFont="1" applyFill="1" applyBorder="1" applyAlignment="1">
      <alignment horizontal="center"/>
    </xf>
    <xf numFmtId="0" fontId="14" fillId="0" borderId="30" xfId="20" applyFont="1" applyBorder="1" applyAlignment="1">
      <alignment horizontal="center"/>
    </xf>
    <xf numFmtId="0" fontId="14" fillId="0" borderId="30" xfId="20" applyFont="1" applyBorder="1" applyAlignment="1">
      <alignment horizontal="right"/>
    </xf>
    <xf numFmtId="0" fontId="14" fillId="0" borderId="31" xfId="20" applyFont="1" applyBorder="1" applyAlignment="1">
      <alignment horizontal="center"/>
    </xf>
    <xf numFmtId="0" fontId="14" fillId="0" borderId="27" xfId="20" applyFont="1" applyBorder="1" applyAlignment="1">
      <alignment horizontal="center"/>
    </xf>
    <xf numFmtId="0" fontId="1" fillId="0" borderId="29" xfId="20" applyBorder="1"/>
    <xf numFmtId="3" fontId="1" fillId="0" borderId="0" xfId="20" applyNumberFormat="1" applyBorder="1"/>
    <xf numFmtId="3" fontId="1" fillId="0" borderId="0" xfId="20" applyNumberFormat="1" applyBorder="1" applyAlignment="1">
      <alignment horizontal="right"/>
    </xf>
    <xf numFmtId="3" fontId="14" fillId="0" borderId="0" xfId="20" applyNumberFormat="1" applyFont="1" applyBorder="1"/>
    <xf numFmtId="3" fontId="14" fillId="0" borderId="0" xfId="20" applyNumberFormat="1" applyFont="1" applyBorder="1" applyAlignment="1">
      <alignment horizontal="right"/>
    </xf>
    <xf numFmtId="0" fontId="1" fillId="0" borderId="65" xfId="20" applyBorder="1"/>
    <xf numFmtId="0" fontId="14" fillId="0" borderId="28" xfId="20" applyFont="1" applyFill="1" applyBorder="1"/>
    <xf numFmtId="3" fontId="14" fillId="0" borderId="28" xfId="20" applyNumberFormat="1" applyFont="1" applyBorder="1"/>
    <xf numFmtId="3" fontId="14" fillId="0" borderId="28" xfId="20" applyNumberFormat="1" applyFont="1" applyBorder="1" applyAlignment="1">
      <alignment horizontal="right"/>
    </xf>
    <xf numFmtId="3" fontId="14" fillId="0" borderId="32" xfId="20" applyNumberFormat="1" applyFont="1" applyBorder="1"/>
    <xf numFmtId="4" fontId="9" fillId="0" borderId="0" xfId="1" applyNumberFormat="1" applyFont="1"/>
    <xf numFmtId="4" fontId="9" fillId="0" borderId="0" xfId="1" applyNumberFormat="1" applyFont="1" applyAlignment="1">
      <alignment horizontal="center"/>
    </xf>
    <xf numFmtId="4" fontId="12" fillId="0" borderId="0" xfId="1" applyNumberFormat="1" applyFont="1"/>
    <xf numFmtId="0" fontId="14" fillId="0" borderId="33" xfId="20" applyFont="1" applyBorder="1" applyAlignment="1">
      <alignment horizontal="left"/>
    </xf>
    <xf numFmtId="0" fontId="14" fillId="0" borderId="34" xfId="20" applyFont="1" applyBorder="1" applyAlignment="1">
      <alignment horizontal="left"/>
    </xf>
    <xf numFmtId="0" fontId="14" fillId="0" borderId="40" xfId="20" applyFont="1" applyBorder="1" applyAlignment="1">
      <alignment horizontal="left"/>
    </xf>
    <xf numFmtId="0" fontId="14" fillId="0" borderId="26" xfId="20" applyFont="1" applyBorder="1" applyAlignment="1">
      <alignment horizontal="left"/>
    </xf>
    <xf numFmtId="0" fontId="15" fillId="0" borderId="0" xfId="20" applyFont="1" applyFill="1" applyAlignment="1">
      <alignment horizontal="center"/>
    </xf>
    <xf numFmtId="0" fontId="14" fillId="0" borderId="35" xfId="20" applyFont="1" applyBorder="1" applyAlignment="1">
      <alignment horizontal="center"/>
    </xf>
    <xf numFmtId="0" fontId="14" fillId="0" borderId="36" xfId="20" applyFont="1" applyBorder="1" applyAlignment="1">
      <alignment horizontal="center"/>
    </xf>
    <xf numFmtId="0" fontId="14" fillId="0" borderId="37" xfId="20" applyFont="1" applyBorder="1" applyAlignment="1">
      <alignment horizontal="center"/>
    </xf>
    <xf numFmtId="0" fontId="14" fillId="0" borderId="38" xfId="20" applyFont="1" applyBorder="1" applyAlignment="1">
      <alignment horizontal="center"/>
    </xf>
    <xf numFmtId="0" fontId="14" fillId="0" borderId="39" xfId="20" applyFont="1" applyFill="1" applyBorder="1" applyAlignment="1">
      <alignment horizontal="center"/>
    </xf>
    <xf numFmtId="0" fontId="14" fillId="0" borderId="41" xfId="20" applyFont="1" applyFill="1" applyBorder="1" applyAlignment="1">
      <alignment horizontal="center" vertical="center" wrapText="1"/>
    </xf>
    <xf numFmtId="0" fontId="14" fillId="0" borderId="17" xfId="20" applyFont="1" applyFill="1" applyBorder="1" applyAlignment="1">
      <alignment horizontal="center" vertical="center" wrapText="1"/>
    </xf>
    <xf numFmtId="0" fontId="14" fillId="0" borderId="43" xfId="20" applyFont="1" applyBorder="1" applyAlignment="1">
      <alignment horizontal="center" vertical="center" wrapText="1"/>
    </xf>
    <xf numFmtId="0" fontId="14" fillId="0" borderId="45" xfId="20" applyFont="1" applyBorder="1" applyAlignment="1">
      <alignment horizontal="center" vertical="center" wrapText="1"/>
    </xf>
    <xf numFmtId="0" fontId="14" fillId="0" borderId="42" xfId="20" applyFont="1" applyBorder="1" applyAlignment="1">
      <alignment horizontal="center"/>
    </xf>
    <xf numFmtId="0" fontId="14" fillId="0" borderId="43" xfId="20" applyFont="1" applyBorder="1" applyAlignment="1">
      <alignment horizontal="center"/>
    </xf>
    <xf numFmtId="0" fontId="14" fillId="0" borderId="44" xfId="20" applyFont="1" applyBorder="1" applyAlignment="1">
      <alignment horizontal="center"/>
    </xf>
    <xf numFmtId="0" fontId="14" fillId="0" borderId="45" xfId="20" applyFont="1" applyBorder="1" applyAlignment="1">
      <alignment horizontal="center"/>
    </xf>
  </cellXfs>
  <cellStyles count="31">
    <cellStyle name="Millares [0] 2" xfId="5"/>
    <cellStyle name="Millares [0] 2 2" xfId="6"/>
    <cellStyle name="Millares 10" xfId="7"/>
    <cellStyle name="Millares 11" xfId="8"/>
    <cellStyle name="Millares 2" xfId="9"/>
    <cellStyle name="Millares 2 2" xfId="10"/>
    <cellStyle name="Millares 3" xfId="11"/>
    <cellStyle name="Millares 3 2" xfId="12"/>
    <cellStyle name="Millares 4" xfId="13"/>
    <cellStyle name="Millares 4 2" xfId="14"/>
    <cellStyle name="Millares 5" xfId="15"/>
    <cellStyle name="Millares 6" xfId="16"/>
    <cellStyle name="Millares 7" xfId="17"/>
    <cellStyle name="Millares 8" xfId="18"/>
    <cellStyle name="Millares 9" xfId="19"/>
    <cellStyle name="Normal" xfId="0" builtinId="0"/>
    <cellStyle name="Normal 2" xfId="1"/>
    <cellStyle name="Normal 3" xfId="20"/>
    <cellStyle name="Normal 3 2" xfId="21"/>
    <cellStyle name="Normal 4" xfId="22"/>
    <cellStyle name="Normal 5" xfId="23"/>
    <cellStyle name="Normal 6" xfId="24"/>
    <cellStyle name="Normal 7" xfId="25"/>
    <cellStyle name="Normal 8" xfId="26"/>
    <cellStyle name="Normal_2007.09 Resumen de Operaciones BOVALPO" xfId="4"/>
    <cellStyle name="Normal_2008.02 Cuadro 3 Bolsas" xfId="3"/>
    <cellStyle name="Porcentaje 2" xfId="2"/>
    <cellStyle name="Porcentaje 2 2" xfId="27"/>
    <cellStyle name="Porcentaje 3" xfId="28"/>
    <cellStyle name="Porcentaje 4" xfId="29"/>
    <cellStyle name="Porcentaje 5" xfId="3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98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098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ntigua\Configuraci&#243;n%20local\Archivos%20temporales%20de%20Internet\OLK4\2008.01%20Cuadro%203%20Bols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 DE COMERCIO"/>
      <sheetName val="BOLSA ELECTRÓNICA"/>
      <sheetName val="BOLSA DE CORREDORES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8"/>
  <sheetViews>
    <sheetView tabSelected="1" view="pageBreakPreview" zoomScale="75" zoomScaleNormal="73" zoomScaleSheetLayoutView="75" workbookViewId="0">
      <selection activeCell="B103" sqref="B103"/>
    </sheetView>
  </sheetViews>
  <sheetFormatPr baseColWidth="10" defaultRowHeight="15.75" x14ac:dyDescent="0.25"/>
  <cols>
    <col min="1" max="1" width="5.42578125" style="147" customWidth="1"/>
    <col min="2" max="2" width="48.140625" style="135" customWidth="1"/>
    <col min="3" max="3" width="21.140625" style="147" customWidth="1"/>
    <col min="4" max="4" width="21.28515625" style="147" bestFit="1" customWidth="1"/>
    <col min="5" max="5" width="19" style="147" customWidth="1"/>
    <col min="6" max="6" width="19" style="216" customWidth="1"/>
    <col min="7" max="7" width="23" style="147" bestFit="1" customWidth="1"/>
    <col min="8" max="8" width="19.5703125" style="147" customWidth="1"/>
    <col min="9" max="9" width="23" style="147" bestFit="1" customWidth="1"/>
    <col min="10" max="10" width="18" style="147" customWidth="1"/>
    <col min="11" max="11" width="22" style="147" customWidth="1"/>
    <col min="12" max="12" width="25.85546875" style="147" customWidth="1"/>
    <col min="13" max="13" width="24.140625" style="147" customWidth="1"/>
    <col min="14" max="14" width="8.140625" style="147" customWidth="1"/>
    <col min="15" max="15" width="11.42578125" style="146"/>
    <col min="16" max="16384" width="11.42578125" style="147"/>
  </cols>
  <sheetData>
    <row r="1" spans="1:15" s="135" customFormat="1" x14ac:dyDescent="0.25">
      <c r="B1" s="149"/>
      <c r="C1" s="149"/>
      <c r="D1" s="149"/>
      <c r="F1" s="150"/>
      <c r="N1" s="151"/>
      <c r="O1" s="136"/>
    </row>
    <row r="2" spans="1:15" s="152" customFormat="1" ht="20.25" x14ac:dyDescent="0.3">
      <c r="A2" s="244" t="s">
        <v>45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151"/>
      <c r="O2" s="136"/>
    </row>
    <row r="3" spans="1:15" s="152" customFormat="1" ht="20.25" x14ac:dyDescent="0.3">
      <c r="A3" s="244" t="s">
        <v>46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151"/>
      <c r="O3" s="136"/>
    </row>
    <row r="4" spans="1:15" s="152" customFormat="1" ht="20.25" x14ac:dyDescent="0.3">
      <c r="A4" s="153"/>
      <c r="B4" s="153"/>
      <c r="C4" s="153"/>
      <c r="D4" s="153"/>
      <c r="E4" s="153"/>
      <c r="F4" s="154" t="s">
        <v>47</v>
      </c>
      <c r="G4" s="155" t="s">
        <v>146</v>
      </c>
      <c r="H4" s="153" t="s">
        <v>48</v>
      </c>
      <c r="I4" s="153"/>
      <c r="J4" s="153"/>
      <c r="K4" s="153"/>
      <c r="L4" s="153"/>
      <c r="M4" s="153"/>
      <c r="N4" s="151"/>
      <c r="O4" s="136"/>
    </row>
    <row r="5" spans="1:15" s="152" customFormat="1" ht="20.25" x14ac:dyDescent="0.3">
      <c r="A5" s="153"/>
      <c r="B5" s="153"/>
      <c r="C5" s="153"/>
      <c r="D5" s="153"/>
      <c r="E5" s="153"/>
      <c r="F5" s="154"/>
      <c r="G5" s="155"/>
      <c r="H5" s="153"/>
      <c r="I5" s="153"/>
      <c r="J5" s="153"/>
      <c r="K5" s="153"/>
      <c r="L5" s="153"/>
      <c r="M5" s="153"/>
      <c r="N5" s="151"/>
      <c r="O5" s="136"/>
    </row>
    <row r="6" spans="1:15" s="152" customFormat="1" ht="21" thickBot="1" x14ac:dyDescent="0.35">
      <c r="A6" s="153"/>
      <c r="B6" s="153"/>
      <c r="C6" s="153"/>
      <c r="D6" s="153"/>
      <c r="E6" s="153"/>
      <c r="F6" s="154"/>
      <c r="G6" s="155"/>
      <c r="H6" s="153"/>
      <c r="I6" s="153"/>
      <c r="J6" s="153"/>
      <c r="K6" s="153"/>
      <c r="L6" s="153"/>
      <c r="M6" s="153"/>
      <c r="N6" s="151"/>
      <c r="O6" s="136"/>
    </row>
    <row r="7" spans="1:15" s="135" customFormat="1" ht="16.5" thickTop="1" x14ac:dyDescent="0.25">
      <c r="A7" s="254" t="s">
        <v>0</v>
      </c>
      <c r="B7" s="255"/>
      <c r="C7" s="249" t="s">
        <v>49</v>
      </c>
      <c r="D7" s="249"/>
      <c r="E7" s="249"/>
      <c r="F7" s="249"/>
      <c r="G7" s="249"/>
      <c r="H7" s="249"/>
      <c r="I7" s="249"/>
      <c r="J7" s="249"/>
      <c r="K7" s="249"/>
      <c r="L7" s="250" t="s">
        <v>50</v>
      </c>
      <c r="M7" s="252" t="s">
        <v>1</v>
      </c>
      <c r="O7" s="136"/>
    </row>
    <row r="8" spans="1:15" s="143" customFormat="1" ht="16.5" thickBot="1" x14ac:dyDescent="0.3">
      <c r="A8" s="256"/>
      <c r="B8" s="257"/>
      <c r="C8" s="140" t="s">
        <v>2</v>
      </c>
      <c r="D8" s="141" t="s">
        <v>3</v>
      </c>
      <c r="E8" s="141" t="s">
        <v>4</v>
      </c>
      <c r="F8" s="141" t="s">
        <v>5</v>
      </c>
      <c r="G8" s="141" t="s">
        <v>6</v>
      </c>
      <c r="H8" s="141" t="s">
        <v>7</v>
      </c>
      <c r="I8" s="141" t="s">
        <v>8</v>
      </c>
      <c r="J8" s="141" t="s">
        <v>9</v>
      </c>
      <c r="K8" s="142" t="s">
        <v>10</v>
      </c>
      <c r="L8" s="251"/>
      <c r="M8" s="253"/>
      <c r="O8" s="144"/>
    </row>
    <row r="9" spans="1:15" ht="16.5" thickTop="1" x14ac:dyDescent="0.25">
      <c r="A9" s="156">
        <v>1</v>
      </c>
      <c r="B9" s="157" t="s">
        <v>11</v>
      </c>
      <c r="C9" s="158">
        <v>137577.277684</v>
      </c>
      <c r="D9" s="159">
        <v>0</v>
      </c>
      <c r="E9" s="159">
        <v>0</v>
      </c>
      <c r="F9" s="160">
        <v>0</v>
      </c>
      <c r="G9" s="159">
        <v>980021.495902</v>
      </c>
      <c r="H9" s="159">
        <v>13797.541982000001</v>
      </c>
      <c r="I9" s="159">
        <v>1417358.7586129999</v>
      </c>
      <c r="J9" s="159">
        <v>0.23022999999999999</v>
      </c>
      <c r="K9" s="161">
        <v>8772.8312700000006</v>
      </c>
      <c r="L9" s="162">
        <v>833315.35986700002</v>
      </c>
      <c r="M9" s="163">
        <v>3390843.4955479996</v>
      </c>
      <c r="N9" s="145"/>
    </row>
    <row r="10" spans="1:15" x14ac:dyDescent="0.25">
      <c r="A10" s="164">
        <v>2</v>
      </c>
      <c r="B10" s="165" t="s">
        <v>12</v>
      </c>
      <c r="C10" s="166">
        <v>318350.06672900001</v>
      </c>
      <c r="D10" s="167">
        <v>35.932983999999998</v>
      </c>
      <c r="E10" s="167">
        <v>0</v>
      </c>
      <c r="F10" s="168">
        <v>0</v>
      </c>
      <c r="G10" s="167">
        <v>896380.01792599994</v>
      </c>
      <c r="H10" s="167">
        <v>4661.4093899999998</v>
      </c>
      <c r="I10" s="167">
        <v>3816704.5611970001</v>
      </c>
      <c r="J10" s="167">
        <v>0</v>
      </c>
      <c r="K10" s="169">
        <v>1899.9202319999999</v>
      </c>
      <c r="L10" s="170">
        <v>3429617.7590680001</v>
      </c>
      <c r="M10" s="171">
        <v>8467649.6675259992</v>
      </c>
      <c r="N10" s="145"/>
    </row>
    <row r="11" spans="1:15" x14ac:dyDescent="0.25">
      <c r="A11" s="164">
        <v>3</v>
      </c>
      <c r="B11" s="165" t="s">
        <v>13</v>
      </c>
      <c r="C11" s="166">
        <v>113519.172854</v>
      </c>
      <c r="D11" s="167">
        <v>23.05</v>
      </c>
      <c r="E11" s="167">
        <v>0</v>
      </c>
      <c r="F11" s="168">
        <v>0</v>
      </c>
      <c r="G11" s="167">
        <v>0</v>
      </c>
      <c r="H11" s="167">
        <v>0</v>
      </c>
      <c r="I11" s="167">
        <v>0</v>
      </c>
      <c r="J11" s="167">
        <v>0</v>
      </c>
      <c r="K11" s="169">
        <v>9.9076380000000004</v>
      </c>
      <c r="L11" s="170">
        <v>2547.8945290000001</v>
      </c>
      <c r="M11" s="171">
        <v>116100.02502100001</v>
      </c>
      <c r="N11" s="145"/>
    </row>
    <row r="12" spans="1:15" x14ac:dyDescent="0.25">
      <c r="A12" s="164">
        <v>4</v>
      </c>
      <c r="B12" s="165" t="s">
        <v>14</v>
      </c>
      <c r="C12" s="166">
        <v>23781.892859</v>
      </c>
      <c r="D12" s="167">
        <v>0</v>
      </c>
      <c r="E12" s="172">
        <v>0</v>
      </c>
      <c r="F12" s="173">
        <v>0</v>
      </c>
      <c r="G12" s="167">
        <v>1198054.9841819999</v>
      </c>
      <c r="H12" s="167">
        <v>867.31567099999995</v>
      </c>
      <c r="I12" s="167">
        <v>3068930.0734910001</v>
      </c>
      <c r="J12" s="167">
        <v>0</v>
      </c>
      <c r="K12" s="169">
        <v>0</v>
      </c>
      <c r="L12" s="170">
        <v>2248095.005957</v>
      </c>
      <c r="M12" s="171">
        <v>6539729.2721600002</v>
      </c>
      <c r="N12" s="145"/>
    </row>
    <row r="13" spans="1:15" x14ac:dyDescent="0.25">
      <c r="A13" s="164">
        <v>5</v>
      </c>
      <c r="B13" s="165" t="s">
        <v>15</v>
      </c>
      <c r="C13" s="166">
        <v>121669.204038</v>
      </c>
      <c r="D13" s="167">
        <v>0</v>
      </c>
      <c r="E13" s="167">
        <v>0</v>
      </c>
      <c r="F13" s="168">
        <v>0</v>
      </c>
      <c r="G13" s="167">
        <v>89504.179787000001</v>
      </c>
      <c r="H13" s="167">
        <v>103.245284</v>
      </c>
      <c r="I13" s="167">
        <v>1206322.48575</v>
      </c>
      <c r="J13" s="167">
        <v>0</v>
      </c>
      <c r="K13" s="169">
        <v>1373.0348389999999</v>
      </c>
      <c r="L13" s="170">
        <v>222475.52510900001</v>
      </c>
      <c r="M13" s="171">
        <v>1641447.6748070002</v>
      </c>
      <c r="N13" s="145"/>
    </row>
    <row r="14" spans="1:15" x14ac:dyDescent="0.25">
      <c r="A14" s="164">
        <v>6</v>
      </c>
      <c r="B14" s="165" t="s">
        <v>16</v>
      </c>
      <c r="C14" s="166">
        <v>147371.304638</v>
      </c>
      <c r="D14" s="167">
        <v>3.0659999999999998</v>
      </c>
      <c r="E14" s="167">
        <v>0</v>
      </c>
      <c r="F14" s="168">
        <v>0</v>
      </c>
      <c r="G14" s="167">
        <v>28964.905633999999</v>
      </c>
      <c r="H14" s="167">
        <v>7.2815839999999996</v>
      </c>
      <c r="I14" s="167">
        <v>71508.569789999994</v>
      </c>
      <c r="J14" s="167">
        <v>0</v>
      </c>
      <c r="K14" s="169">
        <v>8842.313564</v>
      </c>
      <c r="L14" s="170">
        <v>3070787.684928</v>
      </c>
      <c r="M14" s="171">
        <v>3327485.1261379998</v>
      </c>
      <c r="N14" s="145"/>
    </row>
    <row r="15" spans="1:15" x14ac:dyDescent="0.25">
      <c r="A15" s="164">
        <v>7</v>
      </c>
      <c r="B15" s="165" t="s">
        <v>17</v>
      </c>
      <c r="C15" s="166">
        <v>148065.81071399999</v>
      </c>
      <c r="D15" s="167">
        <v>0</v>
      </c>
      <c r="E15" s="167">
        <v>0</v>
      </c>
      <c r="F15" s="168">
        <v>0</v>
      </c>
      <c r="G15" s="167">
        <v>557944.87394399999</v>
      </c>
      <c r="H15" s="167">
        <v>3187.4911590000002</v>
      </c>
      <c r="I15" s="167">
        <v>2156962.6530200001</v>
      </c>
      <c r="J15" s="167">
        <v>0</v>
      </c>
      <c r="K15" s="169">
        <v>802.645217</v>
      </c>
      <c r="L15" s="170">
        <v>1275224.460038</v>
      </c>
      <c r="M15" s="171">
        <v>4142187.9340920001</v>
      </c>
      <c r="N15" s="145"/>
    </row>
    <row r="16" spans="1:15" x14ac:dyDescent="0.25">
      <c r="A16" s="164">
        <v>8</v>
      </c>
      <c r="B16" s="165" t="s">
        <v>18</v>
      </c>
      <c r="C16" s="166">
        <v>353130.278437</v>
      </c>
      <c r="D16" s="167">
        <v>0</v>
      </c>
      <c r="E16" s="167">
        <v>0</v>
      </c>
      <c r="F16" s="168">
        <v>0</v>
      </c>
      <c r="G16" s="167">
        <v>2155628.9366000001</v>
      </c>
      <c r="H16" s="167">
        <v>6757.9662639999997</v>
      </c>
      <c r="I16" s="167">
        <v>2311313.4220199999</v>
      </c>
      <c r="J16" s="167">
        <v>0</v>
      </c>
      <c r="K16" s="169">
        <v>2046.2502959999999</v>
      </c>
      <c r="L16" s="170">
        <v>0</v>
      </c>
      <c r="M16" s="171">
        <v>4828876.8536170013</v>
      </c>
      <c r="N16" s="145"/>
    </row>
    <row r="17" spans="1:16" x14ac:dyDescent="0.25">
      <c r="A17" s="164">
        <v>9</v>
      </c>
      <c r="B17" s="165" t="s">
        <v>19</v>
      </c>
      <c r="C17" s="166">
        <v>563573.19865499996</v>
      </c>
      <c r="D17" s="167">
        <v>71.546059999999997</v>
      </c>
      <c r="E17" s="167">
        <v>0</v>
      </c>
      <c r="F17" s="168">
        <v>0</v>
      </c>
      <c r="G17" s="167">
        <v>432838.48727699998</v>
      </c>
      <c r="H17" s="167">
        <v>2308.7502249999998</v>
      </c>
      <c r="I17" s="167">
        <v>889705.07874400006</v>
      </c>
      <c r="J17" s="167">
        <v>0</v>
      </c>
      <c r="K17" s="169">
        <v>52137.464366</v>
      </c>
      <c r="L17" s="170">
        <v>1650983.423494</v>
      </c>
      <c r="M17" s="171">
        <v>3591617.9488209998</v>
      </c>
      <c r="N17" s="145"/>
    </row>
    <row r="18" spans="1:16" s="146" customFormat="1" x14ac:dyDescent="0.25">
      <c r="A18" s="164">
        <v>10</v>
      </c>
      <c r="B18" s="165" t="s">
        <v>20</v>
      </c>
      <c r="C18" s="166">
        <v>125029.18143700001</v>
      </c>
      <c r="D18" s="167">
        <v>0</v>
      </c>
      <c r="E18" s="167">
        <v>0</v>
      </c>
      <c r="F18" s="168">
        <v>0</v>
      </c>
      <c r="G18" s="167">
        <v>78168.518935</v>
      </c>
      <c r="H18" s="167">
        <v>0</v>
      </c>
      <c r="I18" s="167">
        <v>865104.38635399996</v>
      </c>
      <c r="J18" s="167">
        <v>0</v>
      </c>
      <c r="K18" s="169">
        <v>0</v>
      </c>
      <c r="L18" s="170">
        <v>12521.179211000001</v>
      </c>
      <c r="M18" s="171">
        <v>1080823.265937</v>
      </c>
      <c r="N18" s="145"/>
      <c r="P18" s="147"/>
    </row>
    <row r="19" spans="1:16" s="146" customFormat="1" x14ac:dyDescent="0.25">
      <c r="A19" s="164">
        <v>11</v>
      </c>
      <c r="B19" s="165" t="s">
        <v>21</v>
      </c>
      <c r="C19" s="166">
        <v>182794.769463</v>
      </c>
      <c r="D19" s="167">
        <v>0</v>
      </c>
      <c r="E19" s="167">
        <v>0</v>
      </c>
      <c r="F19" s="168">
        <v>0</v>
      </c>
      <c r="G19" s="167">
        <v>14152.390117999999</v>
      </c>
      <c r="H19" s="167">
        <v>1141.0527609999999</v>
      </c>
      <c r="I19" s="167">
        <v>36348.403139000002</v>
      </c>
      <c r="J19" s="167">
        <v>0</v>
      </c>
      <c r="K19" s="169">
        <v>212.42653999999999</v>
      </c>
      <c r="L19" s="170">
        <v>83564.331907999993</v>
      </c>
      <c r="M19" s="171">
        <v>318213.37392899999</v>
      </c>
      <c r="N19" s="145"/>
      <c r="P19" s="147"/>
    </row>
    <row r="20" spans="1:16" s="146" customFormat="1" x14ac:dyDescent="0.25">
      <c r="A20" s="164">
        <v>12</v>
      </c>
      <c r="B20" s="165" t="s">
        <v>22</v>
      </c>
      <c r="C20" s="166">
        <v>11187.317795999999</v>
      </c>
      <c r="D20" s="167">
        <v>0</v>
      </c>
      <c r="E20" s="167">
        <v>0</v>
      </c>
      <c r="F20" s="168">
        <v>0</v>
      </c>
      <c r="G20" s="167">
        <v>2255927.1846079999</v>
      </c>
      <c r="H20" s="167">
        <v>10803.8964</v>
      </c>
      <c r="I20" s="167">
        <v>5673522.1492149998</v>
      </c>
      <c r="J20" s="167">
        <v>0</v>
      </c>
      <c r="K20" s="169">
        <v>1787.1726349999999</v>
      </c>
      <c r="L20" s="170">
        <v>3654398.4225730002</v>
      </c>
      <c r="M20" s="171">
        <v>11607626.143227</v>
      </c>
      <c r="N20" s="145"/>
      <c r="P20" s="147"/>
    </row>
    <row r="21" spans="1:16" s="146" customFormat="1" x14ac:dyDescent="0.25">
      <c r="A21" s="164">
        <v>13</v>
      </c>
      <c r="B21" s="165" t="s">
        <v>23</v>
      </c>
      <c r="C21" s="166">
        <v>227215.25279299999</v>
      </c>
      <c r="D21" s="167">
        <v>2.125</v>
      </c>
      <c r="E21" s="167">
        <v>0</v>
      </c>
      <c r="F21" s="168">
        <v>0</v>
      </c>
      <c r="G21" s="167">
        <v>420293.58191000001</v>
      </c>
      <c r="H21" s="167">
        <v>0</v>
      </c>
      <c r="I21" s="167">
        <v>78674.206275999997</v>
      </c>
      <c r="J21" s="167">
        <v>0</v>
      </c>
      <c r="K21" s="169">
        <v>3136.081079</v>
      </c>
      <c r="L21" s="170">
        <v>1692982.694192</v>
      </c>
      <c r="M21" s="171">
        <v>2422303.9412500001</v>
      </c>
      <c r="N21" s="145"/>
      <c r="P21" s="147"/>
    </row>
    <row r="22" spans="1:16" s="146" customFormat="1" x14ac:dyDescent="0.25">
      <c r="A22" s="164">
        <v>14</v>
      </c>
      <c r="B22" s="165" t="s">
        <v>24</v>
      </c>
      <c r="C22" s="166">
        <v>0</v>
      </c>
      <c r="D22" s="167">
        <v>0</v>
      </c>
      <c r="E22" s="167">
        <v>0</v>
      </c>
      <c r="F22" s="168">
        <v>0</v>
      </c>
      <c r="G22" s="167">
        <v>0</v>
      </c>
      <c r="H22" s="167">
        <v>0</v>
      </c>
      <c r="I22" s="167">
        <v>0</v>
      </c>
      <c r="J22" s="167">
        <v>0</v>
      </c>
      <c r="K22" s="169">
        <v>0</v>
      </c>
      <c r="L22" s="170">
        <v>0</v>
      </c>
      <c r="M22" s="171">
        <v>0</v>
      </c>
      <c r="N22" s="145"/>
      <c r="P22" s="147"/>
    </row>
    <row r="23" spans="1:16" s="146" customFormat="1" x14ac:dyDescent="0.25">
      <c r="A23" s="164">
        <v>15</v>
      </c>
      <c r="B23" s="165" t="s">
        <v>25</v>
      </c>
      <c r="C23" s="166">
        <v>330347.84136299998</v>
      </c>
      <c r="D23" s="167">
        <v>0</v>
      </c>
      <c r="E23" s="167">
        <v>0</v>
      </c>
      <c r="F23" s="168">
        <v>0</v>
      </c>
      <c r="G23" s="167">
        <v>336425.59094299999</v>
      </c>
      <c r="H23" s="167">
        <v>861.49982999999997</v>
      </c>
      <c r="I23" s="167">
        <v>535701.77821999998</v>
      </c>
      <c r="J23" s="167">
        <v>0</v>
      </c>
      <c r="K23" s="169">
        <v>12803.964072999999</v>
      </c>
      <c r="L23" s="170">
        <v>48210.737239000002</v>
      </c>
      <c r="M23" s="171">
        <v>1264351.4116679998</v>
      </c>
      <c r="N23" s="145"/>
      <c r="P23" s="147"/>
    </row>
    <row r="24" spans="1:16" s="146" customFormat="1" x14ac:dyDescent="0.25">
      <c r="A24" s="164">
        <v>16</v>
      </c>
      <c r="B24" s="165" t="s">
        <v>26</v>
      </c>
      <c r="C24" s="166">
        <v>77325.564492999998</v>
      </c>
      <c r="D24" s="167">
        <v>1.76</v>
      </c>
      <c r="E24" s="167">
        <v>0</v>
      </c>
      <c r="F24" s="168">
        <v>0</v>
      </c>
      <c r="G24" s="167">
        <v>9907.211319</v>
      </c>
      <c r="H24" s="167">
        <v>4928.8264589999999</v>
      </c>
      <c r="I24" s="167">
        <v>71201.998158000002</v>
      </c>
      <c r="J24" s="167">
        <v>0</v>
      </c>
      <c r="K24" s="169">
        <v>336.760357</v>
      </c>
      <c r="L24" s="170">
        <v>655640.25716599997</v>
      </c>
      <c r="M24" s="171">
        <v>819342.37795199989</v>
      </c>
      <c r="N24" s="145"/>
      <c r="P24" s="147"/>
    </row>
    <row r="25" spans="1:16" s="146" customFormat="1" x14ac:dyDescent="0.25">
      <c r="A25" s="164">
        <v>17</v>
      </c>
      <c r="B25" s="165" t="s">
        <v>27</v>
      </c>
      <c r="C25" s="166">
        <v>94039.562231999997</v>
      </c>
      <c r="D25" s="167">
        <v>0</v>
      </c>
      <c r="E25" s="167">
        <v>0</v>
      </c>
      <c r="F25" s="168">
        <v>0</v>
      </c>
      <c r="G25" s="167">
        <v>651890.92736800003</v>
      </c>
      <c r="H25" s="167">
        <v>3476.943628</v>
      </c>
      <c r="I25" s="167">
        <v>903195.43747600005</v>
      </c>
      <c r="J25" s="167">
        <v>0</v>
      </c>
      <c r="K25" s="169">
        <v>5012.7697369999996</v>
      </c>
      <c r="L25" s="170">
        <v>1117629.834062</v>
      </c>
      <c r="M25" s="171">
        <v>2775245.4745030003</v>
      </c>
      <c r="N25" s="145"/>
      <c r="P25" s="147"/>
    </row>
    <row r="26" spans="1:16" s="146" customFormat="1" x14ac:dyDescent="0.25">
      <c r="A26" s="164">
        <v>18</v>
      </c>
      <c r="B26" s="165" t="s">
        <v>28</v>
      </c>
      <c r="C26" s="166">
        <v>5121.9218410000003</v>
      </c>
      <c r="D26" s="167">
        <v>21.766999999999999</v>
      </c>
      <c r="E26" s="167">
        <v>0</v>
      </c>
      <c r="F26" s="168">
        <v>0</v>
      </c>
      <c r="G26" s="167">
        <v>0</v>
      </c>
      <c r="H26" s="167">
        <v>0</v>
      </c>
      <c r="I26" s="167">
        <v>2947.193362</v>
      </c>
      <c r="J26" s="167">
        <v>0</v>
      </c>
      <c r="K26" s="169">
        <v>0</v>
      </c>
      <c r="L26" s="170">
        <v>886.97398599999997</v>
      </c>
      <c r="M26" s="171">
        <v>8977.8561890000001</v>
      </c>
      <c r="N26" s="145"/>
      <c r="P26" s="147"/>
    </row>
    <row r="27" spans="1:16" s="146" customFormat="1" x14ac:dyDescent="0.25">
      <c r="A27" s="164">
        <v>19</v>
      </c>
      <c r="B27" s="165" t="s">
        <v>29</v>
      </c>
      <c r="C27" s="166">
        <v>3151.8897689999999</v>
      </c>
      <c r="D27" s="167">
        <v>33.104999999999997</v>
      </c>
      <c r="E27" s="167">
        <v>0</v>
      </c>
      <c r="F27" s="168">
        <v>0</v>
      </c>
      <c r="G27" s="167">
        <v>131285.16996900001</v>
      </c>
      <c r="H27" s="167">
        <v>52.947619000000003</v>
      </c>
      <c r="I27" s="167">
        <v>3341.5388050000001</v>
      </c>
      <c r="J27" s="167">
        <v>0</v>
      </c>
      <c r="K27" s="169">
        <v>3.9569999999999999</v>
      </c>
      <c r="L27" s="170">
        <v>4484.9205739999998</v>
      </c>
      <c r="M27" s="171">
        <v>142353.52873600001</v>
      </c>
      <c r="N27" s="145"/>
      <c r="P27" s="147"/>
    </row>
    <row r="28" spans="1:16" s="146" customFormat="1" x14ac:dyDescent="0.25">
      <c r="A28" s="164">
        <v>20</v>
      </c>
      <c r="B28" s="165" t="s">
        <v>30</v>
      </c>
      <c r="C28" s="166">
        <v>327077.27634500002</v>
      </c>
      <c r="D28" s="167">
        <v>0</v>
      </c>
      <c r="E28" s="167">
        <v>0</v>
      </c>
      <c r="F28" s="168">
        <v>0</v>
      </c>
      <c r="G28" s="167">
        <v>19051.039503</v>
      </c>
      <c r="H28" s="167">
        <v>0</v>
      </c>
      <c r="I28" s="167">
        <v>0</v>
      </c>
      <c r="J28" s="167">
        <v>0</v>
      </c>
      <c r="K28" s="169">
        <v>0</v>
      </c>
      <c r="L28" s="170">
        <v>807423.30478300003</v>
      </c>
      <c r="M28" s="171">
        <v>1153551.620631</v>
      </c>
      <c r="N28" s="145"/>
      <c r="P28" s="147"/>
    </row>
    <row r="29" spans="1:16" s="146" customFormat="1" x14ac:dyDescent="0.25">
      <c r="A29" s="164">
        <v>21</v>
      </c>
      <c r="B29" s="165" t="s">
        <v>31</v>
      </c>
      <c r="C29" s="166">
        <v>0</v>
      </c>
      <c r="D29" s="167">
        <v>0</v>
      </c>
      <c r="E29" s="167">
        <v>0</v>
      </c>
      <c r="F29" s="168">
        <v>0</v>
      </c>
      <c r="G29" s="167">
        <v>0</v>
      </c>
      <c r="H29" s="167">
        <v>0</v>
      </c>
      <c r="I29" s="167">
        <v>0</v>
      </c>
      <c r="J29" s="167">
        <v>0</v>
      </c>
      <c r="K29" s="169">
        <v>0</v>
      </c>
      <c r="L29" s="170">
        <v>0</v>
      </c>
      <c r="M29" s="171">
        <v>0</v>
      </c>
      <c r="N29" s="145"/>
      <c r="P29" s="147"/>
    </row>
    <row r="30" spans="1:16" s="146" customFormat="1" x14ac:dyDescent="0.25">
      <c r="A30" s="164">
        <v>22</v>
      </c>
      <c r="B30" s="165" t="s">
        <v>32</v>
      </c>
      <c r="C30" s="166">
        <v>37429.195015999998</v>
      </c>
      <c r="D30" s="167">
        <v>0</v>
      </c>
      <c r="E30" s="167">
        <v>0</v>
      </c>
      <c r="F30" s="168">
        <v>0</v>
      </c>
      <c r="G30" s="167">
        <v>92617.190078</v>
      </c>
      <c r="H30" s="167">
        <v>105.015805</v>
      </c>
      <c r="I30" s="167">
        <v>12174.929903</v>
      </c>
      <c r="J30" s="167">
        <v>0</v>
      </c>
      <c r="K30" s="169">
        <v>932.38797299999999</v>
      </c>
      <c r="L30" s="170">
        <v>157663.807933</v>
      </c>
      <c r="M30" s="171">
        <v>300922.52670799999</v>
      </c>
      <c r="N30" s="145"/>
      <c r="P30" s="147"/>
    </row>
    <row r="31" spans="1:16" s="146" customFormat="1" x14ac:dyDescent="0.25">
      <c r="A31" s="164">
        <v>23</v>
      </c>
      <c r="B31" s="165" t="s">
        <v>33</v>
      </c>
      <c r="C31" s="166">
        <v>451.39275199999997</v>
      </c>
      <c r="D31" s="167">
        <v>0</v>
      </c>
      <c r="E31" s="167">
        <v>0</v>
      </c>
      <c r="F31" s="168">
        <v>0</v>
      </c>
      <c r="G31" s="167">
        <v>0</v>
      </c>
      <c r="H31" s="167">
        <v>0</v>
      </c>
      <c r="I31" s="167">
        <v>0</v>
      </c>
      <c r="J31" s="167">
        <v>0</v>
      </c>
      <c r="K31" s="169">
        <v>0</v>
      </c>
      <c r="L31" s="170">
        <v>0</v>
      </c>
      <c r="M31" s="171">
        <v>451.39275199999997</v>
      </c>
      <c r="N31" s="145"/>
      <c r="P31" s="147"/>
    </row>
    <row r="32" spans="1:16" s="146" customFormat="1" x14ac:dyDescent="0.25">
      <c r="A32" s="164">
        <v>24</v>
      </c>
      <c r="B32" s="165" t="s">
        <v>34</v>
      </c>
      <c r="C32" s="166">
        <v>0</v>
      </c>
      <c r="D32" s="167">
        <v>0</v>
      </c>
      <c r="E32" s="167">
        <v>0</v>
      </c>
      <c r="F32" s="168">
        <v>0</v>
      </c>
      <c r="G32" s="167">
        <v>0</v>
      </c>
      <c r="H32" s="167">
        <v>0</v>
      </c>
      <c r="I32" s="167">
        <v>0</v>
      </c>
      <c r="J32" s="167">
        <v>0</v>
      </c>
      <c r="K32" s="169">
        <v>0</v>
      </c>
      <c r="L32" s="170">
        <v>0</v>
      </c>
      <c r="M32" s="171">
        <v>0</v>
      </c>
      <c r="N32" s="145"/>
      <c r="P32" s="147"/>
    </row>
    <row r="33" spans="1:16" s="146" customFormat="1" x14ac:dyDescent="0.25">
      <c r="A33" s="164">
        <v>25</v>
      </c>
      <c r="B33" s="165" t="s">
        <v>35</v>
      </c>
      <c r="C33" s="166">
        <v>4018.7395449999999</v>
      </c>
      <c r="D33" s="167">
        <v>0</v>
      </c>
      <c r="E33" s="167">
        <v>0</v>
      </c>
      <c r="F33" s="168">
        <v>0</v>
      </c>
      <c r="G33" s="167">
        <v>0</v>
      </c>
      <c r="H33" s="167">
        <v>0</v>
      </c>
      <c r="I33" s="167">
        <v>0</v>
      </c>
      <c r="J33" s="167">
        <v>0.23022999999999999</v>
      </c>
      <c r="K33" s="169">
        <v>0</v>
      </c>
      <c r="L33" s="170">
        <v>0</v>
      </c>
      <c r="M33" s="171">
        <v>4018.969775</v>
      </c>
      <c r="N33" s="145"/>
      <c r="P33" s="147"/>
    </row>
    <row r="34" spans="1:16" x14ac:dyDescent="0.25">
      <c r="A34" s="164">
        <v>26</v>
      </c>
      <c r="B34" s="165" t="s">
        <v>36</v>
      </c>
      <c r="C34" s="166">
        <v>0</v>
      </c>
      <c r="D34" s="167">
        <v>0</v>
      </c>
      <c r="E34" s="167">
        <v>0</v>
      </c>
      <c r="F34" s="168">
        <v>0</v>
      </c>
      <c r="G34" s="167">
        <v>0</v>
      </c>
      <c r="H34" s="167">
        <v>0</v>
      </c>
      <c r="I34" s="167">
        <v>0</v>
      </c>
      <c r="J34" s="167">
        <v>0</v>
      </c>
      <c r="K34" s="169">
        <v>0</v>
      </c>
      <c r="L34" s="170">
        <v>0</v>
      </c>
      <c r="M34" s="171">
        <v>0</v>
      </c>
      <c r="N34" s="145"/>
    </row>
    <row r="35" spans="1:16" x14ac:dyDescent="0.25">
      <c r="A35" s="164">
        <v>27</v>
      </c>
      <c r="B35" s="165" t="s">
        <v>37</v>
      </c>
      <c r="C35" s="166">
        <v>0</v>
      </c>
      <c r="D35" s="167">
        <v>0</v>
      </c>
      <c r="E35" s="167">
        <v>0</v>
      </c>
      <c r="F35" s="168">
        <v>0</v>
      </c>
      <c r="G35" s="167">
        <v>0</v>
      </c>
      <c r="H35" s="167">
        <v>0</v>
      </c>
      <c r="I35" s="167">
        <v>0</v>
      </c>
      <c r="J35" s="167">
        <v>0</v>
      </c>
      <c r="K35" s="169">
        <v>0</v>
      </c>
      <c r="L35" s="170">
        <v>0</v>
      </c>
      <c r="M35" s="171">
        <v>0</v>
      </c>
      <c r="N35" s="145"/>
    </row>
    <row r="36" spans="1:16" x14ac:dyDescent="0.25">
      <c r="A36" s="164">
        <v>28</v>
      </c>
      <c r="B36" s="165" t="s">
        <v>38</v>
      </c>
      <c r="C36" s="166">
        <v>461.57298100000003</v>
      </c>
      <c r="D36" s="167">
        <v>37.258000000000003</v>
      </c>
      <c r="E36" s="167">
        <v>0</v>
      </c>
      <c r="F36" s="168">
        <v>0</v>
      </c>
      <c r="G36" s="167">
        <v>0</v>
      </c>
      <c r="H36" s="167">
        <v>0</v>
      </c>
      <c r="I36" s="167">
        <v>0</v>
      </c>
      <c r="J36" s="167">
        <v>0</v>
      </c>
      <c r="K36" s="169">
        <v>0</v>
      </c>
      <c r="L36" s="170">
        <v>0</v>
      </c>
      <c r="M36" s="171">
        <v>498.83098100000001</v>
      </c>
      <c r="N36" s="145"/>
    </row>
    <row r="37" spans="1:16" x14ac:dyDescent="0.25">
      <c r="A37" s="164">
        <v>29</v>
      </c>
      <c r="B37" s="165" t="s">
        <v>39</v>
      </c>
      <c r="C37" s="166">
        <v>49306.292998999998</v>
      </c>
      <c r="D37" s="167">
        <v>0</v>
      </c>
      <c r="E37" s="167">
        <v>0</v>
      </c>
      <c r="F37" s="168">
        <v>0</v>
      </c>
      <c r="G37" s="167">
        <v>276394.04139500001</v>
      </c>
      <c r="H37" s="167">
        <v>0</v>
      </c>
      <c r="I37" s="167">
        <v>303106.763768</v>
      </c>
      <c r="J37" s="167">
        <v>0</v>
      </c>
      <c r="K37" s="169">
        <v>2520.503667</v>
      </c>
      <c r="L37" s="170">
        <v>919989.75944399997</v>
      </c>
      <c r="M37" s="171">
        <v>1551317.361273</v>
      </c>
      <c r="N37" s="145"/>
    </row>
    <row r="38" spans="1:16" x14ac:dyDescent="0.25">
      <c r="A38" s="164">
        <v>30</v>
      </c>
      <c r="B38" s="165" t="s">
        <v>40</v>
      </c>
      <c r="C38" s="166">
        <v>97210.431647999998</v>
      </c>
      <c r="D38" s="167">
        <v>3.0619999999999998</v>
      </c>
      <c r="E38" s="167">
        <v>0</v>
      </c>
      <c r="F38" s="168">
        <v>0</v>
      </c>
      <c r="G38" s="167">
        <v>328878.891963</v>
      </c>
      <c r="H38" s="167">
        <v>134.79771400000001</v>
      </c>
      <c r="I38" s="167">
        <v>421021.290499</v>
      </c>
      <c r="J38" s="167">
        <v>0</v>
      </c>
      <c r="K38" s="169">
        <v>1889.76278</v>
      </c>
      <c r="L38" s="170">
        <v>1985342.6010159999</v>
      </c>
      <c r="M38" s="171">
        <v>2834480.8376199999</v>
      </c>
      <c r="N38" s="145"/>
    </row>
    <row r="39" spans="1:16" x14ac:dyDescent="0.25">
      <c r="A39" s="164">
        <v>31</v>
      </c>
      <c r="B39" s="174" t="s">
        <v>41</v>
      </c>
      <c r="C39" s="166">
        <v>25717.881792</v>
      </c>
      <c r="D39" s="167">
        <v>0</v>
      </c>
      <c r="E39" s="167">
        <v>0</v>
      </c>
      <c r="F39" s="168">
        <v>0</v>
      </c>
      <c r="G39" s="167">
        <v>0</v>
      </c>
      <c r="H39" s="167">
        <v>0</v>
      </c>
      <c r="I39" s="167">
        <v>0</v>
      </c>
      <c r="J39" s="167">
        <v>0</v>
      </c>
      <c r="K39" s="169">
        <v>0</v>
      </c>
      <c r="L39" s="170">
        <v>0</v>
      </c>
      <c r="M39" s="171">
        <v>25717.881792</v>
      </c>
      <c r="N39" s="145"/>
    </row>
    <row r="40" spans="1:16" x14ac:dyDescent="0.25">
      <c r="A40" s="164">
        <v>32</v>
      </c>
      <c r="B40" s="148" t="s">
        <v>42</v>
      </c>
      <c r="C40" s="166">
        <v>49850.582144</v>
      </c>
      <c r="D40" s="167">
        <v>0</v>
      </c>
      <c r="E40" s="167">
        <v>0</v>
      </c>
      <c r="F40" s="168">
        <v>0</v>
      </c>
      <c r="G40" s="167">
        <v>22166.268337000001</v>
      </c>
      <c r="H40" s="167">
        <v>0</v>
      </c>
      <c r="I40" s="167">
        <v>6470.0551400000004</v>
      </c>
      <c r="J40" s="167">
        <v>0</v>
      </c>
      <c r="K40" s="169">
        <v>3399.9751529999999</v>
      </c>
      <c r="L40" s="170">
        <v>84094.588275000002</v>
      </c>
      <c r="M40" s="171">
        <v>165981.46904900001</v>
      </c>
      <c r="N40" s="145"/>
    </row>
    <row r="41" spans="1:16" x14ac:dyDescent="0.25">
      <c r="A41" s="164">
        <v>33</v>
      </c>
      <c r="B41" s="165" t="s">
        <v>51</v>
      </c>
      <c r="C41" s="166">
        <v>62374.145175999998</v>
      </c>
      <c r="D41" s="167">
        <v>0</v>
      </c>
      <c r="E41" s="167">
        <v>0</v>
      </c>
      <c r="F41" s="168">
        <v>0</v>
      </c>
      <c r="G41" s="167">
        <v>143284.14283200001</v>
      </c>
      <c r="H41" s="167">
        <v>490.25543199999998</v>
      </c>
      <c r="I41" s="167">
        <v>634075.60392300005</v>
      </c>
      <c r="J41" s="167">
        <v>0</v>
      </c>
      <c r="K41" s="169">
        <v>9483.3218180000003</v>
      </c>
      <c r="L41" s="170">
        <v>2961.4142510000001</v>
      </c>
      <c r="M41" s="171">
        <v>852668.88343200018</v>
      </c>
      <c r="N41" s="145"/>
    </row>
    <row r="42" spans="1:16" x14ac:dyDescent="0.25">
      <c r="A42" s="164">
        <v>34</v>
      </c>
      <c r="B42" s="175" t="s">
        <v>67</v>
      </c>
      <c r="C42" s="166">
        <v>6805.7589269999999</v>
      </c>
      <c r="D42" s="167">
        <v>0</v>
      </c>
      <c r="E42" s="167">
        <v>0</v>
      </c>
      <c r="F42" s="168">
        <v>0</v>
      </c>
      <c r="G42" s="167">
        <v>50924.515447999998</v>
      </c>
      <c r="H42" s="167">
        <v>38.978261000000003</v>
      </c>
      <c r="I42" s="167">
        <v>93237.544223000004</v>
      </c>
      <c r="J42" s="167">
        <v>0</v>
      </c>
      <c r="K42" s="169">
        <v>7.9824999999999999</v>
      </c>
      <c r="L42" s="170">
        <v>0</v>
      </c>
      <c r="M42" s="171">
        <v>151014.77935900001</v>
      </c>
      <c r="N42" s="145"/>
    </row>
    <row r="43" spans="1:16" ht="16.5" thickBot="1" x14ac:dyDescent="0.3">
      <c r="A43" s="164">
        <v>35</v>
      </c>
      <c r="B43" s="176" t="s">
        <v>68</v>
      </c>
      <c r="C43" s="166">
        <v>45254.532498</v>
      </c>
      <c r="D43" s="167">
        <v>0</v>
      </c>
      <c r="E43" s="167">
        <v>0</v>
      </c>
      <c r="F43" s="168">
        <v>0</v>
      </c>
      <c r="G43" s="167">
        <v>0</v>
      </c>
      <c r="H43" s="167">
        <v>0</v>
      </c>
      <c r="I43" s="167">
        <v>0</v>
      </c>
      <c r="J43" s="167">
        <v>0</v>
      </c>
      <c r="K43" s="169">
        <v>0</v>
      </c>
      <c r="L43" s="170">
        <v>0</v>
      </c>
      <c r="M43" s="171">
        <v>45254.532498</v>
      </c>
      <c r="N43" s="145"/>
    </row>
    <row r="44" spans="1:16" ht="17.25" thickTop="1" thickBot="1" x14ac:dyDescent="0.3">
      <c r="A44" s="242" t="s">
        <v>44</v>
      </c>
      <c r="B44" s="243"/>
      <c r="C44" s="177">
        <v>3689209.3096179999</v>
      </c>
      <c r="D44" s="177">
        <v>232.672044</v>
      </c>
      <c r="E44" s="177">
        <v>0</v>
      </c>
      <c r="F44" s="178">
        <v>0</v>
      </c>
      <c r="G44" s="177">
        <v>11170704.545978</v>
      </c>
      <c r="H44" s="177">
        <v>53725.215468000002</v>
      </c>
      <c r="I44" s="177">
        <v>24578928.881085999</v>
      </c>
      <c r="J44" s="177">
        <v>0.46045999999999998</v>
      </c>
      <c r="K44" s="177">
        <v>117411.432734</v>
      </c>
      <c r="L44" s="179">
        <v>23960841.939603001</v>
      </c>
      <c r="M44" s="180">
        <v>63571054.456991002</v>
      </c>
      <c r="N44" s="145"/>
      <c r="P44" s="146"/>
    </row>
    <row r="45" spans="1:16" ht="17.25" thickTop="1" thickBot="1" x14ac:dyDescent="0.3">
      <c r="A45" s="242" t="s">
        <v>52</v>
      </c>
      <c r="B45" s="243"/>
      <c r="C45" s="177">
        <v>3837446.1119220001</v>
      </c>
      <c r="D45" s="177">
        <v>172.00574</v>
      </c>
      <c r="E45" s="177">
        <v>0</v>
      </c>
      <c r="F45" s="178">
        <v>0</v>
      </c>
      <c r="G45" s="177">
        <v>6723723.9884879999</v>
      </c>
      <c r="H45" s="177">
        <v>88594.19008</v>
      </c>
      <c r="I45" s="177">
        <v>23153104.092817999</v>
      </c>
      <c r="J45" s="177">
        <v>0</v>
      </c>
      <c r="K45" s="177">
        <v>56122.385516000002</v>
      </c>
      <c r="L45" s="179">
        <v>20904656.062950999</v>
      </c>
      <c r="M45" s="180">
        <v>54763818.837514997</v>
      </c>
      <c r="N45" s="145"/>
      <c r="P45" s="146"/>
    </row>
    <row r="46" spans="1:16" s="135" customFormat="1" ht="16.5" thickTop="1" x14ac:dyDescent="0.25">
      <c r="F46" s="150"/>
      <c r="N46" s="151"/>
      <c r="O46" s="136"/>
    </row>
    <row r="47" spans="1:16" s="135" customFormat="1" x14ac:dyDescent="0.25">
      <c r="A47" s="181" t="s">
        <v>53</v>
      </c>
      <c r="B47" s="181" t="s">
        <v>54</v>
      </c>
      <c r="F47" s="150"/>
      <c r="N47" s="151"/>
      <c r="O47" s="136"/>
    </row>
    <row r="48" spans="1:16" s="135" customFormat="1" x14ac:dyDescent="0.25">
      <c r="A48" s="181" t="s">
        <v>55</v>
      </c>
      <c r="B48" s="181" t="s">
        <v>56</v>
      </c>
      <c r="F48" s="150"/>
      <c r="N48" s="151"/>
      <c r="O48" s="136"/>
    </row>
    <row r="49" spans="1:16" s="135" customFormat="1" x14ac:dyDescent="0.25">
      <c r="A49" s="181"/>
      <c r="B49" s="181"/>
      <c r="F49" s="150"/>
      <c r="N49" s="151"/>
      <c r="O49" s="136"/>
    </row>
    <row r="50" spans="1:16" s="135" customFormat="1" x14ac:dyDescent="0.25">
      <c r="A50" s="181"/>
      <c r="B50" s="181" t="s">
        <v>57</v>
      </c>
      <c r="F50" s="150"/>
      <c r="N50" s="151"/>
      <c r="O50" s="136"/>
    </row>
    <row r="51" spans="1:16" s="135" customFormat="1" x14ac:dyDescent="0.25">
      <c r="F51" s="150"/>
      <c r="N51" s="151"/>
      <c r="O51" s="136"/>
    </row>
    <row r="52" spans="1:16" s="135" customFormat="1" x14ac:dyDescent="0.25">
      <c r="F52" s="150"/>
      <c r="N52" s="151"/>
      <c r="O52" s="136"/>
    </row>
    <row r="53" spans="1:16" s="135" customFormat="1" x14ac:dyDescent="0.25">
      <c r="F53" s="150"/>
      <c r="N53" s="151"/>
      <c r="O53" s="136"/>
    </row>
    <row r="54" spans="1:16" s="135" customFormat="1" x14ac:dyDescent="0.25">
      <c r="F54" s="150"/>
      <c r="N54" s="151"/>
      <c r="O54" s="136"/>
    </row>
    <row r="55" spans="1:16" s="135" customFormat="1" ht="20.25" x14ac:dyDescent="0.3">
      <c r="A55" s="244" t="s">
        <v>58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151"/>
      <c r="O55" s="136"/>
    </row>
    <row r="56" spans="1:16" s="135" customFormat="1" ht="20.25" x14ac:dyDescent="0.3">
      <c r="A56" s="244" t="s">
        <v>59</v>
      </c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151"/>
      <c r="O56" s="136"/>
    </row>
    <row r="57" spans="1:16" s="135" customFormat="1" ht="20.25" x14ac:dyDescent="0.3">
      <c r="A57" s="153"/>
      <c r="B57" s="153"/>
      <c r="C57" s="153"/>
      <c r="D57" s="153"/>
      <c r="E57" s="153"/>
      <c r="F57" s="154" t="s">
        <v>47</v>
      </c>
      <c r="G57" s="182" t="s">
        <v>146</v>
      </c>
      <c r="H57" s="153" t="s">
        <v>60</v>
      </c>
      <c r="I57" s="153"/>
      <c r="J57" s="153"/>
      <c r="K57" s="153"/>
      <c r="L57" s="153"/>
      <c r="M57" s="183"/>
      <c r="N57" s="151"/>
      <c r="O57" s="136"/>
    </row>
    <row r="58" spans="1:16" s="135" customFormat="1" x14ac:dyDescent="0.25">
      <c r="F58" s="150"/>
      <c r="M58" s="137"/>
      <c r="N58" s="151"/>
      <c r="O58" s="136"/>
    </row>
    <row r="59" spans="1:16" s="135" customFormat="1" ht="16.5" thickBot="1" x14ac:dyDescent="0.3">
      <c r="A59" s="184"/>
      <c r="B59" s="139"/>
      <c r="C59" s="138"/>
      <c r="D59" s="138"/>
      <c r="E59" s="138"/>
      <c r="F59" s="138"/>
      <c r="G59" s="138"/>
      <c r="H59" s="138"/>
      <c r="I59" s="138"/>
      <c r="J59" s="138"/>
      <c r="K59" s="138"/>
      <c r="L59" s="139"/>
      <c r="M59" s="184"/>
      <c r="N59" s="151"/>
      <c r="O59" s="136"/>
    </row>
    <row r="60" spans="1:16" s="135" customFormat="1" ht="16.5" thickTop="1" x14ac:dyDescent="0.25">
      <c r="A60" s="245" t="s">
        <v>0</v>
      </c>
      <c r="B60" s="246"/>
      <c r="C60" s="249" t="s">
        <v>61</v>
      </c>
      <c r="D60" s="249"/>
      <c r="E60" s="249"/>
      <c r="F60" s="249"/>
      <c r="G60" s="249"/>
      <c r="H60" s="249"/>
      <c r="I60" s="249"/>
      <c r="J60" s="249"/>
      <c r="K60" s="249"/>
      <c r="L60" s="250" t="s">
        <v>50</v>
      </c>
      <c r="M60" s="252" t="s">
        <v>1</v>
      </c>
      <c r="O60" s="136"/>
    </row>
    <row r="61" spans="1:16" s="143" customFormat="1" ht="16.5" thickBot="1" x14ac:dyDescent="0.3">
      <c r="A61" s="247"/>
      <c r="B61" s="248"/>
      <c r="C61" s="140" t="s">
        <v>2</v>
      </c>
      <c r="D61" s="141" t="s">
        <v>3</v>
      </c>
      <c r="E61" s="141" t="s">
        <v>4</v>
      </c>
      <c r="F61" s="141" t="s">
        <v>5</v>
      </c>
      <c r="G61" s="141" t="s">
        <v>6</v>
      </c>
      <c r="H61" s="141" t="s">
        <v>7</v>
      </c>
      <c r="I61" s="141" t="s">
        <v>8</v>
      </c>
      <c r="J61" s="141" t="s">
        <v>9</v>
      </c>
      <c r="K61" s="142" t="s">
        <v>10</v>
      </c>
      <c r="L61" s="251"/>
      <c r="M61" s="253"/>
      <c r="O61" s="144"/>
    </row>
    <row r="62" spans="1:16" ht="16.5" thickTop="1" x14ac:dyDescent="0.25">
      <c r="A62" s="156">
        <v>1</v>
      </c>
      <c r="B62" s="157" t="s">
        <v>11</v>
      </c>
      <c r="C62" s="185">
        <v>3.7291805950214703</v>
      </c>
      <c r="D62" s="186">
        <v>0</v>
      </c>
      <c r="E62" s="186">
        <v>0</v>
      </c>
      <c r="F62" s="186">
        <v>0</v>
      </c>
      <c r="G62" s="186">
        <v>8.7731395264129119</v>
      </c>
      <c r="H62" s="186">
        <v>25.681687568508941</v>
      </c>
      <c r="I62" s="186">
        <v>5.7665603146103219</v>
      </c>
      <c r="J62" s="186">
        <v>50</v>
      </c>
      <c r="K62" s="187">
        <v>7.4718714061476259</v>
      </c>
      <c r="L62" s="188">
        <v>3.4778216974491127</v>
      </c>
      <c r="M62" s="189">
        <v>5.3339425065570927</v>
      </c>
      <c r="N62" s="145"/>
      <c r="P62" s="190"/>
    </row>
    <row r="63" spans="1:16" x14ac:dyDescent="0.25">
      <c r="A63" s="164">
        <v>2</v>
      </c>
      <c r="B63" s="165" t="s">
        <v>12</v>
      </c>
      <c r="C63" s="191">
        <v>8.6292221452179856</v>
      </c>
      <c r="D63" s="192">
        <v>15.443619002203807</v>
      </c>
      <c r="E63" s="192">
        <v>0</v>
      </c>
      <c r="F63" s="192">
        <v>0</v>
      </c>
      <c r="G63" s="192">
        <v>8.0243821169609273</v>
      </c>
      <c r="H63" s="192">
        <v>8.6763903120620238</v>
      </c>
      <c r="I63" s="192">
        <v>15.528360001619248</v>
      </c>
      <c r="J63" s="192">
        <v>0</v>
      </c>
      <c r="K63" s="193">
        <v>1.6181731095168053</v>
      </c>
      <c r="L63" s="194">
        <v>14.313427582022706</v>
      </c>
      <c r="M63" s="195">
        <v>13.31997674075831</v>
      </c>
      <c r="N63" s="145"/>
    </row>
    <row r="64" spans="1:16" x14ac:dyDescent="0.25">
      <c r="A64" s="164">
        <v>3</v>
      </c>
      <c r="B64" s="165" t="s">
        <v>13</v>
      </c>
      <c r="C64" s="191">
        <v>3.0770596983491392</v>
      </c>
      <c r="D64" s="192">
        <v>9.9066478308842303</v>
      </c>
      <c r="E64" s="192">
        <v>0</v>
      </c>
      <c r="F64" s="192">
        <v>0</v>
      </c>
      <c r="G64" s="192">
        <v>0</v>
      </c>
      <c r="H64" s="192">
        <v>0</v>
      </c>
      <c r="I64" s="192">
        <v>0</v>
      </c>
      <c r="J64" s="192">
        <v>0</v>
      </c>
      <c r="K64" s="193">
        <v>8.4383928969218227E-3</v>
      </c>
      <c r="L64" s="194">
        <v>1.0633576797603194E-2</v>
      </c>
      <c r="M64" s="195">
        <v>0.18263032761167661</v>
      </c>
      <c r="N64" s="145"/>
    </row>
    <row r="65" spans="1:16" x14ac:dyDescent="0.25">
      <c r="A65" s="164">
        <v>4</v>
      </c>
      <c r="B65" s="165" t="s">
        <v>14</v>
      </c>
      <c r="C65" s="191">
        <v>0.64463387309034259</v>
      </c>
      <c r="D65" s="192">
        <v>0</v>
      </c>
      <c r="E65" s="192">
        <v>0</v>
      </c>
      <c r="F65" s="192">
        <v>0</v>
      </c>
      <c r="G65" s="192">
        <v>10.724972442435231</v>
      </c>
      <c r="H65" s="192">
        <v>1.6143549419854697</v>
      </c>
      <c r="I65" s="192">
        <v>12.486020397140276</v>
      </c>
      <c r="J65" s="192">
        <v>0</v>
      </c>
      <c r="K65" s="193">
        <v>0</v>
      </c>
      <c r="L65" s="194">
        <v>9.3823706680410908</v>
      </c>
      <c r="M65" s="195">
        <v>10.287275125480976</v>
      </c>
      <c r="N65" s="145"/>
    </row>
    <row r="66" spans="1:16" s="146" customFormat="1" x14ac:dyDescent="0.25">
      <c r="A66" s="164">
        <v>5</v>
      </c>
      <c r="B66" s="165" t="s">
        <v>15</v>
      </c>
      <c r="C66" s="191">
        <v>3.2979750896974256</v>
      </c>
      <c r="D66" s="192">
        <v>0</v>
      </c>
      <c r="E66" s="192">
        <v>0</v>
      </c>
      <c r="F66" s="192">
        <v>0</v>
      </c>
      <c r="G66" s="192">
        <v>0.80124023886412687</v>
      </c>
      <c r="H66" s="192">
        <v>0.19217286166398964</v>
      </c>
      <c r="I66" s="192">
        <v>4.9079538477296722</v>
      </c>
      <c r="J66" s="192">
        <v>0</v>
      </c>
      <c r="K66" s="193">
        <v>1.1694217564916884</v>
      </c>
      <c r="L66" s="194">
        <v>0.92849627600642715</v>
      </c>
      <c r="M66" s="195">
        <v>2.5820677174979401</v>
      </c>
      <c r="N66" s="145"/>
      <c r="P66" s="147"/>
    </row>
    <row r="67" spans="1:16" s="146" customFormat="1" x14ac:dyDescent="0.25">
      <c r="A67" s="164">
        <v>6</v>
      </c>
      <c r="B67" s="165" t="s">
        <v>16</v>
      </c>
      <c r="C67" s="191">
        <v>3.9946582660353198</v>
      </c>
      <c r="D67" s="192">
        <v>1.3177345878304141</v>
      </c>
      <c r="E67" s="192">
        <v>0</v>
      </c>
      <c r="F67" s="192">
        <v>0</v>
      </c>
      <c r="G67" s="192">
        <v>0.25929345382631919</v>
      </c>
      <c r="H67" s="192">
        <v>1.3553382590595811E-2</v>
      </c>
      <c r="I67" s="192">
        <v>0.29093444281466363</v>
      </c>
      <c r="J67" s="192">
        <v>0</v>
      </c>
      <c r="K67" s="193">
        <v>7.5310498799828052</v>
      </c>
      <c r="L67" s="194">
        <v>12.815858861171883</v>
      </c>
      <c r="M67" s="195">
        <v>5.2342770692740519</v>
      </c>
      <c r="N67" s="145"/>
      <c r="P67" s="147"/>
    </row>
    <row r="68" spans="1:16" s="146" customFormat="1" x14ac:dyDescent="0.25">
      <c r="A68" s="164">
        <v>7</v>
      </c>
      <c r="B68" s="165" t="s">
        <v>17</v>
      </c>
      <c r="C68" s="191">
        <v>4.0134836027867316</v>
      </c>
      <c r="D68" s="192">
        <v>0</v>
      </c>
      <c r="E68" s="192">
        <v>0</v>
      </c>
      <c r="F68" s="192">
        <v>0</v>
      </c>
      <c r="G68" s="192">
        <v>4.9947151645406951</v>
      </c>
      <c r="H68" s="192">
        <v>5.9329518387851685</v>
      </c>
      <c r="I68" s="192">
        <v>8.7756576515416338</v>
      </c>
      <c r="J68" s="192">
        <v>0</v>
      </c>
      <c r="K68" s="193">
        <v>0.68361759865278438</v>
      </c>
      <c r="L68" s="194">
        <v>5.3221187437920587</v>
      </c>
      <c r="M68" s="195">
        <v>6.5158395900045951</v>
      </c>
      <c r="N68" s="145"/>
      <c r="P68" s="147"/>
    </row>
    <row r="69" spans="1:16" s="146" customFormat="1" x14ac:dyDescent="0.25">
      <c r="A69" s="164">
        <v>8</v>
      </c>
      <c r="B69" s="165" t="s">
        <v>18</v>
      </c>
      <c r="C69" s="191">
        <v>9.5719773208954884</v>
      </c>
      <c r="D69" s="192">
        <v>0</v>
      </c>
      <c r="E69" s="192">
        <v>0</v>
      </c>
      <c r="F69" s="192">
        <v>0</v>
      </c>
      <c r="G69" s="192">
        <v>19.297161855168142</v>
      </c>
      <c r="H69" s="192">
        <v>12.578760652947411</v>
      </c>
      <c r="I69" s="192">
        <v>9.4036376979739096</v>
      </c>
      <c r="J69" s="192">
        <v>0</v>
      </c>
      <c r="K69" s="193">
        <v>1.7428032759261671</v>
      </c>
      <c r="L69" s="194">
        <v>0</v>
      </c>
      <c r="M69" s="195">
        <v>7.5960307641018865</v>
      </c>
      <c r="N69" s="145"/>
      <c r="P69" s="147"/>
    </row>
    <row r="70" spans="1:16" s="146" customFormat="1" x14ac:dyDescent="0.25">
      <c r="A70" s="164">
        <v>9</v>
      </c>
      <c r="B70" s="165" t="s">
        <v>19</v>
      </c>
      <c r="C70" s="191">
        <v>15.276259798698039</v>
      </c>
      <c r="D70" s="192">
        <v>30.749744907041777</v>
      </c>
      <c r="E70" s="192">
        <v>0</v>
      </c>
      <c r="F70" s="192">
        <v>0</v>
      </c>
      <c r="G70" s="192">
        <v>3.8747644384958959</v>
      </c>
      <c r="H70" s="192">
        <v>4.2973307875798952</v>
      </c>
      <c r="I70" s="192">
        <v>3.6197878396102388</v>
      </c>
      <c r="J70" s="192">
        <v>0</v>
      </c>
      <c r="K70" s="193">
        <v>44.405781576756141</v>
      </c>
      <c r="L70" s="194">
        <v>6.890339778775548</v>
      </c>
      <c r="M70" s="195">
        <v>5.6497693478576947</v>
      </c>
      <c r="N70" s="145"/>
      <c r="P70" s="147"/>
    </row>
    <row r="71" spans="1:16" s="146" customFormat="1" x14ac:dyDescent="0.25">
      <c r="A71" s="164">
        <v>10</v>
      </c>
      <c r="B71" s="165" t="s">
        <v>20</v>
      </c>
      <c r="C71" s="191">
        <v>3.3890509034291192</v>
      </c>
      <c r="D71" s="192">
        <v>0</v>
      </c>
      <c r="E71" s="192">
        <v>0</v>
      </c>
      <c r="F71" s="192">
        <v>0</v>
      </c>
      <c r="G71" s="192">
        <v>0.69976355218475894</v>
      </c>
      <c r="H71" s="192">
        <v>0</v>
      </c>
      <c r="I71" s="192">
        <v>3.5196992942182925</v>
      </c>
      <c r="J71" s="192">
        <v>0</v>
      </c>
      <c r="K71" s="193">
        <v>0</v>
      </c>
      <c r="L71" s="194">
        <v>5.2256841569096629E-2</v>
      </c>
      <c r="M71" s="195">
        <v>1.7001814350401108</v>
      </c>
      <c r="N71" s="145"/>
      <c r="P71" s="147"/>
    </row>
    <row r="72" spans="1:16" s="146" customFormat="1" x14ac:dyDescent="0.25">
      <c r="A72" s="164">
        <v>11</v>
      </c>
      <c r="B72" s="165" t="s">
        <v>21</v>
      </c>
      <c r="C72" s="191">
        <v>4.9548495116946212</v>
      </c>
      <c r="D72" s="192">
        <v>0</v>
      </c>
      <c r="E72" s="192">
        <v>0</v>
      </c>
      <c r="F72" s="192">
        <v>0</v>
      </c>
      <c r="G72" s="192">
        <v>0.12669200997797003</v>
      </c>
      <c r="H72" s="192">
        <v>2.1238681893786686</v>
      </c>
      <c r="I72" s="192">
        <v>0.14788440665927821</v>
      </c>
      <c r="J72" s="192">
        <v>0</v>
      </c>
      <c r="K72" s="193">
        <v>0.18092491936561261</v>
      </c>
      <c r="L72" s="194">
        <v>0.34875373794725911</v>
      </c>
      <c r="M72" s="195">
        <v>0.50056330927196946</v>
      </c>
      <c r="N72" s="145"/>
      <c r="P72" s="147"/>
    </row>
    <row r="73" spans="1:16" s="146" customFormat="1" x14ac:dyDescent="0.25">
      <c r="A73" s="164">
        <v>12</v>
      </c>
      <c r="B73" s="165" t="s">
        <v>22</v>
      </c>
      <c r="C73" s="191">
        <v>0.30324432302699555</v>
      </c>
      <c r="D73" s="192">
        <v>0</v>
      </c>
      <c r="E73" s="192">
        <v>0</v>
      </c>
      <c r="F73" s="192">
        <v>0</v>
      </c>
      <c r="G73" s="192">
        <v>20.195030450610606</v>
      </c>
      <c r="H73" s="192">
        <v>20.109545035580275</v>
      </c>
      <c r="I73" s="192">
        <v>23.082869789256332</v>
      </c>
      <c r="J73" s="192">
        <v>0</v>
      </c>
      <c r="K73" s="193">
        <v>1.5221453255313786</v>
      </c>
      <c r="L73" s="194">
        <v>15.251544297919395</v>
      </c>
      <c r="M73" s="195">
        <v>18.259294646559844</v>
      </c>
      <c r="N73" s="145"/>
      <c r="P73" s="147"/>
    </row>
    <row r="74" spans="1:16" s="146" customFormat="1" x14ac:dyDescent="0.25">
      <c r="A74" s="164">
        <v>13</v>
      </c>
      <c r="B74" s="165" t="s">
        <v>23</v>
      </c>
      <c r="C74" s="191">
        <v>6.1589146541681874</v>
      </c>
      <c r="D74" s="192">
        <v>0.91330267421383893</v>
      </c>
      <c r="E74" s="192">
        <v>0</v>
      </c>
      <c r="F74" s="192">
        <v>0</v>
      </c>
      <c r="G74" s="192">
        <v>3.7624626108415535</v>
      </c>
      <c r="H74" s="192">
        <v>0</v>
      </c>
      <c r="I74" s="192">
        <v>0.32008801789788915</v>
      </c>
      <c r="J74" s="192">
        <v>0</v>
      </c>
      <c r="K74" s="193">
        <v>2.6710184911080246</v>
      </c>
      <c r="L74" s="194">
        <v>7.0656227291988492</v>
      </c>
      <c r="M74" s="195">
        <v>3.8103881742103392</v>
      </c>
      <c r="N74" s="145"/>
      <c r="P74" s="147"/>
    </row>
    <row r="75" spans="1:16" s="146" customFormat="1" x14ac:dyDescent="0.25">
      <c r="A75" s="164">
        <v>14</v>
      </c>
      <c r="B75" s="165" t="s">
        <v>24</v>
      </c>
      <c r="C75" s="191">
        <v>0</v>
      </c>
      <c r="D75" s="192">
        <v>0</v>
      </c>
      <c r="E75" s="192">
        <v>0</v>
      </c>
      <c r="F75" s="192">
        <v>0</v>
      </c>
      <c r="G75" s="192">
        <v>0</v>
      </c>
      <c r="H75" s="192">
        <v>0</v>
      </c>
      <c r="I75" s="192">
        <v>0</v>
      </c>
      <c r="J75" s="192">
        <v>0</v>
      </c>
      <c r="K75" s="193">
        <v>0</v>
      </c>
      <c r="L75" s="194">
        <v>0</v>
      </c>
      <c r="M75" s="195">
        <v>0</v>
      </c>
      <c r="N75" s="145"/>
      <c r="P75" s="147"/>
    </row>
    <row r="76" spans="1:16" s="146" customFormat="1" x14ac:dyDescent="0.25">
      <c r="A76" s="164">
        <v>15</v>
      </c>
      <c r="B76" s="165" t="s">
        <v>25</v>
      </c>
      <c r="C76" s="191">
        <v>8.9544347755428912</v>
      </c>
      <c r="D76" s="192">
        <v>0</v>
      </c>
      <c r="E76" s="192">
        <v>0</v>
      </c>
      <c r="F76" s="192">
        <v>0</v>
      </c>
      <c r="G76" s="192">
        <v>3.011677460076855</v>
      </c>
      <c r="H76" s="192">
        <v>1.6035297811194997</v>
      </c>
      <c r="I76" s="192">
        <v>2.179516368722779</v>
      </c>
      <c r="J76" s="192">
        <v>0</v>
      </c>
      <c r="K76" s="193">
        <v>10.905210655258642</v>
      </c>
      <c r="L76" s="194">
        <v>0.20120635727460079</v>
      </c>
      <c r="M76" s="195">
        <v>1.9888790935871561</v>
      </c>
      <c r="N76" s="145"/>
      <c r="P76" s="147"/>
    </row>
    <row r="77" spans="1:16" s="146" customFormat="1" x14ac:dyDescent="0.25">
      <c r="A77" s="164">
        <v>16</v>
      </c>
      <c r="B77" s="165" t="s">
        <v>26</v>
      </c>
      <c r="C77" s="191">
        <v>2.0959928809516826</v>
      </c>
      <c r="D77" s="192">
        <v>0.75642950899593253</v>
      </c>
      <c r="E77" s="192">
        <v>0</v>
      </c>
      <c r="F77" s="192">
        <v>0</v>
      </c>
      <c r="G77" s="192">
        <v>8.8689225269744335E-2</v>
      </c>
      <c r="H77" s="192">
        <v>9.1741399565642041</v>
      </c>
      <c r="I77" s="192">
        <v>0.28968714829876668</v>
      </c>
      <c r="J77" s="192">
        <v>0</v>
      </c>
      <c r="K77" s="193">
        <v>0.28682075429821491</v>
      </c>
      <c r="L77" s="194">
        <v>2.7362989114432725</v>
      </c>
      <c r="M77" s="195">
        <v>1.2888607636771641</v>
      </c>
      <c r="N77" s="145"/>
      <c r="P77" s="147"/>
    </row>
    <row r="78" spans="1:16" s="146" customFormat="1" x14ac:dyDescent="0.25">
      <c r="A78" s="164">
        <v>17</v>
      </c>
      <c r="B78" s="165" t="s">
        <v>27</v>
      </c>
      <c r="C78" s="191">
        <v>2.5490438286283448</v>
      </c>
      <c r="D78" s="192">
        <v>0</v>
      </c>
      <c r="E78" s="192">
        <v>0</v>
      </c>
      <c r="F78" s="192">
        <v>0</v>
      </c>
      <c r="G78" s="192">
        <v>5.8357189977127506</v>
      </c>
      <c r="H78" s="192">
        <v>6.4717164886401415</v>
      </c>
      <c r="I78" s="192">
        <v>3.6746737087108285</v>
      </c>
      <c r="J78" s="192">
        <v>0</v>
      </c>
      <c r="K78" s="193">
        <v>4.2694051339588182</v>
      </c>
      <c r="L78" s="194">
        <v>4.6644013464934098</v>
      </c>
      <c r="M78" s="195">
        <v>4.3655803701991323</v>
      </c>
      <c r="N78" s="145"/>
      <c r="P78" s="147"/>
    </row>
    <row r="79" spans="1:16" s="146" customFormat="1" x14ac:dyDescent="0.25">
      <c r="A79" s="164">
        <v>18</v>
      </c>
      <c r="B79" s="165" t="s">
        <v>28</v>
      </c>
      <c r="C79" s="191">
        <v>0.13883521945059688</v>
      </c>
      <c r="D79" s="192">
        <v>9.3552279104059437</v>
      </c>
      <c r="E79" s="192">
        <v>0</v>
      </c>
      <c r="F79" s="192">
        <v>0</v>
      </c>
      <c r="G79" s="192">
        <v>0</v>
      </c>
      <c r="H79" s="192">
        <v>0</v>
      </c>
      <c r="I79" s="192">
        <v>1.199073147678102E-2</v>
      </c>
      <c r="J79" s="192">
        <v>0</v>
      </c>
      <c r="K79" s="193">
        <v>0</v>
      </c>
      <c r="L79" s="194">
        <v>3.7017646885520749E-3</v>
      </c>
      <c r="M79" s="195">
        <v>1.4122553520130721E-2</v>
      </c>
      <c r="N79" s="145"/>
      <c r="P79" s="147"/>
    </row>
    <row r="80" spans="1:16" s="146" customFormat="1" x14ac:dyDescent="0.25">
      <c r="A80" s="164">
        <v>19</v>
      </c>
      <c r="B80" s="165" t="s">
        <v>29</v>
      </c>
      <c r="C80" s="191">
        <v>8.5435373937250605E-2</v>
      </c>
      <c r="D80" s="192">
        <v>14.228181190517242</v>
      </c>
      <c r="E80" s="192">
        <v>0</v>
      </c>
      <c r="F80" s="192">
        <v>0</v>
      </c>
      <c r="G80" s="192">
        <v>1.1752631128022188</v>
      </c>
      <c r="H80" s="192">
        <v>9.8552641508784344E-2</v>
      </c>
      <c r="I80" s="192">
        <v>1.359513598483693E-2</v>
      </c>
      <c r="J80" s="192">
        <v>0</v>
      </c>
      <c r="K80" s="193">
        <v>3.3701999097181037E-3</v>
      </c>
      <c r="L80" s="194">
        <v>1.8717708606838333E-2</v>
      </c>
      <c r="M80" s="195">
        <v>0.22392821694079226</v>
      </c>
      <c r="N80" s="145"/>
      <c r="P80" s="147"/>
    </row>
    <row r="81" spans="1:16" s="146" customFormat="1" x14ac:dyDescent="0.25">
      <c r="A81" s="164">
        <v>20</v>
      </c>
      <c r="B81" s="165" t="s">
        <v>30</v>
      </c>
      <c r="C81" s="191">
        <v>8.8657825808985411</v>
      </c>
      <c r="D81" s="192">
        <v>0</v>
      </c>
      <c r="E81" s="192">
        <v>0</v>
      </c>
      <c r="F81" s="192">
        <v>0</v>
      </c>
      <c r="G81" s="192">
        <v>0.17054465476718125</v>
      </c>
      <c r="H81" s="192">
        <v>0</v>
      </c>
      <c r="I81" s="192">
        <v>0</v>
      </c>
      <c r="J81" s="192">
        <v>0</v>
      </c>
      <c r="K81" s="193">
        <v>0</v>
      </c>
      <c r="L81" s="194">
        <v>3.3697618256413318</v>
      </c>
      <c r="M81" s="195">
        <v>1.8145862617575983</v>
      </c>
      <c r="N81" s="145"/>
      <c r="P81" s="147"/>
    </row>
    <row r="82" spans="1:16" x14ac:dyDescent="0.25">
      <c r="A82" s="164">
        <v>21</v>
      </c>
      <c r="B82" s="165" t="s">
        <v>31</v>
      </c>
      <c r="C82" s="191">
        <v>0</v>
      </c>
      <c r="D82" s="192">
        <v>0</v>
      </c>
      <c r="E82" s="192">
        <v>0</v>
      </c>
      <c r="F82" s="192">
        <v>0</v>
      </c>
      <c r="G82" s="192">
        <v>0</v>
      </c>
      <c r="H82" s="192">
        <v>0</v>
      </c>
      <c r="I82" s="192">
        <v>0</v>
      </c>
      <c r="J82" s="192">
        <v>0</v>
      </c>
      <c r="K82" s="193">
        <v>0</v>
      </c>
      <c r="L82" s="194">
        <v>0</v>
      </c>
      <c r="M82" s="195">
        <v>0</v>
      </c>
      <c r="N82" s="145"/>
    </row>
    <row r="83" spans="1:16" x14ac:dyDescent="0.25">
      <c r="A83" s="164">
        <v>22</v>
      </c>
      <c r="B83" s="165" t="s">
        <v>32</v>
      </c>
      <c r="C83" s="191">
        <v>1.0145587272161476</v>
      </c>
      <c r="D83" s="192">
        <v>0</v>
      </c>
      <c r="E83" s="192">
        <v>0</v>
      </c>
      <c r="F83" s="192">
        <v>0</v>
      </c>
      <c r="G83" s="192">
        <v>0.82910786599710673</v>
      </c>
      <c r="H83" s="192">
        <v>0.19546837380773258</v>
      </c>
      <c r="I83" s="192">
        <v>4.9534013308321433E-2</v>
      </c>
      <c r="J83" s="192">
        <v>0</v>
      </c>
      <c r="K83" s="193">
        <v>0.79412025838434319</v>
      </c>
      <c r="L83" s="194">
        <v>0.6580061265393593</v>
      </c>
      <c r="M83" s="195">
        <v>0.47336406368969258</v>
      </c>
      <c r="N83" s="145"/>
    </row>
    <row r="84" spans="1:16" s="201" customFormat="1" x14ac:dyDescent="0.25">
      <c r="A84" s="164">
        <v>23</v>
      </c>
      <c r="B84" s="196" t="s">
        <v>33</v>
      </c>
      <c r="C84" s="197">
        <v>1.2235487718823403E-2</v>
      </c>
      <c r="D84" s="198">
        <v>0</v>
      </c>
      <c r="E84" s="198">
        <v>0</v>
      </c>
      <c r="F84" s="198">
        <v>0</v>
      </c>
      <c r="G84" s="198">
        <v>0</v>
      </c>
      <c r="H84" s="198">
        <v>0</v>
      </c>
      <c r="I84" s="198">
        <v>0</v>
      </c>
      <c r="J84" s="192">
        <v>0</v>
      </c>
      <c r="K84" s="199">
        <v>0</v>
      </c>
      <c r="L84" s="194">
        <v>0</v>
      </c>
      <c r="M84" s="200">
        <v>7.1006019304806374E-4</v>
      </c>
      <c r="N84" s="145"/>
      <c r="O84" s="146"/>
    </row>
    <row r="85" spans="1:16" x14ac:dyDescent="0.25">
      <c r="A85" s="164">
        <v>24</v>
      </c>
      <c r="B85" s="165" t="s">
        <v>34</v>
      </c>
      <c r="C85" s="197">
        <v>0</v>
      </c>
      <c r="D85" s="192">
        <v>0</v>
      </c>
      <c r="E85" s="192">
        <v>0</v>
      </c>
      <c r="F85" s="192">
        <v>0</v>
      </c>
      <c r="G85" s="192">
        <v>0</v>
      </c>
      <c r="H85" s="192">
        <v>0</v>
      </c>
      <c r="I85" s="192">
        <v>0</v>
      </c>
      <c r="J85" s="192">
        <v>0</v>
      </c>
      <c r="K85" s="193">
        <v>0</v>
      </c>
      <c r="L85" s="194">
        <v>0</v>
      </c>
      <c r="M85" s="195">
        <v>0</v>
      </c>
      <c r="N85" s="145"/>
    </row>
    <row r="86" spans="1:16" x14ac:dyDescent="0.25">
      <c r="A86" s="164">
        <v>25</v>
      </c>
      <c r="B86" s="165" t="s">
        <v>35</v>
      </c>
      <c r="C86" s="197">
        <v>0.10893227268300809</v>
      </c>
      <c r="D86" s="192">
        <v>0</v>
      </c>
      <c r="E86" s="192">
        <v>0</v>
      </c>
      <c r="F86" s="192">
        <v>0</v>
      </c>
      <c r="G86" s="192">
        <v>0</v>
      </c>
      <c r="H86" s="192">
        <v>0</v>
      </c>
      <c r="I86" s="192">
        <v>0</v>
      </c>
      <c r="J86" s="192">
        <v>50</v>
      </c>
      <c r="K86" s="193">
        <v>0</v>
      </c>
      <c r="L86" s="194">
        <v>0</v>
      </c>
      <c r="M86" s="195">
        <v>6.3220121316676196E-3</v>
      </c>
      <c r="N86" s="145"/>
    </row>
    <row r="87" spans="1:16" x14ac:dyDescent="0.25">
      <c r="A87" s="164">
        <v>26</v>
      </c>
      <c r="B87" s="165" t="s">
        <v>36</v>
      </c>
      <c r="C87" s="197">
        <v>0</v>
      </c>
      <c r="D87" s="192">
        <v>0</v>
      </c>
      <c r="E87" s="192">
        <v>0</v>
      </c>
      <c r="F87" s="192">
        <v>0</v>
      </c>
      <c r="G87" s="192">
        <v>0</v>
      </c>
      <c r="H87" s="192">
        <v>0</v>
      </c>
      <c r="I87" s="192">
        <v>0</v>
      </c>
      <c r="J87" s="192">
        <v>0</v>
      </c>
      <c r="K87" s="193">
        <v>0</v>
      </c>
      <c r="L87" s="194">
        <v>0</v>
      </c>
      <c r="M87" s="195">
        <v>0</v>
      </c>
      <c r="N87" s="145"/>
    </row>
    <row r="88" spans="1:16" x14ac:dyDescent="0.25">
      <c r="A88" s="164">
        <v>27</v>
      </c>
      <c r="B88" s="165" t="s">
        <v>37</v>
      </c>
      <c r="C88" s="197">
        <v>0</v>
      </c>
      <c r="D88" s="192">
        <v>0</v>
      </c>
      <c r="E88" s="192">
        <v>0</v>
      </c>
      <c r="F88" s="192">
        <v>0</v>
      </c>
      <c r="G88" s="192">
        <v>0</v>
      </c>
      <c r="H88" s="192">
        <v>0</v>
      </c>
      <c r="I88" s="192">
        <v>0</v>
      </c>
      <c r="J88" s="192">
        <v>0</v>
      </c>
      <c r="K88" s="193">
        <v>0</v>
      </c>
      <c r="L88" s="194">
        <v>0</v>
      </c>
      <c r="M88" s="195">
        <v>0</v>
      </c>
      <c r="N88" s="145"/>
    </row>
    <row r="89" spans="1:16" x14ac:dyDescent="0.25">
      <c r="A89" s="164">
        <v>28</v>
      </c>
      <c r="B89" s="165" t="s">
        <v>38</v>
      </c>
      <c r="C89" s="197">
        <v>1.2511433813111397E-2</v>
      </c>
      <c r="D89" s="192">
        <v>16.013096958051392</v>
      </c>
      <c r="E89" s="192">
        <v>0</v>
      </c>
      <c r="F89" s="192">
        <v>0</v>
      </c>
      <c r="G89" s="192">
        <v>0</v>
      </c>
      <c r="H89" s="192">
        <v>0</v>
      </c>
      <c r="I89" s="192">
        <v>0</v>
      </c>
      <c r="J89" s="192">
        <v>0</v>
      </c>
      <c r="K89" s="193">
        <v>0</v>
      </c>
      <c r="L89" s="194">
        <v>0</v>
      </c>
      <c r="M89" s="195">
        <v>7.846825654551382E-4</v>
      </c>
      <c r="N89" s="145"/>
    </row>
    <row r="90" spans="1:16" x14ac:dyDescent="0.25">
      <c r="A90" s="164">
        <v>29</v>
      </c>
      <c r="B90" s="165" t="s">
        <v>39</v>
      </c>
      <c r="C90" s="197">
        <v>1.3365002866726863</v>
      </c>
      <c r="D90" s="192">
        <v>0</v>
      </c>
      <c r="E90" s="192">
        <v>0</v>
      </c>
      <c r="F90" s="192">
        <v>0</v>
      </c>
      <c r="G90" s="192">
        <v>2.4742758190173006</v>
      </c>
      <c r="H90" s="192">
        <v>0</v>
      </c>
      <c r="I90" s="192">
        <v>1.2331976109880323</v>
      </c>
      <c r="J90" s="192">
        <v>0</v>
      </c>
      <c r="K90" s="193">
        <v>2.146727629761827</v>
      </c>
      <c r="L90" s="194">
        <v>3.8395552283303576</v>
      </c>
      <c r="M90" s="195">
        <v>2.4402888618475629</v>
      </c>
      <c r="N90" s="145"/>
    </row>
    <row r="91" spans="1:16" x14ac:dyDescent="0.25">
      <c r="A91" s="164">
        <v>30</v>
      </c>
      <c r="B91" s="165" t="s">
        <v>40</v>
      </c>
      <c r="C91" s="197">
        <v>2.634993666381745</v>
      </c>
      <c r="D91" s="192">
        <v>1.3160154298554234</v>
      </c>
      <c r="E91" s="192">
        <v>0</v>
      </c>
      <c r="F91" s="192">
        <v>0</v>
      </c>
      <c r="G91" s="192">
        <v>2.9441195101826634</v>
      </c>
      <c r="H91" s="192">
        <v>0.25090213752663065</v>
      </c>
      <c r="I91" s="192">
        <v>1.7129358750168511</v>
      </c>
      <c r="J91" s="192">
        <v>0</v>
      </c>
      <c r="K91" s="193">
        <v>1.60952194858343</v>
      </c>
      <c r="L91" s="194">
        <v>8.2857797986413093</v>
      </c>
      <c r="M91" s="195">
        <v>4.4587601414377485</v>
      </c>
      <c r="N91" s="145"/>
    </row>
    <row r="92" spans="1:16" x14ac:dyDescent="0.25">
      <c r="A92" s="164">
        <v>31</v>
      </c>
      <c r="B92" s="174" t="s">
        <v>41</v>
      </c>
      <c r="C92" s="197">
        <v>0.69711094257926409</v>
      </c>
      <c r="D92" s="192">
        <v>0</v>
      </c>
      <c r="E92" s="192">
        <v>0</v>
      </c>
      <c r="F92" s="192">
        <v>0</v>
      </c>
      <c r="G92" s="192">
        <v>0</v>
      </c>
      <c r="H92" s="192">
        <v>0</v>
      </c>
      <c r="I92" s="192">
        <v>0</v>
      </c>
      <c r="J92" s="192">
        <v>0</v>
      </c>
      <c r="K92" s="193">
        <v>0</v>
      </c>
      <c r="L92" s="194">
        <v>0</v>
      </c>
      <c r="M92" s="195">
        <v>4.0455333031166621E-2</v>
      </c>
      <c r="N92" s="145"/>
    </row>
    <row r="93" spans="1:16" x14ac:dyDescent="0.25">
      <c r="A93" s="164">
        <v>32</v>
      </c>
      <c r="B93" s="148" t="s">
        <v>42</v>
      </c>
      <c r="C93" s="197">
        <v>1.3512538313843132</v>
      </c>
      <c r="D93" s="192">
        <v>0</v>
      </c>
      <c r="E93" s="192">
        <v>0</v>
      </c>
      <c r="F93" s="192">
        <v>0</v>
      </c>
      <c r="G93" s="192">
        <v>0.19843214226788353</v>
      </c>
      <c r="H93" s="192">
        <v>0</v>
      </c>
      <c r="I93" s="192">
        <v>2.6323584609005652E-2</v>
      </c>
      <c r="J93" s="192">
        <v>0</v>
      </c>
      <c r="K93" s="193">
        <v>2.895778608462066</v>
      </c>
      <c r="L93" s="194">
        <v>0.35096675019589624</v>
      </c>
      <c r="M93" s="195">
        <v>0.261095982230867</v>
      </c>
      <c r="N93" s="145"/>
    </row>
    <row r="94" spans="1:16" x14ac:dyDescent="0.25">
      <c r="A94" s="164">
        <v>33</v>
      </c>
      <c r="B94" s="165" t="s">
        <v>43</v>
      </c>
      <c r="C94" s="197">
        <v>1.6907185237060605</v>
      </c>
      <c r="D94" s="192">
        <v>0</v>
      </c>
      <c r="E94" s="192">
        <v>0</v>
      </c>
      <c r="F94" s="192">
        <v>0</v>
      </c>
      <c r="G94" s="192">
        <v>1.2826777598695804</v>
      </c>
      <c r="H94" s="192">
        <v>0.91252390098278457</v>
      </c>
      <c r="I94" s="192">
        <v>2.5797527914690153</v>
      </c>
      <c r="J94" s="192">
        <v>0</v>
      </c>
      <c r="K94" s="193">
        <v>8.0770003373392267</v>
      </c>
      <c r="L94" s="194">
        <v>1.2359391454042816E-2</v>
      </c>
      <c r="M94" s="195">
        <v>1.3412847886751245</v>
      </c>
      <c r="N94" s="145"/>
    </row>
    <row r="95" spans="1:16" x14ac:dyDescent="0.25">
      <c r="A95" s="164">
        <v>34</v>
      </c>
      <c r="B95" s="165" t="s">
        <v>67</v>
      </c>
      <c r="C95" s="197">
        <v>0.18447744098598473</v>
      </c>
      <c r="D95" s="192">
        <v>0</v>
      </c>
      <c r="E95" s="192">
        <v>0</v>
      </c>
      <c r="F95" s="192">
        <v>0</v>
      </c>
      <c r="G95" s="192">
        <v>0.45587559171758163</v>
      </c>
      <c r="H95" s="192">
        <v>7.2551148767781806E-2</v>
      </c>
      <c r="I95" s="192">
        <v>0.37933933034302503</v>
      </c>
      <c r="J95" s="192">
        <v>0</v>
      </c>
      <c r="K95" s="193">
        <v>6.7987416677596059E-3</v>
      </c>
      <c r="L95" s="194">
        <v>0</v>
      </c>
      <c r="M95" s="195">
        <v>0.23755273630260304</v>
      </c>
      <c r="N95" s="145"/>
    </row>
    <row r="96" spans="1:16" ht="16.5" thickBot="1" x14ac:dyDescent="0.3">
      <c r="A96" s="164">
        <v>35</v>
      </c>
      <c r="B96" s="165" t="s">
        <v>68</v>
      </c>
      <c r="C96" s="197">
        <v>1.2266729453386827</v>
      </c>
      <c r="D96" s="192">
        <v>0</v>
      </c>
      <c r="E96" s="192">
        <v>0</v>
      </c>
      <c r="F96" s="192">
        <v>0</v>
      </c>
      <c r="G96" s="192">
        <v>0</v>
      </c>
      <c r="H96" s="192">
        <v>0</v>
      </c>
      <c r="I96" s="192">
        <v>0</v>
      </c>
      <c r="J96" s="192">
        <v>0</v>
      </c>
      <c r="K96" s="193">
        <v>0</v>
      </c>
      <c r="L96" s="194">
        <v>0</v>
      </c>
      <c r="M96" s="195">
        <v>7.1187323986606127E-2</v>
      </c>
      <c r="N96" s="145"/>
    </row>
    <row r="97" spans="1:15" ht="17.25" thickTop="1" thickBot="1" x14ac:dyDescent="0.3">
      <c r="A97" s="240" t="s">
        <v>44</v>
      </c>
      <c r="B97" s="241"/>
      <c r="C97" s="202">
        <v>99.999999999999986</v>
      </c>
      <c r="D97" s="203">
        <v>100.00000000000001</v>
      </c>
      <c r="E97" s="203">
        <v>0</v>
      </c>
      <c r="F97" s="203">
        <v>0</v>
      </c>
      <c r="G97" s="203">
        <v>99.544124408282414</v>
      </c>
      <c r="H97" s="203">
        <v>99.927448851232242</v>
      </c>
      <c r="I97" s="203">
        <v>99.620660669656985</v>
      </c>
      <c r="J97" s="203">
        <v>100</v>
      </c>
      <c r="K97" s="204">
        <v>99.993201258332263</v>
      </c>
      <c r="L97" s="205">
        <v>100.00000000000001</v>
      </c>
      <c r="M97" s="206">
        <v>99.691259939710761</v>
      </c>
      <c r="N97" s="145"/>
    </row>
    <row r="98" spans="1:15" ht="17.25" thickTop="1" thickBot="1" x14ac:dyDescent="0.3">
      <c r="A98" s="240" t="s">
        <v>62</v>
      </c>
      <c r="B98" s="241"/>
      <c r="C98" s="207">
        <v>3689209.3096179999</v>
      </c>
      <c r="D98" s="208">
        <v>232.672044</v>
      </c>
      <c r="E98" s="208">
        <v>0</v>
      </c>
      <c r="F98" s="208">
        <v>0</v>
      </c>
      <c r="G98" s="208">
        <v>11170704.545978</v>
      </c>
      <c r="H98" s="208">
        <v>53725.215468000002</v>
      </c>
      <c r="I98" s="208">
        <v>24578928.881085999</v>
      </c>
      <c r="J98" s="208">
        <v>0.46045999999999998</v>
      </c>
      <c r="K98" s="209">
        <v>117411.432734</v>
      </c>
      <c r="L98" s="210">
        <v>23960841.939603001</v>
      </c>
      <c r="M98" s="211">
        <v>63571054.456991002</v>
      </c>
    </row>
    <row r="99" spans="1:15" s="135" customFormat="1" ht="16.5" thickTop="1" x14ac:dyDescent="0.25">
      <c r="F99" s="150"/>
      <c r="O99" s="136"/>
    </row>
    <row r="100" spans="1:15" s="135" customFormat="1" x14ac:dyDescent="0.25">
      <c r="A100" s="181" t="s">
        <v>53</v>
      </c>
      <c r="B100" s="181" t="s">
        <v>56</v>
      </c>
      <c r="F100" s="150"/>
      <c r="O100" s="136"/>
    </row>
    <row r="101" spans="1:15" s="135" customFormat="1" x14ac:dyDescent="0.25">
      <c r="A101" s="181" t="s">
        <v>55</v>
      </c>
      <c r="B101" s="181" t="s">
        <v>63</v>
      </c>
      <c r="F101" s="150"/>
      <c r="O101" s="136"/>
    </row>
    <row r="102" spans="1:15" s="135" customFormat="1" x14ac:dyDescent="0.25">
      <c r="A102" s="181"/>
      <c r="B102" s="181"/>
      <c r="F102" s="150"/>
      <c r="O102" s="136"/>
    </row>
    <row r="103" spans="1:15" s="135" customFormat="1" x14ac:dyDescent="0.25">
      <c r="A103" s="181"/>
      <c r="B103" s="181"/>
      <c r="F103" s="150"/>
      <c r="O103" s="136"/>
    </row>
    <row r="104" spans="1:15" s="135" customFormat="1" x14ac:dyDescent="0.25">
      <c r="F104" s="150"/>
      <c r="O104" s="136"/>
    </row>
    <row r="105" spans="1:15" s="135" customFormat="1" x14ac:dyDescent="0.25">
      <c r="F105" s="150"/>
      <c r="O105" s="136"/>
    </row>
    <row r="106" spans="1:15" s="213" customFormat="1" ht="20.25" customHeight="1" x14ac:dyDescent="0.25">
      <c r="B106" s="214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O106" s="146"/>
    </row>
    <row r="257" spans="1:13" ht="15" customHeight="1" x14ac:dyDescent="0.25"/>
    <row r="258" spans="1:13" x14ac:dyDescent="0.25">
      <c r="A258" s="217"/>
      <c r="B258" s="218"/>
      <c r="C258" s="212"/>
      <c r="D258" s="212"/>
      <c r="E258" s="212"/>
      <c r="F258" s="219"/>
      <c r="G258" s="212"/>
      <c r="H258" s="212"/>
      <c r="I258" s="212"/>
      <c r="J258" s="212"/>
      <c r="K258" s="212"/>
      <c r="L258" s="144"/>
      <c r="M258" s="220"/>
    </row>
    <row r="259" spans="1:13" x14ac:dyDescent="0.25">
      <c r="A259" s="221"/>
      <c r="B259" s="222"/>
      <c r="C259" s="223"/>
      <c r="D259" s="223"/>
      <c r="E259" s="223"/>
      <c r="F259" s="224"/>
      <c r="G259" s="223"/>
      <c r="H259" s="223"/>
      <c r="I259" s="223"/>
      <c r="J259" s="223"/>
      <c r="K259" s="223"/>
      <c r="L259" s="223"/>
      <c r="M259" s="225"/>
    </row>
    <row r="260" spans="1:13" x14ac:dyDescent="0.25">
      <c r="A260" s="217"/>
      <c r="B260" s="139"/>
      <c r="C260" s="144"/>
      <c r="D260" s="144"/>
      <c r="E260" s="144"/>
      <c r="F260" s="219"/>
      <c r="G260" s="144"/>
      <c r="H260" s="144"/>
      <c r="I260" s="144"/>
      <c r="J260" s="144"/>
      <c r="K260" s="144"/>
      <c r="L260" s="144"/>
      <c r="M260" s="226"/>
    </row>
    <row r="261" spans="1:13" x14ac:dyDescent="0.25">
      <c r="A261" s="227"/>
      <c r="B261" s="137"/>
      <c r="C261" s="228"/>
      <c r="D261" s="228"/>
      <c r="E261" s="228"/>
      <c r="F261" s="229"/>
      <c r="G261" s="228"/>
      <c r="H261" s="228"/>
      <c r="I261" s="228"/>
      <c r="J261" s="228"/>
      <c r="K261" s="228"/>
      <c r="L261" s="228"/>
      <c r="M261" s="228"/>
    </row>
    <row r="262" spans="1:13" x14ac:dyDescent="0.25">
      <c r="A262" s="227"/>
      <c r="B262" s="137"/>
      <c r="C262" s="228"/>
      <c r="D262" s="228"/>
      <c r="E262" s="228"/>
      <c r="F262" s="229"/>
      <c r="G262" s="228"/>
      <c r="H262" s="228"/>
      <c r="I262" s="228"/>
      <c r="J262" s="228"/>
      <c r="K262" s="228"/>
      <c r="L262" s="228"/>
      <c r="M262" s="228"/>
    </row>
    <row r="263" spans="1:13" x14ac:dyDescent="0.25">
      <c r="A263" s="227"/>
      <c r="B263" s="137"/>
      <c r="C263" s="228"/>
      <c r="D263" s="228"/>
      <c r="E263" s="228"/>
      <c r="F263" s="229"/>
      <c r="G263" s="228"/>
      <c r="H263" s="228"/>
      <c r="I263" s="228"/>
      <c r="J263" s="228"/>
      <c r="K263" s="228"/>
      <c r="L263" s="228"/>
      <c r="M263" s="228"/>
    </row>
    <row r="264" spans="1:13" x14ac:dyDescent="0.25">
      <c r="A264" s="227"/>
      <c r="B264" s="137"/>
      <c r="C264" s="228"/>
      <c r="D264" s="228"/>
      <c r="E264" s="228"/>
      <c r="F264" s="229"/>
      <c r="G264" s="228"/>
      <c r="H264" s="228"/>
      <c r="I264" s="228"/>
      <c r="J264" s="228"/>
      <c r="K264" s="228"/>
      <c r="L264" s="228"/>
      <c r="M264" s="228"/>
    </row>
    <row r="265" spans="1:13" x14ac:dyDescent="0.25">
      <c r="A265" s="227"/>
      <c r="B265" s="137"/>
      <c r="C265" s="228"/>
      <c r="D265" s="228"/>
      <c r="E265" s="228"/>
      <c r="F265" s="229"/>
      <c r="G265" s="228"/>
      <c r="H265" s="228"/>
      <c r="I265" s="228"/>
      <c r="J265" s="228"/>
      <c r="K265" s="228"/>
      <c r="L265" s="228"/>
      <c r="M265" s="228"/>
    </row>
    <row r="266" spans="1:13" x14ac:dyDescent="0.25">
      <c r="A266" s="227"/>
      <c r="B266" s="137"/>
      <c r="C266" s="228"/>
      <c r="D266" s="228"/>
      <c r="E266" s="228"/>
      <c r="F266" s="229"/>
      <c r="G266" s="228"/>
      <c r="H266" s="228"/>
      <c r="I266" s="228"/>
      <c r="J266" s="228"/>
      <c r="K266" s="228"/>
      <c r="L266" s="228"/>
      <c r="M266" s="228"/>
    </row>
    <row r="267" spans="1:13" x14ac:dyDescent="0.25">
      <c r="A267" s="227"/>
      <c r="B267" s="137"/>
      <c r="C267" s="228"/>
      <c r="D267" s="228"/>
      <c r="E267" s="228"/>
      <c r="F267" s="229"/>
      <c r="G267" s="228"/>
      <c r="H267" s="228"/>
      <c r="I267" s="228"/>
      <c r="J267" s="228"/>
      <c r="K267" s="228"/>
      <c r="L267" s="228"/>
      <c r="M267" s="228"/>
    </row>
    <row r="268" spans="1:13" x14ac:dyDescent="0.25">
      <c r="A268" s="227"/>
      <c r="B268" s="137"/>
      <c r="C268" s="228"/>
      <c r="D268" s="228"/>
      <c r="E268" s="228"/>
      <c r="F268" s="229"/>
      <c r="G268" s="228"/>
      <c r="H268" s="228"/>
      <c r="I268" s="228"/>
      <c r="J268" s="228"/>
      <c r="K268" s="228"/>
      <c r="L268" s="228"/>
      <c r="M268" s="228"/>
    </row>
    <row r="269" spans="1:13" x14ac:dyDescent="0.25">
      <c r="A269" s="227"/>
      <c r="B269" s="137"/>
      <c r="C269" s="228"/>
      <c r="D269" s="228"/>
      <c r="E269" s="228"/>
      <c r="F269" s="229"/>
      <c r="G269" s="228"/>
      <c r="H269" s="228"/>
      <c r="I269" s="228"/>
      <c r="J269" s="228"/>
      <c r="K269" s="228"/>
      <c r="L269" s="228"/>
      <c r="M269" s="228"/>
    </row>
    <row r="270" spans="1:13" x14ac:dyDescent="0.25">
      <c r="A270" s="227"/>
      <c r="B270" s="137"/>
      <c r="C270" s="228"/>
      <c r="D270" s="228"/>
      <c r="E270" s="228"/>
      <c r="F270" s="229"/>
      <c r="G270" s="228"/>
      <c r="H270" s="228"/>
      <c r="I270" s="228"/>
      <c r="J270" s="228"/>
      <c r="K270" s="228"/>
      <c r="L270" s="228"/>
      <c r="M270" s="228"/>
    </row>
    <row r="271" spans="1:13" x14ac:dyDescent="0.25">
      <c r="A271" s="227"/>
      <c r="B271" s="137"/>
      <c r="C271" s="228"/>
      <c r="D271" s="228"/>
      <c r="E271" s="228"/>
      <c r="F271" s="229"/>
      <c r="G271" s="228"/>
      <c r="H271" s="228"/>
      <c r="I271" s="228"/>
      <c r="J271" s="228"/>
      <c r="K271" s="228"/>
      <c r="L271" s="228"/>
      <c r="M271" s="228"/>
    </row>
    <row r="272" spans="1:13" x14ac:dyDescent="0.25">
      <c r="A272" s="227"/>
      <c r="B272" s="137"/>
      <c r="C272" s="228"/>
      <c r="D272" s="228"/>
      <c r="E272" s="228"/>
      <c r="F272" s="229"/>
      <c r="G272" s="228"/>
      <c r="H272" s="228"/>
      <c r="I272" s="228"/>
      <c r="J272" s="228"/>
      <c r="K272" s="228"/>
      <c r="L272" s="228"/>
      <c r="M272" s="228"/>
    </row>
    <row r="273" spans="1:13" x14ac:dyDescent="0.25">
      <c r="A273" s="227"/>
      <c r="B273" s="137"/>
      <c r="C273" s="228"/>
      <c r="D273" s="228"/>
      <c r="E273" s="228"/>
      <c r="F273" s="229"/>
      <c r="G273" s="228"/>
      <c r="H273" s="228"/>
      <c r="I273" s="228"/>
      <c r="J273" s="228"/>
      <c r="K273" s="228"/>
      <c r="L273" s="228"/>
      <c r="M273" s="228"/>
    </row>
    <row r="274" spans="1:13" x14ac:dyDescent="0.25">
      <c r="A274" s="227"/>
      <c r="B274" s="137"/>
      <c r="C274" s="228"/>
      <c r="D274" s="228"/>
      <c r="E274" s="228"/>
      <c r="F274" s="229"/>
      <c r="G274" s="228"/>
      <c r="H274" s="228"/>
      <c r="I274" s="228"/>
      <c r="J274" s="228"/>
      <c r="K274" s="228"/>
      <c r="L274" s="228"/>
      <c r="M274" s="228"/>
    </row>
    <row r="275" spans="1:13" x14ac:dyDescent="0.25">
      <c r="A275" s="227"/>
      <c r="B275" s="137"/>
      <c r="C275" s="228"/>
      <c r="D275" s="228"/>
      <c r="E275" s="228"/>
      <c r="F275" s="229"/>
      <c r="G275" s="228"/>
      <c r="H275" s="228"/>
      <c r="I275" s="228"/>
      <c r="J275" s="228"/>
      <c r="K275" s="228"/>
      <c r="L275" s="228"/>
      <c r="M275" s="228"/>
    </row>
    <row r="276" spans="1:13" x14ac:dyDescent="0.25">
      <c r="A276" s="227"/>
      <c r="B276" s="137"/>
      <c r="C276" s="228"/>
      <c r="D276" s="228"/>
      <c r="E276" s="228"/>
      <c r="F276" s="229"/>
      <c r="G276" s="228"/>
      <c r="H276" s="228"/>
      <c r="I276" s="228"/>
      <c r="J276" s="228"/>
      <c r="K276" s="228"/>
      <c r="L276" s="228"/>
      <c r="M276" s="228"/>
    </row>
    <row r="277" spans="1:13" x14ac:dyDescent="0.25">
      <c r="A277" s="227"/>
      <c r="B277" s="137"/>
      <c r="C277" s="228"/>
      <c r="D277" s="228"/>
      <c r="E277" s="228"/>
      <c r="F277" s="229"/>
      <c r="G277" s="228"/>
      <c r="H277" s="228"/>
      <c r="I277" s="228"/>
      <c r="J277" s="228"/>
      <c r="K277" s="228"/>
      <c r="L277" s="228"/>
      <c r="M277" s="228"/>
    </row>
    <row r="278" spans="1:13" x14ac:dyDescent="0.25">
      <c r="A278" s="227"/>
      <c r="B278" s="137"/>
      <c r="C278" s="228"/>
      <c r="D278" s="228"/>
      <c r="E278" s="228"/>
      <c r="F278" s="229"/>
      <c r="G278" s="228"/>
      <c r="H278" s="228"/>
      <c r="I278" s="228"/>
      <c r="J278" s="228"/>
      <c r="K278" s="228"/>
      <c r="L278" s="228"/>
      <c r="M278" s="228"/>
    </row>
    <row r="279" spans="1:13" x14ac:dyDescent="0.25">
      <c r="A279" s="227"/>
      <c r="B279" s="137"/>
      <c r="C279" s="228"/>
      <c r="D279" s="228"/>
      <c r="E279" s="228"/>
      <c r="F279" s="229"/>
      <c r="G279" s="228"/>
      <c r="H279" s="228"/>
      <c r="I279" s="228"/>
      <c r="J279" s="228"/>
      <c r="K279" s="228"/>
      <c r="L279" s="228"/>
      <c r="M279" s="228"/>
    </row>
    <row r="280" spans="1:13" x14ac:dyDescent="0.25">
      <c r="A280" s="227"/>
      <c r="B280" s="137"/>
      <c r="C280" s="228"/>
      <c r="D280" s="228"/>
      <c r="E280" s="228"/>
      <c r="F280" s="229"/>
      <c r="G280" s="228"/>
      <c r="H280" s="228"/>
      <c r="I280" s="228"/>
      <c r="J280" s="228"/>
      <c r="K280" s="228"/>
      <c r="L280" s="228"/>
      <c r="M280" s="228"/>
    </row>
    <row r="281" spans="1:13" x14ac:dyDescent="0.25">
      <c r="A281" s="227"/>
      <c r="B281" s="137"/>
      <c r="C281" s="228"/>
      <c r="D281" s="228"/>
      <c r="E281" s="228"/>
      <c r="F281" s="229"/>
      <c r="G281" s="228"/>
      <c r="H281" s="228"/>
      <c r="I281" s="228"/>
      <c r="J281" s="228"/>
      <c r="K281" s="228"/>
      <c r="L281" s="228"/>
      <c r="M281" s="228"/>
    </row>
    <row r="282" spans="1:13" x14ac:dyDescent="0.25">
      <c r="A282" s="227"/>
      <c r="B282" s="137"/>
      <c r="C282" s="228"/>
      <c r="D282" s="228"/>
      <c r="E282" s="228"/>
      <c r="F282" s="229"/>
      <c r="G282" s="228"/>
      <c r="H282" s="228"/>
      <c r="I282" s="228"/>
      <c r="J282" s="228"/>
      <c r="K282" s="228"/>
      <c r="L282" s="228"/>
      <c r="M282" s="228"/>
    </row>
    <row r="283" spans="1:13" x14ac:dyDescent="0.25">
      <c r="A283" s="227"/>
      <c r="B283" s="137"/>
      <c r="C283" s="228"/>
      <c r="D283" s="228"/>
      <c r="E283" s="228"/>
      <c r="F283" s="229"/>
      <c r="G283" s="228"/>
      <c r="H283" s="228"/>
      <c r="I283" s="228"/>
      <c r="J283" s="228"/>
      <c r="K283" s="228"/>
      <c r="L283" s="228"/>
      <c r="M283" s="228"/>
    </row>
    <row r="284" spans="1:13" x14ac:dyDescent="0.25">
      <c r="A284" s="227"/>
      <c r="B284" s="137"/>
      <c r="C284" s="228"/>
      <c r="D284" s="228"/>
      <c r="E284" s="228"/>
      <c r="F284" s="229"/>
      <c r="G284" s="228"/>
      <c r="H284" s="228"/>
      <c r="I284" s="228"/>
      <c r="J284" s="228"/>
      <c r="K284" s="228"/>
      <c r="L284" s="228"/>
      <c r="M284" s="228"/>
    </row>
    <row r="285" spans="1:13" x14ac:dyDescent="0.25">
      <c r="A285" s="227"/>
      <c r="B285" s="137"/>
      <c r="C285" s="228"/>
      <c r="D285" s="228"/>
      <c r="E285" s="228"/>
      <c r="F285" s="229"/>
      <c r="G285" s="228"/>
      <c r="H285" s="228"/>
      <c r="I285" s="228"/>
      <c r="J285" s="228"/>
      <c r="K285" s="228"/>
      <c r="L285" s="228"/>
      <c r="M285" s="228"/>
    </row>
    <row r="286" spans="1:13" x14ac:dyDescent="0.25">
      <c r="A286" s="227"/>
      <c r="B286" s="137"/>
      <c r="C286" s="228"/>
      <c r="D286" s="228"/>
      <c r="E286" s="228"/>
      <c r="F286" s="229"/>
      <c r="G286" s="228"/>
      <c r="H286" s="228"/>
      <c r="I286" s="228"/>
      <c r="J286" s="228"/>
      <c r="K286" s="228"/>
      <c r="L286" s="228"/>
      <c r="M286" s="228"/>
    </row>
    <row r="287" spans="1:13" x14ac:dyDescent="0.25">
      <c r="A287" s="227"/>
      <c r="B287" s="137"/>
      <c r="C287" s="228"/>
      <c r="D287" s="228"/>
      <c r="E287" s="228"/>
      <c r="F287" s="229"/>
      <c r="G287" s="228"/>
      <c r="H287" s="228"/>
      <c r="I287" s="228"/>
      <c r="J287" s="228"/>
      <c r="K287" s="228"/>
      <c r="L287" s="228"/>
      <c r="M287" s="228"/>
    </row>
    <row r="288" spans="1:13" x14ac:dyDescent="0.25">
      <c r="A288" s="227"/>
      <c r="B288" s="137"/>
      <c r="C288" s="228"/>
      <c r="D288" s="228"/>
      <c r="E288" s="228"/>
      <c r="F288" s="229"/>
      <c r="G288" s="228"/>
      <c r="H288" s="228"/>
      <c r="I288" s="228"/>
      <c r="J288" s="228"/>
      <c r="K288" s="228"/>
      <c r="L288" s="228"/>
      <c r="M288" s="228"/>
    </row>
    <row r="289" spans="1:13" x14ac:dyDescent="0.25">
      <c r="A289" s="227"/>
      <c r="B289" s="137"/>
      <c r="C289" s="228"/>
      <c r="D289" s="228"/>
      <c r="E289" s="228"/>
      <c r="F289" s="229"/>
      <c r="G289" s="228"/>
      <c r="H289" s="228"/>
      <c r="I289" s="228"/>
      <c r="J289" s="228"/>
      <c r="K289" s="228"/>
      <c r="L289" s="228"/>
      <c r="M289" s="228"/>
    </row>
    <row r="290" spans="1:13" x14ac:dyDescent="0.25">
      <c r="A290" s="227"/>
      <c r="B290" s="137"/>
      <c r="C290" s="228"/>
      <c r="D290" s="228"/>
      <c r="E290" s="228"/>
      <c r="F290" s="229"/>
      <c r="G290" s="228"/>
      <c r="H290" s="228"/>
      <c r="I290" s="228"/>
      <c r="J290" s="228"/>
      <c r="K290" s="228"/>
      <c r="L290" s="228"/>
      <c r="M290" s="228"/>
    </row>
    <row r="291" spans="1:13" x14ac:dyDescent="0.25">
      <c r="A291" s="227"/>
      <c r="B291" s="137"/>
      <c r="C291" s="228"/>
      <c r="D291" s="228"/>
      <c r="E291" s="228"/>
      <c r="F291" s="229"/>
      <c r="G291" s="228"/>
      <c r="H291" s="228"/>
      <c r="I291" s="228"/>
      <c r="J291" s="228"/>
      <c r="K291" s="228"/>
      <c r="L291" s="228"/>
      <c r="M291" s="228"/>
    </row>
    <row r="292" spans="1:13" x14ac:dyDescent="0.25">
      <c r="A292" s="227"/>
      <c r="B292" s="137"/>
      <c r="C292" s="228"/>
      <c r="D292" s="228"/>
      <c r="E292" s="228"/>
      <c r="F292" s="229"/>
      <c r="G292" s="228"/>
      <c r="H292" s="228"/>
      <c r="I292" s="228"/>
      <c r="J292" s="228"/>
      <c r="K292" s="228"/>
      <c r="L292" s="228"/>
      <c r="M292" s="228"/>
    </row>
    <row r="293" spans="1:13" x14ac:dyDescent="0.25">
      <c r="A293" s="227"/>
      <c r="B293" s="137"/>
      <c r="C293" s="228"/>
      <c r="D293" s="228"/>
      <c r="E293" s="228"/>
      <c r="F293" s="229"/>
      <c r="G293" s="228"/>
      <c r="H293" s="228"/>
      <c r="I293" s="228"/>
      <c r="J293" s="228"/>
      <c r="K293" s="228"/>
      <c r="L293" s="228"/>
      <c r="M293" s="228"/>
    </row>
    <row r="294" spans="1:13" x14ac:dyDescent="0.25">
      <c r="A294" s="227"/>
      <c r="B294" s="137"/>
      <c r="C294" s="228"/>
      <c r="D294" s="228"/>
      <c r="E294" s="228"/>
      <c r="F294" s="229"/>
      <c r="G294" s="228"/>
      <c r="H294" s="228"/>
      <c r="I294" s="228"/>
      <c r="J294" s="228"/>
      <c r="K294" s="228"/>
      <c r="L294" s="228"/>
      <c r="M294" s="228"/>
    </row>
    <row r="295" spans="1:13" x14ac:dyDescent="0.25">
      <c r="A295" s="227"/>
      <c r="B295" s="137"/>
      <c r="C295" s="228"/>
      <c r="D295" s="228"/>
      <c r="E295" s="228"/>
      <c r="F295" s="229"/>
      <c r="G295" s="228"/>
      <c r="H295" s="228"/>
      <c r="I295" s="228"/>
      <c r="J295" s="228"/>
      <c r="K295" s="228"/>
      <c r="L295" s="228"/>
      <c r="M295" s="228"/>
    </row>
    <row r="296" spans="1:13" x14ac:dyDescent="0.25">
      <c r="A296" s="227"/>
      <c r="B296" s="137"/>
      <c r="C296" s="228"/>
      <c r="D296" s="228"/>
      <c r="E296" s="228"/>
      <c r="F296" s="229"/>
      <c r="G296" s="228"/>
      <c r="H296" s="228"/>
      <c r="I296" s="228"/>
      <c r="J296" s="228"/>
      <c r="K296" s="228"/>
      <c r="L296" s="228"/>
      <c r="M296" s="228"/>
    </row>
    <row r="297" spans="1:13" x14ac:dyDescent="0.25">
      <c r="A297" s="227"/>
      <c r="B297" s="218"/>
      <c r="C297" s="230"/>
      <c r="D297" s="230"/>
      <c r="E297" s="230"/>
      <c r="F297" s="231"/>
      <c r="G297" s="230"/>
      <c r="H297" s="230"/>
      <c r="I297" s="230"/>
      <c r="J297" s="230"/>
      <c r="K297" s="230"/>
      <c r="L297" s="230"/>
      <c r="M297" s="230"/>
    </row>
    <row r="298" spans="1:13" x14ac:dyDescent="0.25">
      <c r="A298" s="232"/>
      <c r="B298" s="233"/>
      <c r="C298" s="234"/>
      <c r="D298" s="234"/>
      <c r="E298" s="234"/>
      <c r="F298" s="235"/>
      <c r="G298" s="234"/>
      <c r="H298" s="234"/>
      <c r="I298" s="234"/>
      <c r="J298" s="234"/>
      <c r="K298" s="234"/>
      <c r="L298" s="234"/>
      <c r="M298" s="236"/>
    </row>
  </sheetData>
  <mergeCells count="16">
    <mergeCell ref="A2:M2"/>
    <mergeCell ref="A3:M3"/>
    <mergeCell ref="A7:B8"/>
    <mergeCell ref="C7:K7"/>
    <mergeCell ref="L7:L8"/>
    <mergeCell ref="M7:M8"/>
    <mergeCell ref="A97:B97"/>
    <mergeCell ref="A98:B98"/>
    <mergeCell ref="A44:B44"/>
    <mergeCell ref="A45:B45"/>
    <mergeCell ref="A55:M55"/>
    <mergeCell ref="A56:M56"/>
    <mergeCell ref="A60:B61"/>
    <mergeCell ref="C60:K60"/>
    <mergeCell ref="L60:L61"/>
    <mergeCell ref="M60:M61"/>
  </mergeCells>
  <printOptions horizontalCentered="1" verticalCentered="1"/>
  <pageMargins left="0" right="0" top="0" bottom="0" header="0" footer="0"/>
  <pageSetup paperSize="9" scale="51" orientation="landscape" horizontalDpi="300" verticalDpi="300" r:id="rId1"/>
  <headerFooter alignWithMargins="0">
    <oddFooter>&amp;R&amp;P/&amp;N</oddFooter>
  </headerFooter>
  <rowBreaks count="2" manualBreakCount="2">
    <brk id="52" max="12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showZeros="0" topLeftCell="A34" workbookViewId="0">
      <selection activeCell="F82" sqref="F82"/>
    </sheetView>
  </sheetViews>
  <sheetFormatPr baseColWidth="10" defaultColWidth="9.140625" defaultRowHeight="11.25" x14ac:dyDescent="0.2"/>
  <cols>
    <col min="1" max="1" width="22.85546875" style="62" customWidth="1"/>
    <col min="2" max="3" width="9.7109375" style="104" customWidth="1"/>
    <col min="4" max="4" width="9.7109375" style="105" customWidth="1"/>
    <col min="5" max="5" width="9.7109375" style="104" customWidth="1"/>
    <col min="6" max="6" width="12.42578125" style="107" customWidth="1"/>
    <col min="7" max="8" width="9.7109375" style="104" customWidth="1"/>
    <col min="9" max="9" width="9.7109375" style="107" customWidth="1"/>
    <col min="10" max="10" width="10.85546875" style="107" customWidth="1"/>
    <col min="11" max="11" width="11.140625" style="107" customWidth="1"/>
    <col min="12" max="12" width="9.7109375" style="107" customWidth="1"/>
    <col min="13" max="13" width="11.5703125" style="107" customWidth="1"/>
    <col min="14" max="16" width="9.140625" style="62" customWidth="1"/>
    <col min="17" max="16384" width="9.140625" style="62"/>
  </cols>
  <sheetData>
    <row r="1" spans="1:13" s="59" customFormat="1" ht="12.75" x14ac:dyDescent="0.2">
      <c r="A1" s="57" t="s">
        <v>69</v>
      </c>
      <c r="B1" s="100"/>
      <c r="C1" s="100"/>
      <c r="D1" s="101"/>
      <c r="E1" s="100"/>
      <c r="F1" s="102"/>
      <c r="G1" s="58"/>
      <c r="H1" s="100"/>
      <c r="I1" s="103"/>
      <c r="J1" s="103"/>
      <c r="K1" s="103"/>
      <c r="L1" s="103"/>
      <c r="M1" s="103"/>
    </row>
    <row r="2" spans="1:13" ht="12.75" x14ac:dyDescent="0.2">
      <c r="A2" s="60" t="s">
        <v>144</v>
      </c>
      <c r="F2" s="106"/>
      <c r="G2" s="61"/>
    </row>
    <row r="3" spans="1:13" ht="12.75" x14ac:dyDescent="0.2">
      <c r="A3" s="60"/>
      <c r="F3" s="106"/>
      <c r="G3" s="61"/>
    </row>
    <row r="4" spans="1:13" ht="5.25" customHeight="1" thickBot="1" x14ac:dyDescent="0.25"/>
    <row r="5" spans="1:13" ht="12.75" thickBot="1" x14ac:dyDescent="0.25">
      <c r="A5" s="63"/>
      <c r="B5" s="64" t="s">
        <v>70</v>
      </c>
      <c r="C5" s="64"/>
      <c r="D5" s="65"/>
      <c r="E5" s="64"/>
      <c r="F5" s="65"/>
      <c r="G5" s="64"/>
      <c r="H5" s="64"/>
      <c r="I5" s="66"/>
      <c r="J5" s="67" t="s">
        <v>71</v>
      </c>
      <c r="K5" s="68"/>
      <c r="L5" s="69"/>
      <c r="M5" s="70"/>
    </row>
    <row r="6" spans="1:13" s="71" customFormat="1" ht="11.25" customHeight="1" thickBot="1" x14ac:dyDescent="0.25">
      <c r="A6" s="72" t="s">
        <v>72</v>
      </c>
      <c r="B6" s="73" t="s">
        <v>73</v>
      </c>
      <c r="C6" s="73" t="s">
        <v>74</v>
      </c>
      <c r="D6" s="74" t="s">
        <v>75</v>
      </c>
      <c r="E6" s="73" t="s">
        <v>76</v>
      </c>
      <c r="F6" s="74" t="s">
        <v>77</v>
      </c>
      <c r="G6" s="73" t="s">
        <v>78</v>
      </c>
      <c r="H6" s="73" t="s">
        <v>79</v>
      </c>
      <c r="I6" s="75" t="s">
        <v>80</v>
      </c>
      <c r="J6" s="74" t="s">
        <v>81</v>
      </c>
      <c r="K6" s="73" t="s">
        <v>78</v>
      </c>
      <c r="L6" s="76" t="s">
        <v>82</v>
      </c>
      <c r="M6" s="77" t="s">
        <v>1</v>
      </c>
    </row>
    <row r="7" spans="1:13" ht="11.25" customHeight="1" x14ac:dyDescent="0.2">
      <c r="A7" s="78"/>
      <c r="B7" s="79"/>
      <c r="C7" s="80"/>
      <c r="D7" s="81"/>
      <c r="E7" s="80"/>
      <c r="F7" s="82"/>
      <c r="G7" s="80"/>
      <c r="H7" s="80"/>
      <c r="I7" s="82"/>
      <c r="J7" s="82"/>
      <c r="K7" s="82"/>
      <c r="L7" s="82"/>
      <c r="M7" s="83"/>
    </row>
    <row r="8" spans="1:13" ht="11.25" customHeight="1" x14ac:dyDescent="0.2">
      <c r="A8" s="84" t="s">
        <v>83</v>
      </c>
      <c r="B8" s="85">
        <v>44776.531244999998</v>
      </c>
      <c r="C8" s="86">
        <v>0</v>
      </c>
      <c r="D8" s="87">
        <v>0</v>
      </c>
      <c r="E8" s="80">
        <v>434595.15318199998</v>
      </c>
      <c r="F8" s="80">
        <v>0</v>
      </c>
      <c r="G8" s="80">
        <v>0</v>
      </c>
      <c r="H8" s="80">
        <v>0</v>
      </c>
      <c r="I8" s="80">
        <v>586.361268</v>
      </c>
      <c r="J8" s="80"/>
      <c r="K8" s="80"/>
      <c r="L8" s="80"/>
      <c r="M8" s="88">
        <v>479958.04569499998</v>
      </c>
    </row>
    <row r="9" spans="1:13" x14ac:dyDescent="0.2">
      <c r="A9" s="84" t="s">
        <v>84</v>
      </c>
      <c r="B9" s="85">
        <v>11.163976</v>
      </c>
      <c r="C9" s="86">
        <v>0</v>
      </c>
      <c r="D9" s="87">
        <v>0</v>
      </c>
      <c r="E9" s="80">
        <v>1060.14492</v>
      </c>
      <c r="F9" s="80">
        <v>0</v>
      </c>
      <c r="G9" s="80">
        <v>0</v>
      </c>
      <c r="H9" s="80">
        <v>0</v>
      </c>
      <c r="I9" s="80">
        <v>0</v>
      </c>
      <c r="J9" s="80"/>
      <c r="K9" s="80"/>
      <c r="L9" s="80"/>
      <c r="M9" s="88">
        <v>1071.308896</v>
      </c>
    </row>
    <row r="10" spans="1:13" x14ac:dyDescent="0.2">
      <c r="A10" s="84" t="s">
        <v>85</v>
      </c>
      <c r="B10" s="85">
        <v>0</v>
      </c>
      <c r="C10" s="86">
        <v>0</v>
      </c>
      <c r="D10" s="87">
        <v>0</v>
      </c>
      <c r="E10" s="80">
        <v>4353.1910099999996</v>
      </c>
      <c r="F10" s="80">
        <v>0</v>
      </c>
      <c r="G10" s="80">
        <v>0</v>
      </c>
      <c r="H10" s="80">
        <v>0</v>
      </c>
      <c r="I10" s="80">
        <v>0</v>
      </c>
      <c r="J10" s="80"/>
      <c r="K10" s="80"/>
      <c r="L10" s="80"/>
      <c r="M10" s="88">
        <v>4353.1910099999996</v>
      </c>
    </row>
    <row r="11" spans="1:13" x14ac:dyDescent="0.2">
      <c r="A11" s="84" t="s">
        <v>86</v>
      </c>
      <c r="B11" s="85">
        <v>3436.3473019999997</v>
      </c>
      <c r="C11" s="86">
        <v>0</v>
      </c>
      <c r="D11" s="87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/>
      <c r="K11" s="80"/>
      <c r="L11" s="80"/>
      <c r="M11" s="88">
        <v>3436.3473019999997</v>
      </c>
    </row>
    <row r="12" spans="1:13" x14ac:dyDescent="0.2">
      <c r="A12" s="84" t="s">
        <v>87</v>
      </c>
      <c r="B12" s="85">
        <v>44986.835050000002</v>
      </c>
      <c r="C12" s="86">
        <v>0</v>
      </c>
      <c r="D12" s="87">
        <v>0</v>
      </c>
      <c r="E12" s="80">
        <v>1479.349688</v>
      </c>
      <c r="F12" s="80">
        <v>0</v>
      </c>
      <c r="G12" s="80">
        <v>0</v>
      </c>
      <c r="H12" s="80">
        <v>0</v>
      </c>
      <c r="I12" s="80">
        <v>6844.3922279999997</v>
      </c>
      <c r="J12" s="80"/>
      <c r="K12" s="80"/>
      <c r="L12" s="80"/>
      <c r="M12" s="88">
        <v>53310.576966000001</v>
      </c>
    </row>
    <row r="13" spans="1:13" x14ac:dyDescent="0.2">
      <c r="A13" s="84" t="s">
        <v>88</v>
      </c>
      <c r="B13" s="85">
        <v>3404.695604</v>
      </c>
      <c r="C13" s="86">
        <v>0</v>
      </c>
      <c r="D13" s="87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/>
      <c r="K13" s="80"/>
      <c r="L13" s="80"/>
      <c r="M13" s="88">
        <v>3404.695604</v>
      </c>
    </row>
    <row r="14" spans="1:13" x14ac:dyDescent="0.2">
      <c r="A14" s="84" t="s">
        <v>89</v>
      </c>
      <c r="B14" s="85">
        <v>8185.2319000000007</v>
      </c>
      <c r="C14" s="86">
        <v>0</v>
      </c>
      <c r="D14" s="87">
        <v>0</v>
      </c>
      <c r="E14" s="80">
        <v>205.43200800000002</v>
      </c>
      <c r="F14" s="80">
        <v>113.82523</v>
      </c>
      <c r="G14" s="80">
        <v>1454.4333240000001</v>
      </c>
      <c r="H14" s="80">
        <v>0</v>
      </c>
      <c r="I14" s="80">
        <v>0</v>
      </c>
      <c r="J14" s="80"/>
      <c r="K14" s="89"/>
      <c r="L14" s="89"/>
      <c r="M14" s="88">
        <v>9958.9224620000005</v>
      </c>
    </row>
    <row r="15" spans="1:13" x14ac:dyDescent="0.2">
      <c r="A15" s="84" t="s">
        <v>90</v>
      </c>
      <c r="B15" s="85">
        <v>5737.4953310000001</v>
      </c>
      <c r="C15" s="86">
        <v>0</v>
      </c>
      <c r="D15" s="87">
        <v>0</v>
      </c>
      <c r="E15" s="80">
        <v>0</v>
      </c>
      <c r="F15" s="80">
        <v>0</v>
      </c>
      <c r="G15" s="80">
        <v>0</v>
      </c>
      <c r="H15" s="80">
        <v>0</v>
      </c>
      <c r="I15" s="80">
        <v>12.548788999999999</v>
      </c>
      <c r="J15" s="80"/>
      <c r="K15" s="89">
        <v>22277.871403000001</v>
      </c>
      <c r="L15" s="89">
        <v>176.12008800000001</v>
      </c>
      <c r="M15" s="88">
        <v>28204.035611000003</v>
      </c>
    </row>
    <row r="16" spans="1:13" x14ac:dyDescent="0.2">
      <c r="A16" s="84" t="s">
        <v>91</v>
      </c>
      <c r="B16" s="85">
        <v>0</v>
      </c>
      <c r="C16" s="86">
        <v>0</v>
      </c>
      <c r="D16" s="87">
        <v>0</v>
      </c>
      <c r="E16" s="80">
        <v>0</v>
      </c>
      <c r="F16" s="80">
        <v>0</v>
      </c>
      <c r="G16" s="80">
        <v>0</v>
      </c>
      <c r="H16" s="80">
        <v>0</v>
      </c>
      <c r="I16" s="80">
        <v>961.826052</v>
      </c>
      <c r="J16" s="80"/>
      <c r="K16" s="89"/>
      <c r="L16" s="89"/>
      <c r="M16" s="88">
        <v>961.826052</v>
      </c>
    </row>
    <row r="17" spans="1:13" x14ac:dyDescent="0.2">
      <c r="A17" s="84" t="s">
        <v>92</v>
      </c>
      <c r="B17" s="85">
        <v>0</v>
      </c>
      <c r="C17" s="86"/>
      <c r="D17" s="87"/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/>
      <c r="K17" s="89"/>
      <c r="L17" s="89"/>
      <c r="M17" s="88">
        <v>0</v>
      </c>
    </row>
    <row r="18" spans="1:13" x14ac:dyDescent="0.2">
      <c r="A18" s="84" t="s">
        <v>93</v>
      </c>
      <c r="B18" s="85">
        <v>49.486737999999995</v>
      </c>
      <c r="C18" s="86">
        <v>0</v>
      </c>
      <c r="D18" s="87">
        <v>0</v>
      </c>
      <c r="E18" s="80">
        <v>214131.93665400002</v>
      </c>
      <c r="F18" s="80">
        <v>0</v>
      </c>
      <c r="G18" s="80">
        <v>0</v>
      </c>
      <c r="H18" s="80">
        <v>0</v>
      </c>
      <c r="I18" s="80">
        <v>0</v>
      </c>
      <c r="J18" s="80"/>
      <c r="K18" s="89"/>
      <c r="L18" s="89"/>
      <c r="M18" s="88">
        <v>214181.42339200003</v>
      </c>
    </row>
    <row r="19" spans="1:13" x14ac:dyDescent="0.2">
      <c r="A19" s="84" t="s">
        <v>94</v>
      </c>
      <c r="B19" s="85">
        <v>1770.9368260000001</v>
      </c>
      <c r="C19" s="86">
        <v>0</v>
      </c>
      <c r="D19" s="87">
        <v>0</v>
      </c>
      <c r="E19" s="80">
        <v>3034.2737480000001</v>
      </c>
      <c r="F19" s="80">
        <v>0</v>
      </c>
      <c r="G19" s="80">
        <v>0</v>
      </c>
      <c r="H19" s="80">
        <v>0</v>
      </c>
      <c r="I19" s="80">
        <v>0</v>
      </c>
      <c r="J19" s="80"/>
      <c r="K19" s="89"/>
      <c r="L19" s="89"/>
      <c r="M19" s="88">
        <v>4805.2105740000006</v>
      </c>
    </row>
    <row r="20" spans="1:13" x14ac:dyDescent="0.2">
      <c r="A20" s="84" t="s">
        <v>95</v>
      </c>
      <c r="B20" s="85">
        <v>0</v>
      </c>
      <c r="C20" s="86"/>
      <c r="D20" s="87"/>
      <c r="E20" s="80">
        <v>0</v>
      </c>
      <c r="F20" s="80">
        <v>0</v>
      </c>
      <c r="G20" s="80">
        <v>0</v>
      </c>
      <c r="H20" s="80"/>
      <c r="I20" s="80">
        <v>0</v>
      </c>
      <c r="J20" s="80"/>
      <c r="K20" s="89"/>
      <c r="L20" s="89"/>
      <c r="M20" s="88">
        <v>0</v>
      </c>
    </row>
    <row r="21" spans="1:13" x14ac:dyDescent="0.2">
      <c r="A21" s="84" t="s">
        <v>96</v>
      </c>
      <c r="B21" s="85">
        <v>56.014769000000001</v>
      </c>
      <c r="C21" s="86">
        <v>0</v>
      </c>
      <c r="D21" s="87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/>
      <c r="K21" s="89"/>
      <c r="L21" s="89"/>
      <c r="M21" s="88">
        <v>56.014769000000001</v>
      </c>
    </row>
    <row r="22" spans="1:13" x14ac:dyDescent="0.2">
      <c r="A22" s="84" t="s">
        <v>97</v>
      </c>
      <c r="B22" s="85">
        <v>23799.809465999999</v>
      </c>
      <c r="C22" s="86">
        <v>0</v>
      </c>
      <c r="D22" s="87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/>
      <c r="K22" s="89"/>
      <c r="L22" s="89"/>
      <c r="M22" s="88">
        <v>23799.809465999999</v>
      </c>
    </row>
    <row r="23" spans="1:13" x14ac:dyDescent="0.2">
      <c r="A23" s="84" t="s">
        <v>98</v>
      </c>
      <c r="B23" s="85">
        <v>85210.195244000002</v>
      </c>
      <c r="C23" s="86">
        <v>0</v>
      </c>
      <c r="D23" s="87">
        <v>0</v>
      </c>
      <c r="E23" s="80">
        <v>108252.54811000002</v>
      </c>
      <c r="F23" s="80">
        <v>385.32796200000001</v>
      </c>
      <c r="G23" s="80">
        <v>6267.5641260000002</v>
      </c>
      <c r="H23" s="80">
        <v>0</v>
      </c>
      <c r="I23" s="80">
        <v>4552.1146849999996</v>
      </c>
      <c r="J23" s="80"/>
      <c r="K23" s="89"/>
      <c r="L23" s="89"/>
      <c r="M23" s="88">
        <v>204667.75012700006</v>
      </c>
    </row>
    <row r="24" spans="1:13" x14ac:dyDescent="0.2">
      <c r="A24" s="84" t="s">
        <v>99</v>
      </c>
      <c r="B24" s="85">
        <v>3227.5637289999977</v>
      </c>
      <c r="C24" s="86">
        <v>0</v>
      </c>
      <c r="D24" s="87">
        <v>0</v>
      </c>
      <c r="E24" s="80">
        <v>18401.222862000002</v>
      </c>
      <c r="F24" s="80">
        <v>17.30592</v>
      </c>
      <c r="G24" s="80">
        <v>1001.643788</v>
      </c>
      <c r="H24" s="80">
        <v>0</v>
      </c>
      <c r="I24" s="80">
        <v>27971.721450000001</v>
      </c>
      <c r="J24" s="80"/>
      <c r="K24" s="80"/>
      <c r="L24" s="80"/>
      <c r="M24" s="88">
        <v>50619.457749000001</v>
      </c>
    </row>
    <row r="25" spans="1:13" x14ac:dyDescent="0.2">
      <c r="A25" s="84" t="s">
        <v>100</v>
      </c>
      <c r="B25" s="85">
        <v>1306.636712</v>
      </c>
      <c r="C25" s="86">
        <v>0</v>
      </c>
      <c r="D25" s="87">
        <v>0</v>
      </c>
      <c r="E25" s="80">
        <v>0</v>
      </c>
      <c r="F25" s="80">
        <v>0</v>
      </c>
      <c r="G25" s="80">
        <v>0</v>
      </c>
      <c r="H25" s="80">
        <v>0</v>
      </c>
      <c r="I25" s="80">
        <v>3557.3024380000002</v>
      </c>
      <c r="J25" s="80"/>
      <c r="K25" s="80"/>
      <c r="L25" s="80"/>
      <c r="M25" s="88">
        <v>4863.9391500000002</v>
      </c>
    </row>
    <row r="26" spans="1:13" x14ac:dyDescent="0.2">
      <c r="A26" s="84" t="s">
        <v>101</v>
      </c>
      <c r="B26" s="85">
        <v>42444.333534999998</v>
      </c>
      <c r="C26" s="86">
        <v>0</v>
      </c>
      <c r="D26" s="87">
        <v>0</v>
      </c>
      <c r="E26" s="80">
        <v>190545.74637000001</v>
      </c>
      <c r="F26" s="80">
        <v>0</v>
      </c>
      <c r="G26" s="80">
        <v>0</v>
      </c>
      <c r="H26" s="80">
        <v>0</v>
      </c>
      <c r="I26" s="80">
        <v>0</v>
      </c>
      <c r="J26" s="80"/>
      <c r="K26" s="80"/>
      <c r="L26" s="80"/>
      <c r="M26" s="88">
        <v>232990.07990499999</v>
      </c>
    </row>
    <row r="27" spans="1:13" x14ac:dyDescent="0.2">
      <c r="A27" s="84" t="s">
        <v>102</v>
      </c>
      <c r="B27" s="85">
        <v>23252.749283000001</v>
      </c>
      <c r="C27" s="86">
        <v>0</v>
      </c>
      <c r="D27" s="87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/>
      <c r="K27" s="80"/>
      <c r="L27" s="80"/>
      <c r="M27" s="88">
        <v>23252.749283000001</v>
      </c>
    </row>
    <row r="28" spans="1:13" x14ac:dyDescent="0.2">
      <c r="A28" s="84" t="s">
        <v>103</v>
      </c>
      <c r="B28" s="85">
        <v>63816.216305999995</v>
      </c>
      <c r="C28" s="86"/>
      <c r="D28" s="87"/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/>
      <c r="K28" s="80"/>
      <c r="L28" s="80"/>
      <c r="M28" s="88">
        <v>63816.216305999995</v>
      </c>
    </row>
    <row r="29" spans="1:13" x14ac:dyDescent="0.2">
      <c r="A29" s="84" t="s">
        <v>104</v>
      </c>
      <c r="B29" s="85">
        <v>27141.884027000004</v>
      </c>
      <c r="C29" s="86">
        <v>0</v>
      </c>
      <c r="D29" s="90"/>
      <c r="E29" s="80">
        <v>0</v>
      </c>
      <c r="F29" s="80">
        <v>0</v>
      </c>
      <c r="G29" s="80">
        <v>0</v>
      </c>
      <c r="H29" s="80">
        <v>0</v>
      </c>
      <c r="I29" s="80">
        <v>8187.7123160000001</v>
      </c>
      <c r="J29" s="80"/>
      <c r="K29" s="91"/>
      <c r="L29" s="91"/>
      <c r="M29" s="88">
        <v>35329.596343000005</v>
      </c>
    </row>
    <row r="30" spans="1:13" x14ac:dyDescent="0.2">
      <c r="A30" s="84" t="s">
        <v>105</v>
      </c>
      <c r="B30" s="85">
        <v>0</v>
      </c>
      <c r="C30" s="86">
        <v>0</v>
      </c>
      <c r="D30" s="90"/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/>
      <c r="K30" s="91"/>
      <c r="L30" s="91"/>
      <c r="M30" s="88">
        <v>0</v>
      </c>
    </row>
    <row r="31" spans="1:13" x14ac:dyDescent="0.2">
      <c r="A31" s="84" t="s">
        <v>141</v>
      </c>
      <c r="B31" s="85">
        <v>136.15013300000001</v>
      </c>
      <c r="C31" s="86">
        <v>0</v>
      </c>
      <c r="D31" s="90"/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/>
      <c r="K31" s="91"/>
      <c r="L31" s="91"/>
      <c r="M31" s="88">
        <v>136.15013300000001</v>
      </c>
    </row>
    <row r="32" spans="1:13" ht="12" thickBot="1" x14ac:dyDescent="0.25">
      <c r="A32" s="84" t="s">
        <v>142</v>
      </c>
      <c r="B32" s="85">
        <v>1292.845658</v>
      </c>
      <c r="C32" s="86">
        <v>0</v>
      </c>
      <c r="D32" s="90"/>
      <c r="E32" s="80">
        <v>935.14116999999999</v>
      </c>
      <c r="F32" s="80">
        <v>0</v>
      </c>
      <c r="G32" s="80">
        <v>27596.751192</v>
      </c>
      <c r="H32" s="80">
        <v>0</v>
      </c>
      <c r="I32" s="80">
        <v>0</v>
      </c>
      <c r="J32" s="80"/>
      <c r="K32" s="91"/>
      <c r="L32" s="91"/>
      <c r="M32" s="88">
        <v>29824.738020000001</v>
      </c>
    </row>
    <row r="33" spans="1:13" s="95" customFormat="1" x14ac:dyDescent="0.2">
      <c r="A33" s="92" t="s">
        <v>106</v>
      </c>
      <c r="B33" s="93">
        <v>384043.12283399998</v>
      </c>
      <c r="C33" s="93">
        <v>0</v>
      </c>
      <c r="D33" s="93">
        <v>0</v>
      </c>
      <c r="E33" s="93">
        <v>976994.13972199988</v>
      </c>
      <c r="F33" s="93">
        <v>516.459112</v>
      </c>
      <c r="G33" s="93">
        <v>36320.39243</v>
      </c>
      <c r="H33" s="93">
        <v>0</v>
      </c>
      <c r="I33" s="93">
        <v>52673.979225999996</v>
      </c>
      <c r="J33" s="93">
        <v>0</v>
      </c>
      <c r="K33" s="93">
        <v>22277.871403000001</v>
      </c>
      <c r="L33" s="93">
        <v>176.12008800000001</v>
      </c>
      <c r="M33" s="94">
        <v>1473002.084815</v>
      </c>
    </row>
    <row r="34" spans="1:13" ht="12" thickBot="1" x14ac:dyDescent="0.25">
      <c r="A34" s="96" t="s">
        <v>107</v>
      </c>
      <c r="B34" s="97">
        <v>479467.37640400004</v>
      </c>
      <c r="C34" s="97">
        <v>0</v>
      </c>
      <c r="D34" s="97">
        <v>0</v>
      </c>
      <c r="E34" s="97">
        <v>438595.60300200002</v>
      </c>
      <c r="F34" s="97">
        <v>221.10132999999999</v>
      </c>
      <c r="G34" s="97">
        <v>17827.049908000001</v>
      </c>
      <c r="H34" s="97">
        <v>0</v>
      </c>
      <c r="I34" s="97">
        <v>18603.345203999997</v>
      </c>
      <c r="J34" s="97">
        <v>0</v>
      </c>
      <c r="K34" s="97">
        <v>21740.030402</v>
      </c>
      <c r="L34" s="97">
        <v>167.16264899999999</v>
      </c>
      <c r="M34" s="98">
        <v>976621.66889899981</v>
      </c>
    </row>
    <row r="36" spans="1:13" ht="12.75" x14ac:dyDescent="0.2">
      <c r="A36" s="57" t="s">
        <v>108</v>
      </c>
      <c r="B36" s="100"/>
      <c r="C36" s="100"/>
      <c r="D36" s="101"/>
      <c r="E36" s="100"/>
      <c r="F36" s="102"/>
      <c r="G36" s="58"/>
      <c r="H36" s="100"/>
      <c r="I36" s="103"/>
      <c r="J36" s="99"/>
      <c r="K36" s="99"/>
      <c r="L36" s="99"/>
      <c r="M36" s="103"/>
    </row>
    <row r="37" spans="1:13" ht="12.75" x14ac:dyDescent="0.2">
      <c r="A37" s="60" t="s">
        <v>145</v>
      </c>
      <c r="F37" s="106"/>
      <c r="G37" s="61"/>
    </row>
    <row r="38" spans="1:13" ht="12.75" x14ac:dyDescent="0.2">
      <c r="A38" s="109"/>
      <c r="B38" s="237"/>
      <c r="C38" s="237"/>
      <c r="D38" s="238"/>
      <c r="E38" s="237"/>
      <c r="F38" s="239"/>
      <c r="G38" s="110"/>
      <c r="H38" s="237"/>
      <c r="I38" s="237"/>
      <c r="J38" s="237"/>
      <c r="K38" s="237"/>
      <c r="L38" s="237"/>
      <c r="M38" s="237"/>
    </row>
    <row r="39" spans="1:13" ht="5.25" customHeight="1" thickBot="1" x14ac:dyDescent="0.25">
      <c r="A39" s="237"/>
      <c r="B39" s="237"/>
      <c r="C39" s="237"/>
      <c r="D39" s="238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ht="12.75" thickBot="1" x14ac:dyDescent="0.25">
      <c r="A40" s="111"/>
      <c r="B40" s="112" t="s">
        <v>70</v>
      </c>
      <c r="C40" s="112"/>
      <c r="D40" s="112"/>
      <c r="E40" s="112"/>
      <c r="F40" s="112"/>
      <c r="G40" s="112"/>
      <c r="H40" s="112"/>
      <c r="I40" s="113"/>
      <c r="J40" s="114" t="s">
        <v>71</v>
      </c>
      <c r="K40" s="115"/>
      <c r="L40" s="116"/>
      <c r="M40" s="117"/>
    </row>
    <row r="41" spans="1:13" ht="12.75" thickBot="1" x14ac:dyDescent="0.25">
      <c r="A41" s="118" t="s">
        <v>72</v>
      </c>
      <c r="B41" s="119" t="s">
        <v>73</v>
      </c>
      <c r="C41" s="119" t="s">
        <v>74</v>
      </c>
      <c r="D41" s="119" t="s">
        <v>75</v>
      </c>
      <c r="E41" s="119" t="s">
        <v>76</v>
      </c>
      <c r="F41" s="119" t="s">
        <v>77</v>
      </c>
      <c r="G41" s="119" t="s">
        <v>78</v>
      </c>
      <c r="H41" s="119" t="s">
        <v>79</v>
      </c>
      <c r="I41" s="120" t="s">
        <v>80</v>
      </c>
      <c r="J41" s="119" t="s">
        <v>81</v>
      </c>
      <c r="K41" s="119" t="s">
        <v>78</v>
      </c>
      <c r="L41" s="120" t="s">
        <v>82</v>
      </c>
      <c r="M41" s="118" t="s">
        <v>1</v>
      </c>
    </row>
    <row r="42" spans="1:13" ht="5.25" customHeight="1" x14ac:dyDescent="0.2">
      <c r="A42" s="121"/>
      <c r="B42" s="122"/>
      <c r="C42" s="123"/>
      <c r="D42" s="124"/>
      <c r="E42" s="123"/>
      <c r="F42" s="125"/>
      <c r="G42" s="123"/>
      <c r="H42" s="123"/>
      <c r="I42" s="125"/>
      <c r="J42" s="125"/>
      <c r="K42" s="125"/>
      <c r="L42" s="125"/>
      <c r="M42" s="126"/>
    </row>
    <row r="43" spans="1:13" x14ac:dyDescent="0.2">
      <c r="A43" s="127" t="s">
        <v>83</v>
      </c>
      <c r="B43" s="128">
        <v>11.659245689540533</v>
      </c>
      <c r="C43" s="129">
        <v>0</v>
      </c>
      <c r="D43" s="123">
        <v>0</v>
      </c>
      <c r="E43" s="129">
        <v>44.48288229299537</v>
      </c>
      <c r="F43" s="123">
        <v>0</v>
      </c>
      <c r="G43" s="123">
        <v>0</v>
      </c>
      <c r="H43" s="123">
        <v>0</v>
      </c>
      <c r="I43" s="123">
        <v>1.1131896177507143</v>
      </c>
      <c r="J43" s="123">
        <v>0</v>
      </c>
      <c r="K43" s="123">
        <v>0</v>
      </c>
      <c r="L43" s="123">
        <v>0</v>
      </c>
      <c r="M43" s="130">
        <v>32.583663705763172</v>
      </c>
    </row>
    <row r="44" spans="1:13" x14ac:dyDescent="0.2">
      <c r="A44" s="127" t="s">
        <v>84</v>
      </c>
      <c r="B44" s="128">
        <v>2.906958967945262E-3</v>
      </c>
      <c r="C44" s="129">
        <v>0</v>
      </c>
      <c r="D44" s="123">
        <v>0</v>
      </c>
      <c r="E44" s="129">
        <v>0.10851087810021667</v>
      </c>
      <c r="F44" s="123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30">
        <v>7.2729625235700188E-2</v>
      </c>
    </row>
    <row r="45" spans="1:13" x14ac:dyDescent="0.2">
      <c r="A45" s="127" t="s">
        <v>85</v>
      </c>
      <c r="B45" s="128">
        <v>0</v>
      </c>
      <c r="C45" s="129">
        <v>0</v>
      </c>
      <c r="D45" s="123">
        <v>0</v>
      </c>
      <c r="E45" s="129">
        <v>0.44556981797646034</v>
      </c>
      <c r="F45" s="123">
        <v>0</v>
      </c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30">
        <v>0.29553189740031727</v>
      </c>
    </row>
    <row r="46" spans="1:13" x14ac:dyDescent="0.2">
      <c r="A46" s="127" t="s">
        <v>86</v>
      </c>
      <c r="B46" s="128">
        <v>0.89478162677198558</v>
      </c>
      <c r="C46" s="129">
        <v>0</v>
      </c>
      <c r="D46" s="123">
        <v>0</v>
      </c>
      <c r="E46" s="129">
        <v>0</v>
      </c>
      <c r="F46" s="123">
        <v>0</v>
      </c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30">
        <v>0.23328869235318045</v>
      </c>
    </row>
    <row r="47" spans="1:13" x14ac:dyDescent="0.2">
      <c r="A47" s="127" t="s">
        <v>87</v>
      </c>
      <c r="B47" s="128">
        <v>11.714006155877774</v>
      </c>
      <c r="C47" s="129">
        <v>0</v>
      </c>
      <c r="D47" s="123">
        <v>0</v>
      </c>
      <c r="E47" s="129">
        <v>0.15141848122251209</v>
      </c>
      <c r="F47" s="123">
        <v>0</v>
      </c>
      <c r="G47" s="123">
        <v>0</v>
      </c>
      <c r="H47" s="123">
        <v>0</v>
      </c>
      <c r="I47" s="123">
        <v>12.993877296860063</v>
      </c>
      <c r="J47" s="123">
        <v>0</v>
      </c>
      <c r="K47" s="123">
        <v>0</v>
      </c>
      <c r="L47" s="123">
        <v>0</v>
      </c>
      <c r="M47" s="130">
        <v>3.6191786498859901</v>
      </c>
    </row>
    <row r="48" spans="1:13" x14ac:dyDescent="0.2">
      <c r="A48" s="127" t="s">
        <v>88</v>
      </c>
      <c r="B48" s="128">
        <v>0.88653992262000647</v>
      </c>
      <c r="C48" s="129">
        <v>0</v>
      </c>
      <c r="D48" s="123">
        <v>0</v>
      </c>
      <c r="E48" s="129">
        <v>0</v>
      </c>
      <c r="F48" s="123">
        <v>0</v>
      </c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30">
        <v>0.23113990394844613</v>
      </c>
    </row>
    <row r="49" spans="1:13" x14ac:dyDescent="0.2">
      <c r="A49" s="127" t="s">
        <v>89</v>
      </c>
      <c r="B49" s="128">
        <v>2.1313314608000447</v>
      </c>
      <c r="C49" s="129">
        <v>0</v>
      </c>
      <c r="D49" s="123">
        <v>0</v>
      </c>
      <c r="E49" s="129">
        <v>2.1026943729514587E-2</v>
      </c>
      <c r="F49" s="123">
        <v>22.039543374345577</v>
      </c>
      <c r="G49" s="123">
        <v>4.0044537701598841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30">
        <v>0.6760969699001329</v>
      </c>
    </row>
    <row r="50" spans="1:13" x14ac:dyDescent="0.2">
      <c r="A50" s="127" t="s">
        <v>90</v>
      </c>
      <c r="B50" s="128">
        <v>1.4939716375236314</v>
      </c>
      <c r="C50" s="129">
        <v>0</v>
      </c>
      <c r="D50" s="123">
        <v>0</v>
      </c>
      <c r="E50" s="129">
        <v>0</v>
      </c>
      <c r="F50" s="123">
        <v>0</v>
      </c>
      <c r="G50" s="123">
        <v>0</v>
      </c>
      <c r="H50" s="123">
        <v>0</v>
      </c>
      <c r="I50" s="123">
        <v>2.3823506756835047E-2</v>
      </c>
      <c r="J50" s="123">
        <v>0</v>
      </c>
      <c r="K50" s="123">
        <v>100</v>
      </c>
      <c r="L50" s="123">
        <v>100</v>
      </c>
      <c r="M50" s="130">
        <v>1.9147315473448401</v>
      </c>
    </row>
    <row r="51" spans="1:13" x14ac:dyDescent="0.2">
      <c r="A51" s="127" t="s">
        <v>91</v>
      </c>
      <c r="B51" s="128">
        <v>0</v>
      </c>
      <c r="C51" s="129">
        <v>0</v>
      </c>
      <c r="D51" s="123">
        <v>0</v>
      </c>
      <c r="E51" s="129">
        <v>0</v>
      </c>
      <c r="F51" s="123">
        <v>0</v>
      </c>
      <c r="G51" s="123">
        <v>0</v>
      </c>
      <c r="H51" s="123">
        <v>0</v>
      </c>
      <c r="I51" s="123">
        <v>1.8259984647699457</v>
      </c>
      <c r="J51" s="123">
        <v>0</v>
      </c>
      <c r="K51" s="123">
        <v>0</v>
      </c>
      <c r="L51" s="123">
        <v>0</v>
      </c>
      <c r="M51" s="130">
        <v>6.5296991899424187E-2</v>
      </c>
    </row>
    <row r="52" spans="1:13" x14ac:dyDescent="0.2">
      <c r="A52" s="127" t="s">
        <v>92</v>
      </c>
      <c r="B52" s="128">
        <v>0</v>
      </c>
      <c r="C52" s="129">
        <v>0</v>
      </c>
      <c r="D52" s="123">
        <v>0</v>
      </c>
      <c r="E52" s="129">
        <v>0</v>
      </c>
      <c r="F52" s="123">
        <v>0</v>
      </c>
      <c r="G52" s="123">
        <v>0</v>
      </c>
      <c r="H52" s="123">
        <v>0</v>
      </c>
      <c r="I52" s="123">
        <v>0</v>
      </c>
      <c r="J52" s="123">
        <v>0</v>
      </c>
      <c r="K52" s="123">
        <v>0</v>
      </c>
      <c r="L52" s="123">
        <v>0</v>
      </c>
      <c r="M52" s="130">
        <v>0</v>
      </c>
    </row>
    <row r="53" spans="1:13" x14ac:dyDescent="0.2">
      <c r="A53" s="127" t="s">
        <v>93</v>
      </c>
      <c r="B53" s="128">
        <v>1.2885724299609526E-2</v>
      </c>
      <c r="C53" s="129">
        <v>0</v>
      </c>
      <c r="D53" s="123">
        <v>0</v>
      </c>
      <c r="E53" s="129">
        <v>21.917422832743959</v>
      </c>
      <c r="F53" s="123">
        <v>0</v>
      </c>
      <c r="G53" s="123">
        <v>0</v>
      </c>
      <c r="H53" s="123">
        <v>0</v>
      </c>
      <c r="I53" s="123">
        <v>0</v>
      </c>
      <c r="J53" s="123">
        <v>0</v>
      </c>
      <c r="K53" s="123">
        <v>0</v>
      </c>
      <c r="L53" s="123">
        <v>0</v>
      </c>
      <c r="M53" s="130">
        <v>14.540469806524401</v>
      </c>
    </row>
    <row r="54" spans="1:13" x14ac:dyDescent="0.2">
      <c r="A54" s="127" t="s">
        <v>94</v>
      </c>
      <c r="B54" s="128">
        <v>0.46112968068054055</v>
      </c>
      <c r="C54" s="129">
        <v>0</v>
      </c>
      <c r="D54" s="123">
        <v>0</v>
      </c>
      <c r="E54" s="129">
        <v>0.31057235909965553</v>
      </c>
      <c r="F54" s="123">
        <v>0</v>
      </c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30">
        <v>0.32621885763342323</v>
      </c>
    </row>
    <row r="55" spans="1:13" x14ac:dyDescent="0.2">
      <c r="A55" s="127" t="s">
        <v>95</v>
      </c>
      <c r="B55" s="128">
        <v>0</v>
      </c>
      <c r="C55" s="129">
        <v>0</v>
      </c>
      <c r="D55" s="123">
        <v>0</v>
      </c>
      <c r="E55" s="129">
        <v>0</v>
      </c>
      <c r="F55" s="123">
        <v>0</v>
      </c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30">
        <v>0</v>
      </c>
    </row>
    <row r="56" spans="1:13" x14ac:dyDescent="0.2">
      <c r="A56" s="127" t="s">
        <v>96</v>
      </c>
      <c r="B56" s="128">
        <v>1.4585541484676449E-2</v>
      </c>
      <c r="C56" s="129">
        <v>0</v>
      </c>
      <c r="D56" s="123">
        <v>0</v>
      </c>
      <c r="E56" s="129">
        <v>0</v>
      </c>
      <c r="F56" s="123">
        <v>0</v>
      </c>
      <c r="G56" s="123">
        <v>0</v>
      </c>
      <c r="H56" s="123">
        <v>0</v>
      </c>
      <c r="I56" s="123">
        <v>0</v>
      </c>
      <c r="J56" s="123">
        <v>0</v>
      </c>
      <c r="K56" s="123">
        <v>0</v>
      </c>
      <c r="L56" s="123">
        <v>0</v>
      </c>
      <c r="M56" s="130">
        <v>3.8027623706340589E-3</v>
      </c>
    </row>
    <row r="57" spans="1:13" x14ac:dyDescent="0.2">
      <c r="A57" s="127" t="s">
        <v>97</v>
      </c>
      <c r="B57" s="128">
        <v>6.1971711120282977</v>
      </c>
      <c r="C57" s="129">
        <v>0</v>
      </c>
      <c r="D57" s="123">
        <v>0</v>
      </c>
      <c r="E57" s="129">
        <v>0</v>
      </c>
      <c r="F57" s="123">
        <v>0</v>
      </c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30">
        <v>1.6157349477878784</v>
      </c>
    </row>
    <row r="58" spans="1:13" x14ac:dyDescent="0.2">
      <c r="A58" s="127" t="s">
        <v>98</v>
      </c>
      <c r="B58" s="128">
        <v>22.187663358010848</v>
      </c>
      <c r="C58" s="129">
        <v>0</v>
      </c>
      <c r="D58" s="123">
        <v>0</v>
      </c>
      <c r="E58" s="129">
        <v>11.080163504440558</v>
      </c>
      <c r="F58" s="123">
        <v>74.609577611634819</v>
      </c>
      <c r="G58" s="123">
        <v>17.256322706533048</v>
      </c>
      <c r="H58" s="123">
        <v>0</v>
      </c>
      <c r="I58" s="123">
        <v>8.6420558155839231</v>
      </c>
      <c r="J58" s="123">
        <v>0</v>
      </c>
      <c r="K58" s="123">
        <v>0</v>
      </c>
      <c r="L58" s="123">
        <v>0</v>
      </c>
      <c r="M58" s="130">
        <v>13.89460016634702</v>
      </c>
    </row>
    <row r="59" spans="1:13" x14ac:dyDescent="0.2">
      <c r="A59" s="127" t="s">
        <v>99</v>
      </c>
      <c r="B59" s="128">
        <v>0.84041700973124578</v>
      </c>
      <c r="C59" s="129">
        <v>0</v>
      </c>
      <c r="D59" s="123">
        <v>0</v>
      </c>
      <c r="E59" s="129">
        <v>1.8834527367007545</v>
      </c>
      <c r="F59" s="123">
        <v>3.3508790140196041</v>
      </c>
      <c r="G59" s="123">
        <v>2.7578000153232374</v>
      </c>
      <c r="H59" s="123">
        <v>0</v>
      </c>
      <c r="I59" s="123">
        <v>53.103490302082768</v>
      </c>
      <c r="J59" s="123">
        <v>0</v>
      </c>
      <c r="K59" s="123">
        <v>0</v>
      </c>
      <c r="L59" s="123">
        <v>0</v>
      </c>
      <c r="M59" s="130">
        <v>3.4364824239442608</v>
      </c>
    </row>
    <row r="60" spans="1:13" x14ac:dyDescent="0.2">
      <c r="A60" s="127" t="s">
        <v>100</v>
      </c>
      <c r="B60" s="128">
        <v>0.34023176937991539</v>
      </c>
      <c r="C60" s="129">
        <v>0</v>
      </c>
      <c r="D60" s="123">
        <v>0</v>
      </c>
      <c r="E60" s="129">
        <v>0</v>
      </c>
      <c r="F60" s="123">
        <v>0</v>
      </c>
      <c r="G60" s="123">
        <v>0</v>
      </c>
      <c r="H60" s="123">
        <v>0</v>
      </c>
      <c r="I60" s="123">
        <v>6.7534340299927598</v>
      </c>
      <c r="J60" s="123">
        <v>0</v>
      </c>
      <c r="K60" s="123">
        <v>0</v>
      </c>
      <c r="L60" s="123">
        <v>0</v>
      </c>
      <c r="M60" s="130">
        <v>0.3302058564710641</v>
      </c>
    </row>
    <row r="61" spans="1:13" x14ac:dyDescent="0.2">
      <c r="A61" s="127" t="s">
        <v>101</v>
      </c>
      <c r="B61" s="128">
        <v>11.05197073229359</v>
      </c>
      <c r="C61" s="129">
        <v>0</v>
      </c>
      <c r="D61" s="123">
        <v>0</v>
      </c>
      <c r="E61" s="129">
        <v>19.50326400363252</v>
      </c>
      <c r="F61" s="123">
        <v>0</v>
      </c>
      <c r="G61" s="123">
        <v>0</v>
      </c>
      <c r="H61" s="123">
        <v>0</v>
      </c>
      <c r="I61" s="123">
        <v>0</v>
      </c>
      <c r="J61" s="123">
        <v>0</v>
      </c>
      <c r="K61" s="123">
        <v>0</v>
      </c>
      <c r="L61" s="123">
        <v>0</v>
      </c>
      <c r="M61" s="130">
        <v>15.817362535115631</v>
      </c>
    </row>
    <row r="62" spans="1:13" x14ac:dyDescent="0.2">
      <c r="A62" s="127" t="s">
        <v>102</v>
      </c>
      <c r="B62" s="128">
        <v>6.0547235194342592</v>
      </c>
      <c r="C62" s="129">
        <v>0</v>
      </c>
      <c r="D62" s="123">
        <v>0</v>
      </c>
      <c r="E62" s="129">
        <v>0</v>
      </c>
      <c r="F62" s="123">
        <v>0</v>
      </c>
      <c r="G62" s="123">
        <v>0</v>
      </c>
      <c r="H62" s="123">
        <v>0</v>
      </c>
      <c r="I62" s="123">
        <v>0</v>
      </c>
      <c r="J62" s="123">
        <v>0</v>
      </c>
      <c r="K62" s="123">
        <v>0</v>
      </c>
      <c r="L62" s="123">
        <v>0</v>
      </c>
      <c r="M62" s="130">
        <v>1.578595816170919</v>
      </c>
    </row>
    <row r="63" spans="1:13" x14ac:dyDescent="0.2">
      <c r="A63" s="127" t="s">
        <v>103</v>
      </c>
      <c r="B63" s="128">
        <v>16.616940263133969</v>
      </c>
      <c r="C63" s="129">
        <v>0</v>
      </c>
      <c r="D63" s="131">
        <v>0</v>
      </c>
      <c r="E63" s="129">
        <v>0</v>
      </c>
      <c r="F63" s="123">
        <v>0</v>
      </c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30">
        <v>4.3323914449187573</v>
      </c>
    </row>
    <row r="64" spans="1:13" x14ac:dyDescent="0.2">
      <c r="A64" s="127" t="s">
        <v>104</v>
      </c>
      <c r="B64" s="128">
        <v>7.0674053024852359</v>
      </c>
      <c r="C64" s="129">
        <v>0</v>
      </c>
      <c r="D64" s="131">
        <v>0</v>
      </c>
      <c r="E64" s="129">
        <v>0</v>
      </c>
      <c r="F64" s="123">
        <v>0</v>
      </c>
      <c r="G64" s="123">
        <v>0</v>
      </c>
      <c r="H64" s="123">
        <v>0</v>
      </c>
      <c r="I64" s="123">
        <v>15.544130966202999</v>
      </c>
      <c r="J64" s="123">
        <v>0</v>
      </c>
      <c r="K64" s="123">
        <v>0</v>
      </c>
      <c r="L64" s="123">
        <v>0</v>
      </c>
      <c r="M64" s="130">
        <v>2.3984756509993117</v>
      </c>
    </row>
    <row r="65" spans="1:13" x14ac:dyDescent="0.2">
      <c r="A65" s="127" t="s">
        <v>105</v>
      </c>
      <c r="B65" s="128">
        <v>0</v>
      </c>
      <c r="C65" s="129">
        <v>0</v>
      </c>
      <c r="D65" s="131">
        <v>0</v>
      </c>
      <c r="E65" s="129">
        <v>0</v>
      </c>
      <c r="F65" s="123">
        <v>0</v>
      </c>
      <c r="G65" s="123">
        <v>0</v>
      </c>
      <c r="H65" s="123">
        <v>0</v>
      </c>
      <c r="I65" s="123">
        <v>0</v>
      </c>
      <c r="J65" s="123">
        <v>0</v>
      </c>
      <c r="K65" s="123">
        <v>0</v>
      </c>
      <c r="L65" s="123">
        <v>0</v>
      </c>
      <c r="M65" s="130">
        <v>0</v>
      </c>
    </row>
    <row r="66" spans="1:13" x14ac:dyDescent="0.2">
      <c r="A66" s="127" t="s">
        <v>141</v>
      </c>
      <c r="B66" s="128">
        <v>3.5451782600687258E-2</v>
      </c>
      <c r="C66" s="129">
        <v>0</v>
      </c>
      <c r="D66" s="131">
        <v>0</v>
      </c>
      <c r="E66" s="129">
        <v>0</v>
      </c>
      <c r="F66" s="123">
        <v>0</v>
      </c>
      <c r="G66" s="123">
        <v>0</v>
      </c>
      <c r="H66" s="123">
        <v>0</v>
      </c>
      <c r="I66" s="123">
        <v>0</v>
      </c>
      <c r="J66" s="123">
        <v>0</v>
      </c>
      <c r="K66" s="123">
        <v>0</v>
      </c>
      <c r="L66" s="123">
        <v>0</v>
      </c>
      <c r="M66" s="130">
        <v>9.2430373591154569E-3</v>
      </c>
    </row>
    <row r="67" spans="1:13" ht="12" thickBot="1" x14ac:dyDescent="0.25">
      <c r="A67" s="127" t="s">
        <v>142</v>
      </c>
      <c r="B67" s="128">
        <v>0.33664075233520679</v>
      </c>
      <c r="C67" s="129">
        <v>0</v>
      </c>
      <c r="D67" s="131">
        <v>0</v>
      </c>
      <c r="E67" s="129">
        <v>9.5716149358489599E-2</v>
      </c>
      <c r="F67" s="123">
        <v>0</v>
      </c>
      <c r="G67" s="123">
        <v>75.981423507983834</v>
      </c>
      <c r="H67" s="123">
        <v>0</v>
      </c>
      <c r="I67" s="123">
        <v>0</v>
      </c>
      <c r="J67" s="123">
        <v>0</v>
      </c>
      <c r="K67" s="123">
        <v>0</v>
      </c>
      <c r="L67" s="123">
        <v>0</v>
      </c>
      <c r="M67" s="130">
        <v>2.0247587106263878</v>
      </c>
    </row>
    <row r="68" spans="1:13" ht="12" thickBot="1" x14ac:dyDescent="0.25">
      <c r="A68" s="132" t="s">
        <v>106</v>
      </c>
      <c r="B68" s="133">
        <v>100</v>
      </c>
      <c r="C68" s="133">
        <v>0</v>
      </c>
      <c r="D68" s="133">
        <v>0</v>
      </c>
      <c r="E68" s="133">
        <v>100</v>
      </c>
      <c r="F68" s="133">
        <v>100</v>
      </c>
      <c r="G68" s="133">
        <v>100</v>
      </c>
      <c r="H68" s="133">
        <v>0</v>
      </c>
      <c r="I68" s="133">
        <v>100</v>
      </c>
      <c r="J68" s="133">
        <v>0</v>
      </c>
      <c r="K68" s="133">
        <v>100</v>
      </c>
      <c r="L68" s="133">
        <v>100</v>
      </c>
      <c r="M68" s="134">
        <v>100.00000000000003</v>
      </c>
    </row>
    <row r="70" spans="1:13" x14ac:dyDescent="0.2">
      <c r="A70" s="108" t="s">
        <v>109</v>
      </c>
    </row>
  </sheetData>
  <printOptions horizontalCentered="1" verticalCentered="1" gridLinesSet="0"/>
  <pageMargins left="0.31496062992125984" right="0.19685039370078741" top="0.70866141732283472" bottom="0.70866141732283472" header="0.47244094488188981" footer="0.51181102362204722"/>
  <pageSetup scale="85" orientation="landscape" horizontalDpi="4294967295" verticalDpi="4294967295" r:id="rId1"/>
  <headerFooter alignWithMargins="0">
    <oddFooter>&amp;R&amp;"Times New Roman,Italic"&amp;8Bolsa Electrónica de Chile, Bolsa de Valores.</oddFooter>
  </headerFooter>
  <rowBreaks count="1" manualBreakCount="1">
    <brk id="35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showGridLines="0" view="pageBreakPreview" zoomScale="98" zoomScaleNormal="100" zoomScaleSheetLayoutView="98" workbookViewId="0">
      <selection activeCell="Q29" sqref="Q29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20" width="11.42578125" style="1"/>
    <col min="21" max="254" width="11.42578125" style="56"/>
    <col min="255" max="255" width="39.140625" style="56" customWidth="1"/>
    <col min="256" max="259" width="11.42578125" style="56"/>
    <col min="260" max="260" width="9.42578125" style="56" customWidth="1"/>
    <col min="261" max="261" width="7" style="56" customWidth="1"/>
    <col min="262" max="262" width="6.5703125" style="56" customWidth="1"/>
    <col min="263" max="265" width="11.42578125" style="56"/>
    <col min="266" max="266" width="6.140625" style="56" customWidth="1"/>
    <col min="267" max="510" width="11.42578125" style="56"/>
    <col min="511" max="511" width="39.140625" style="56" customWidth="1"/>
    <col min="512" max="515" width="11.42578125" style="56"/>
    <col min="516" max="516" width="9.42578125" style="56" customWidth="1"/>
    <col min="517" max="517" width="7" style="56" customWidth="1"/>
    <col min="518" max="518" width="6.5703125" style="56" customWidth="1"/>
    <col min="519" max="521" width="11.42578125" style="56"/>
    <col min="522" max="522" width="6.140625" style="56" customWidth="1"/>
    <col min="523" max="766" width="11.42578125" style="56"/>
    <col min="767" max="767" width="39.140625" style="56" customWidth="1"/>
    <col min="768" max="771" width="11.42578125" style="56"/>
    <col min="772" max="772" width="9.42578125" style="56" customWidth="1"/>
    <col min="773" max="773" width="7" style="56" customWidth="1"/>
    <col min="774" max="774" width="6.5703125" style="56" customWidth="1"/>
    <col min="775" max="777" width="11.42578125" style="56"/>
    <col min="778" max="778" width="6.140625" style="56" customWidth="1"/>
    <col min="779" max="1022" width="11.42578125" style="56"/>
    <col min="1023" max="1023" width="39.140625" style="56" customWidth="1"/>
    <col min="1024" max="1027" width="11.42578125" style="56"/>
    <col min="1028" max="1028" width="9.42578125" style="56" customWidth="1"/>
    <col min="1029" max="1029" width="7" style="56" customWidth="1"/>
    <col min="1030" max="1030" width="6.5703125" style="56" customWidth="1"/>
    <col min="1031" max="1033" width="11.42578125" style="56"/>
    <col min="1034" max="1034" width="6.140625" style="56" customWidth="1"/>
    <col min="1035" max="1278" width="11.42578125" style="56"/>
    <col min="1279" max="1279" width="39.140625" style="56" customWidth="1"/>
    <col min="1280" max="1283" width="11.42578125" style="56"/>
    <col min="1284" max="1284" width="9.42578125" style="56" customWidth="1"/>
    <col min="1285" max="1285" width="7" style="56" customWidth="1"/>
    <col min="1286" max="1286" width="6.5703125" style="56" customWidth="1"/>
    <col min="1287" max="1289" width="11.42578125" style="56"/>
    <col min="1290" max="1290" width="6.140625" style="56" customWidth="1"/>
    <col min="1291" max="1534" width="11.42578125" style="56"/>
    <col min="1535" max="1535" width="39.140625" style="56" customWidth="1"/>
    <col min="1536" max="1539" width="11.42578125" style="56"/>
    <col min="1540" max="1540" width="9.42578125" style="56" customWidth="1"/>
    <col min="1541" max="1541" width="7" style="56" customWidth="1"/>
    <col min="1542" max="1542" width="6.5703125" style="56" customWidth="1"/>
    <col min="1543" max="1545" width="11.42578125" style="56"/>
    <col min="1546" max="1546" width="6.140625" style="56" customWidth="1"/>
    <col min="1547" max="1790" width="11.42578125" style="56"/>
    <col min="1791" max="1791" width="39.140625" style="56" customWidth="1"/>
    <col min="1792" max="1795" width="11.42578125" style="56"/>
    <col min="1796" max="1796" width="9.42578125" style="56" customWidth="1"/>
    <col min="1797" max="1797" width="7" style="56" customWidth="1"/>
    <col min="1798" max="1798" width="6.5703125" style="56" customWidth="1"/>
    <col min="1799" max="1801" width="11.42578125" style="56"/>
    <col min="1802" max="1802" width="6.140625" style="56" customWidth="1"/>
    <col min="1803" max="2046" width="11.42578125" style="56"/>
    <col min="2047" max="2047" width="39.140625" style="56" customWidth="1"/>
    <col min="2048" max="2051" width="11.42578125" style="56"/>
    <col min="2052" max="2052" width="9.42578125" style="56" customWidth="1"/>
    <col min="2053" max="2053" width="7" style="56" customWidth="1"/>
    <col min="2054" max="2054" width="6.5703125" style="56" customWidth="1"/>
    <col min="2055" max="2057" width="11.42578125" style="56"/>
    <col min="2058" max="2058" width="6.140625" style="56" customWidth="1"/>
    <col min="2059" max="2302" width="11.42578125" style="56"/>
    <col min="2303" max="2303" width="39.140625" style="56" customWidth="1"/>
    <col min="2304" max="2307" width="11.42578125" style="56"/>
    <col min="2308" max="2308" width="9.42578125" style="56" customWidth="1"/>
    <col min="2309" max="2309" width="7" style="56" customWidth="1"/>
    <col min="2310" max="2310" width="6.5703125" style="56" customWidth="1"/>
    <col min="2311" max="2313" width="11.42578125" style="56"/>
    <col min="2314" max="2314" width="6.140625" style="56" customWidth="1"/>
    <col min="2315" max="2558" width="11.42578125" style="56"/>
    <col min="2559" max="2559" width="39.140625" style="56" customWidth="1"/>
    <col min="2560" max="2563" width="11.42578125" style="56"/>
    <col min="2564" max="2564" width="9.42578125" style="56" customWidth="1"/>
    <col min="2565" max="2565" width="7" style="56" customWidth="1"/>
    <col min="2566" max="2566" width="6.5703125" style="56" customWidth="1"/>
    <col min="2567" max="2569" width="11.42578125" style="56"/>
    <col min="2570" max="2570" width="6.140625" style="56" customWidth="1"/>
    <col min="2571" max="2814" width="11.42578125" style="56"/>
    <col min="2815" max="2815" width="39.140625" style="56" customWidth="1"/>
    <col min="2816" max="2819" width="11.42578125" style="56"/>
    <col min="2820" max="2820" width="9.42578125" style="56" customWidth="1"/>
    <col min="2821" max="2821" width="7" style="56" customWidth="1"/>
    <col min="2822" max="2822" width="6.5703125" style="56" customWidth="1"/>
    <col min="2823" max="2825" width="11.42578125" style="56"/>
    <col min="2826" max="2826" width="6.140625" style="56" customWidth="1"/>
    <col min="2827" max="3070" width="11.42578125" style="56"/>
    <col min="3071" max="3071" width="39.140625" style="56" customWidth="1"/>
    <col min="3072" max="3075" width="11.42578125" style="56"/>
    <col min="3076" max="3076" width="9.42578125" style="56" customWidth="1"/>
    <col min="3077" max="3077" width="7" style="56" customWidth="1"/>
    <col min="3078" max="3078" width="6.5703125" style="56" customWidth="1"/>
    <col min="3079" max="3081" width="11.42578125" style="56"/>
    <col min="3082" max="3082" width="6.140625" style="56" customWidth="1"/>
    <col min="3083" max="3326" width="11.42578125" style="56"/>
    <col min="3327" max="3327" width="39.140625" style="56" customWidth="1"/>
    <col min="3328" max="3331" width="11.42578125" style="56"/>
    <col min="3332" max="3332" width="9.42578125" style="56" customWidth="1"/>
    <col min="3333" max="3333" width="7" style="56" customWidth="1"/>
    <col min="3334" max="3334" width="6.5703125" style="56" customWidth="1"/>
    <col min="3335" max="3337" width="11.42578125" style="56"/>
    <col min="3338" max="3338" width="6.140625" style="56" customWidth="1"/>
    <col min="3339" max="3582" width="11.42578125" style="56"/>
    <col min="3583" max="3583" width="39.140625" style="56" customWidth="1"/>
    <col min="3584" max="3587" width="11.42578125" style="56"/>
    <col min="3588" max="3588" width="9.42578125" style="56" customWidth="1"/>
    <col min="3589" max="3589" width="7" style="56" customWidth="1"/>
    <col min="3590" max="3590" width="6.5703125" style="56" customWidth="1"/>
    <col min="3591" max="3593" width="11.42578125" style="56"/>
    <col min="3594" max="3594" width="6.140625" style="56" customWidth="1"/>
    <col min="3595" max="3838" width="11.42578125" style="56"/>
    <col min="3839" max="3839" width="39.140625" style="56" customWidth="1"/>
    <col min="3840" max="3843" width="11.42578125" style="56"/>
    <col min="3844" max="3844" width="9.42578125" style="56" customWidth="1"/>
    <col min="3845" max="3845" width="7" style="56" customWidth="1"/>
    <col min="3846" max="3846" width="6.5703125" style="56" customWidth="1"/>
    <col min="3847" max="3849" width="11.42578125" style="56"/>
    <col min="3850" max="3850" width="6.140625" style="56" customWidth="1"/>
    <col min="3851" max="4094" width="11.42578125" style="56"/>
    <col min="4095" max="4095" width="39.140625" style="56" customWidth="1"/>
    <col min="4096" max="4099" width="11.42578125" style="56"/>
    <col min="4100" max="4100" width="9.42578125" style="56" customWidth="1"/>
    <col min="4101" max="4101" width="7" style="56" customWidth="1"/>
    <col min="4102" max="4102" width="6.5703125" style="56" customWidth="1"/>
    <col min="4103" max="4105" width="11.42578125" style="56"/>
    <col min="4106" max="4106" width="6.140625" style="56" customWidth="1"/>
    <col min="4107" max="4350" width="11.42578125" style="56"/>
    <col min="4351" max="4351" width="39.140625" style="56" customWidth="1"/>
    <col min="4352" max="4355" width="11.42578125" style="56"/>
    <col min="4356" max="4356" width="9.42578125" style="56" customWidth="1"/>
    <col min="4357" max="4357" width="7" style="56" customWidth="1"/>
    <col min="4358" max="4358" width="6.5703125" style="56" customWidth="1"/>
    <col min="4359" max="4361" width="11.42578125" style="56"/>
    <col min="4362" max="4362" width="6.140625" style="56" customWidth="1"/>
    <col min="4363" max="4606" width="11.42578125" style="56"/>
    <col min="4607" max="4607" width="39.140625" style="56" customWidth="1"/>
    <col min="4608" max="4611" width="11.42578125" style="56"/>
    <col min="4612" max="4612" width="9.42578125" style="56" customWidth="1"/>
    <col min="4613" max="4613" width="7" style="56" customWidth="1"/>
    <col min="4614" max="4614" width="6.5703125" style="56" customWidth="1"/>
    <col min="4615" max="4617" width="11.42578125" style="56"/>
    <col min="4618" max="4618" width="6.140625" style="56" customWidth="1"/>
    <col min="4619" max="4862" width="11.42578125" style="56"/>
    <col min="4863" max="4863" width="39.140625" style="56" customWidth="1"/>
    <col min="4864" max="4867" width="11.42578125" style="56"/>
    <col min="4868" max="4868" width="9.42578125" style="56" customWidth="1"/>
    <col min="4869" max="4869" width="7" style="56" customWidth="1"/>
    <col min="4870" max="4870" width="6.5703125" style="56" customWidth="1"/>
    <col min="4871" max="4873" width="11.42578125" style="56"/>
    <col min="4874" max="4874" width="6.140625" style="56" customWidth="1"/>
    <col min="4875" max="5118" width="11.42578125" style="56"/>
    <col min="5119" max="5119" width="39.140625" style="56" customWidth="1"/>
    <col min="5120" max="5123" width="11.42578125" style="56"/>
    <col min="5124" max="5124" width="9.42578125" style="56" customWidth="1"/>
    <col min="5125" max="5125" width="7" style="56" customWidth="1"/>
    <col min="5126" max="5126" width="6.5703125" style="56" customWidth="1"/>
    <col min="5127" max="5129" width="11.42578125" style="56"/>
    <col min="5130" max="5130" width="6.140625" style="56" customWidth="1"/>
    <col min="5131" max="5374" width="11.42578125" style="56"/>
    <col min="5375" max="5375" width="39.140625" style="56" customWidth="1"/>
    <col min="5376" max="5379" width="11.42578125" style="56"/>
    <col min="5380" max="5380" width="9.42578125" style="56" customWidth="1"/>
    <col min="5381" max="5381" width="7" style="56" customWidth="1"/>
    <col min="5382" max="5382" width="6.5703125" style="56" customWidth="1"/>
    <col min="5383" max="5385" width="11.42578125" style="56"/>
    <col min="5386" max="5386" width="6.140625" style="56" customWidth="1"/>
    <col min="5387" max="5630" width="11.42578125" style="56"/>
    <col min="5631" max="5631" width="39.140625" style="56" customWidth="1"/>
    <col min="5632" max="5635" width="11.42578125" style="56"/>
    <col min="5636" max="5636" width="9.42578125" style="56" customWidth="1"/>
    <col min="5637" max="5637" width="7" style="56" customWidth="1"/>
    <col min="5638" max="5638" width="6.5703125" style="56" customWidth="1"/>
    <col min="5639" max="5641" width="11.42578125" style="56"/>
    <col min="5642" max="5642" width="6.140625" style="56" customWidth="1"/>
    <col min="5643" max="5886" width="11.42578125" style="56"/>
    <col min="5887" max="5887" width="39.140625" style="56" customWidth="1"/>
    <col min="5888" max="5891" width="11.42578125" style="56"/>
    <col min="5892" max="5892" width="9.42578125" style="56" customWidth="1"/>
    <col min="5893" max="5893" width="7" style="56" customWidth="1"/>
    <col min="5894" max="5894" width="6.5703125" style="56" customWidth="1"/>
    <col min="5895" max="5897" width="11.42578125" style="56"/>
    <col min="5898" max="5898" width="6.140625" style="56" customWidth="1"/>
    <col min="5899" max="6142" width="11.42578125" style="56"/>
    <col min="6143" max="6143" width="39.140625" style="56" customWidth="1"/>
    <col min="6144" max="6147" width="11.42578125" style="56"/>
    <col min="6148" max="6148" width="9.42578125" style="56" customWidth="1"/>
    <col min="6149" max="6149" width="7" style="56" customWidth="1"/>
    <col min="6150" max="6150" width="6.5703125" style="56" customWidth="1"/>
    <col min="6151" max="6153" width="11.42578125" style="56"/>
    <col min="6154" max="6154" width="6.140625" style="56" customWidth="1"/>
    <col min="6155" max="6398" width="11.42578125" style="56"/>
    <col min="6399" max="6399" width="39.140625" style="56" customWidth="1"/>
    <col min="6400" max="6403" width="11.42578125" style="56"/>
    <col min="6404" max="6404" width="9.42578125" style="56" customWidth="1"/>
    <col min="6405" max="6405" width="7" style="56" customWidth="1"/>
    <col min="6406" max="6406" width="6.5703125" style="56" customWidth="1"/>
    <col min="6407" max="6409" width="11.42578125" style="56"/>
    <col min="6410" max="6410" width="6.140625" style="56" customWidth="1"/>
    <col min="6411" max="6654" width="11.42578125" style="56"/>
    <col min="6655" max="6655" width="39.140625" style="56" customWidth="1"/>
    <col min="6656" max="6659" width="11.42578125" style="56"/>
    <col min="6660" max="6660" width="9.42578125" style="56" customWidth="1"/>
    <col min="6661" max="6661" width="7" style="56" customWidth="1"/>
    <col min="6662" max="6662" width="6.5703125" style="56" customWidth="1"/>
    <col min="6663" max="6665" width="11.42578125" style="56"/>
    <col min="6666" max="6666" width="6.140625" style="56" customWidth="1"/>
    <col min="6667" max="6910" width="11.42578125" style="56"/>
    <col min="6911" max="6911" width="39.140625" style="56" customWidth="1"/>
    <col min="6912" max="6915" width="11.42578125" style="56"/>
    <col min="6916" max="6916" width="9.42578125" style="56" customWidth="1"/>
    <col min="6917" max="6917" width="7" style="56" customWidth="1"/>
    <col min="6918" max="6918" width="6.5703125" style="56" customWidth="1"/>
    <col min="6919" max="6921" width="11.42578125" style="56"/>
    <col min="6922" max="6922" width="6.140625" style="56" customWidth="1"/>
    <col min="6923" max="7166" width="11.42578125" style="56"/>
    <col min="7167" max="7167" width="39.140625" style="56" customWidth="1"/>
    <col min="7168" max="7171" width="11.42578125" style="56"/>
    <col min="7172" max="7172" width="9.42578125" style="56" customWidth="1"/>
    <col min="7173" max="7173" width="7" style="56" customWidth="1"/>
    <col min="7174" max="7174" width="6.5703125" style="56" customWidth="1"/>
    <col min="7175" max="7177" width="11.42578125" style="56"/>
    <col min="7178" max="7178" width="6.140625" style="56" customWidth="1"/>
    <col min="7179" max="7422" width="11.42578125" style="56"/>
    <col min="7423" max="7423" width="39.140625" style="56" customWidth="1"/>
    <col min="7424" max="7427" width="11.42578125" style="56"/>
    <col min="7428" max="7428" width="9.42578125" style="56" customWidth="1"/>
    <col min="7429" max="7429" width="7" style="56" customWidth="1"/>
    <col min="7430" max="7430" width="6.5703125" style="56" customWidth="1"/>
    <col min="7431" max="7433" width="11.42578125" style="56"/>
    <col min="7434" max="7434" width="6.140625" style="56" customWidth="1"/>
    <col min="7435" max="7678" width="11.42578125" style="56"/>
    <col min="7679" max="7679" width="39.140625" style="56" customWidth="1"/>
    <col min="7680" max="7683" width="11.42578125" style="56"/>
    <col min="7684" max="7684" width="9.42578125" style="56" customWidth="1"/>
    <col min="7685" max="7685" width="7" style="56" customWidth="1"/>
    <col min="7686" max="7686" width="6.5703125" style="56" customWidth="1"/>
    <col min="7687" max="7689" width="11.42578125" style="56"/>
    <col min="7690" max="7690" width="6.140625" style="56" customWidth="1"/>
    <col min="7691" max="7934" width="11.42578125" style="56"/>
    <col min="7935" max="7935" width="39.140625" style="56" customWidth="1"/>
    <col min="7936" max="7939" width="11.42578125" style="56"/>
    <col min="7940" max="7940" width="9.42578125" style="56" customWidth="1"/>
    <col min="7941" max="7941" width="7" style="56" customWidth="1"/>
    <col min="7942" max="7942" width="6.5703125" style="56" customWidth="1"/>
    <col min="7943" max="7945" width="11.42578125" style="56"/>
    <col min="7946" max="7946" width="6.140625" style="56" customWidth="1"/>
    <col min="7947" max="8190" width="11.42578125" style="56"/>
    <col min="8191" max="8191" width="39.140625" style="56" customWidth="1"/>
    <col min="8192" max="8195" width="11.42578125" style="56"/>
    <col min="8196" max="8196" width="9.42578125" style="56" customWidth="1"/>
    <col min="8197" max="8197" width="7" style="56" customWidth="1"/>
    <col min="8198" max="8198" width="6.5703125" style="56" customWidth="1"/>
    <col min="8199" max="8201" width="11.42578125" style="56"/>
    <col min="8202" max="8202" width="6.140625" style="56" customWidth="1"/>
    <col min="8203" max="8446" width="11.42578125" style="56"/>
    <col min="8447" max="8447" width="39.140625" style="56" customWidth="1"/>
    <col min="8448" max="8451" width="11.42578125" style="56"/>
    <col min="8452" max="8452" width="9.42578125" style="56" customWidth="1"/>
    <col min="8453" max="8453" width="7" style="56" customWidth="1"/>
    <col min="8454" max="8454" width="6.5703125" style="56" customWidth="1"/>
    <col min="8455" max="8457" width="11.42578125" style="56"/>
    <col min="8458" max="8458" width="6.140625" style="56" customWidth="1"/>
    <col min="8459" max="8702" width="11.42578125" style="56"/>
    <col min="8703" max="8703" width="39.140625" style="56" customWidth="1"/>
    <col min="8704" max="8707" width="11.42578125" style="56"/>
    <col min="8708" max="8708" width="9.42578125" style="56" customWidth="1"/>
    <col min="8709" max="8709" width="7" style="56" customWidth="1"/>
    <col min="8710" max="8710" width="6.5703125" style="56" customWidth="1"/>
    <col min="8711" max="8713" width="11.42578125" style="56"/>
    <col min="8714" max="8714" width="6.140625" style="56" customWidth="1"/>
    <col min="8715" max="8958" width="11.42578125" style="56"/>
    <col min="8959" max="8959" width="39.140625" style="56" customWidth="1"/>
    <col min="8960" max="8963" width="11.42578125" style="56"/>
    <col min="8964" max="8964" width="9.42578125" style="56" customWidth="1"/>
    <col min="8965" max="8965" width="7" style="56" customWidth="1"/>
    <col min="8966" max="8966" width="6.5703125" style="56" customWidth="1"/>
    <col min="8967" max="8969" width="11.42578125" style="56"/>
    <col min="8970" max="8970" width="6.140625" style="56" customWidth="1"/>
    <col min="8971" max="9214" width="11.42578125" style="56"/>
    <col min="9215" max="9215" width="39.140625" style="56" customWidth="1"/>
    <col min="9216" max="9219" width="11.42578125" style="56"/>
    <col min="9220" max="9220" width="9.42578125" style="56" customWidth="1"/>
    <col min="9221" max="9221" width="7" style="56" customWidth="1"/>
    <col min="9222" max="9222" width="6.5703125" style="56" customWidth="1"/>
    <col min="9223" max="9225" width="11.42578125" style="56"/>
    <col min="9226" max="9226" width="6.140625" style="56" customWidth="1"/>
    <col min="9227" max="9470" width="11.42578125" style="56"/>
    <col min="9471" max="9471" width="39.140625" style="56" customWidth="1"/>
    <col min="9472" max="9475" width="11.42578125" style="56"/>
    <col min="9476" max="9476" width="9.42578125" style="56" customWidth="1"/>
    <col min="9477" max="9477" width="7" style="56" customWidth="1"/>
    <col min="9478" max="9478" width="6.5703125" style="56" customWidth="1"/>
    <col min="9479" max="9481" width="11.42578125" style="56"/>
    <col min="9482" max="9482" width="6.140625" style="56" customWidth="1"/>
    <col min="9483" max="9726" width="11.42578125" style="56"/>
    <col min="9727" max="9727" width="39.140625" style="56" customWidth="1"/>
    <col min="9728" max="9731" width="11.42578125" style="56"/>
    <col min="9732" max="9732" width="9.42578125" style="56" customWidth="1"/>
    <col min="9733" max="9733" width="7" style="56" customWidth="1"/>
    <col min="9734" max="9734" width="6.5703125" style="56" customWidth="1"/>
    <col min="9735" max="9737" width="11.42578125" style="56"/>
    <col min="9738" max="9738" width="6.140625" style="56" customWidth="1"/>
    <col min="9739" max="9982" width="11.42578125" style="56"/>
    <col min="9983" max="9983" width="39.140625" style="56" customWidth="1"/>
    <col min="9984" max="9987" width="11.42578125" style="56"/>
    <col min="9988" max="9988" width="9.42578125" style="56" customWidth="1"/>
    <col min="9989" max="9989" width="7" style="56" customWidth="1"/>
    <col min="9990" max="9990" width="6.5703125" style="56" customWidth="1"/>
    <col min="9991" max="9993" width="11.42578125" style="56"/>
    <col min="9994" max="9994" width="6.140625" style="56" customWidth="1"/>
    <col min="9995" max="10238" width="11.42578125" style="56"/>
    <col min="10239" max="10239" width="39.140625" style="56" customWidth="1"/>
    <col min="10240" max="10243" width="11.42578125" style="56"/>
    <col min="10244" max="10244" width="9.42578125" style="56" customWidth="1"/>
    <col min="10245" max="10245" width="7" style="56" customWidth="1"/>
    <col min="10246" max="10246" width="6.5703125" style="56" customWidth="1"/>
    <col min="10247" max="10249" width="11.42578125" style="56"/>
    <col min="10250" max="10250" width="6.140625" style="56" customWidth="1"/>
    <col min="10251" max="10494" width="11.42578125" style="56"/>
    <col min="10495" max="10495" width="39.140625" style="56" customWidth="1"/>
    <col min="10496" max="10499" width="11.42578125" style="56"/>
    <col min="10500" max="10500" width="9.42578125" style="56" customWidth="1"/>
    <col min="10501" max="10501" width="7" style="56" customWidth="1"/>
    <col min="10502" max="10502" width="6.5703125" style="56" customWidth="1"/>
    <col min="10503" max="10505" width="11.42578125" style="56"/>
    <col min="10506" max="10506" width="6.140625" style="56" customWidth="1"/>
    <col min="10507" max="10750" width="11.42578125" style="56"/>
    <col min="10751" max="10751" width="39.140625" style="56" customWidth="1"/>
    <col min="10752" max="10755" width="11.42578125" style="56"/>
    <col min="10756" max="10756" width="9.42578125" style="56" customWidth="1"/>
    <col min="10757" max="10757" width="7" style="56" customWidth="1"/>
    <col min="10758" max="10758" width="6.5703125" style="56" customWidth="1"/>
    <col min="10759" max="10761" width="11.42578125" style="56"/>
    <col min="10762" max="10762" width="6.140625" style="56" customWidth="1"/>
    <col min="10763" max="11006" width="11.42578125" style="56"/>
    <col min="11007" max="11007" width="39.140625" style="56" customWidth="1"/>
    <col min="11008" max="11011" width="11.42578125" style="56"/>
    <col min="11012" max="11012" width="9.42578125" style="56" customWidth="1"/>
    <col min="11013" max="11013" width="7" style="56" customWidth="1"/>
    <col min="11014" max="11014" width="6.5703125" style="56" customWidth="1"/>
    <col min="11015" max="11017" width="11.42578125" style="56"/>
    <col min="11018" max="11018" width="6.140625" style="56" customWidth="1"/>
    <col min="11019" max="11262" width="11.42578125" style="56"/>
    <col min="11263" max="11263" width="39.140625" style="56" customWidth="1"/>
    <col min="11264" max="11267" width="11.42578125" style="56"/>
    <col min="11268" max="11268" width="9.42578125" style="56" customWidth="1"/>
    <col min="11269" max="11269" width="7" style="56" customWidth="1"/>
    <col min="11270" max="11270" width="6.5703125" style="56" customWidth="1"/>
    <col min="11271" max="11273" width="11.42578125" style="56"/>
    <col min="11274" max="11274" width="6.140625" style="56" customWidth="1"/>
    <col min="11275" max="11518" width="11.42578125" style="56"/>
    <col min="11519" max="11519" width="39.140625" style="56" customWidth="1"/>
    <col min="11520" max="11523" width="11.42578125" style="56"/>
    <col min="11524" max="11524" width="9.42578125" style="56" customWidth="1"/>
    <col min="11525" max="11525" width="7" style="56" customWidth="1"/>
    <col min="11526" max="11526" width="6.5703125" style="56" customWidth="1"/>
    <col min="11527" max="11529" width="11.42578125" style="56"/>
    <col min="11530" max="11530" width="6.140625" style="56" customWidth="1"/>
    <col min="11531" max="11774" width="11.42578125" style="56"/>
    <col min="11775" max="11775" width="39.140625" style="56" customWidth="1"/>
    <col min="11776" max="11779" width="11.42578125" style="56"/>
    <col min="11780" max="11780" width="9.42578125" style="56" customWidth="1"/>
    <col min="11781" max="11781" width="7" style="56" customWidth="1"/>
    <col min="11782" max="11782" width="6.5703125" style="56" customWidth="1"/>
    <col min="11783" max="11785" width="11.42578125" style="56"/>
    <col min="11786" max="11786" width="6.140625" style="56" customWidth="1"/>
    <col min="11787" max="12030" width="11.42578125" style="56"/>
    <col min="12031" max="12031" width="39.140625" style="56" customWidth="1"/>
    <col min="12032" max="12035" width="11.42578125" style="56"/>
    <col min="12036" max="12036" width="9.42578125" style="56" customWidth="1"/>
    <col min="12037" max="12037" width="7" style="56" customWidth="1"/>
    <col min="12038" max="12038" width="6.5703125" style="56" customWidth="1"/>
    <col min="12039" max="12041" width="11.42578125" style="56"/>
    <col min="12042" max="12042" width="6.140625" style="56" customWidth="1"/>
    <col min="12043" max="12286" width="11.42578125" style="56"/>
    <col min="12287" max="12287" width="39.140625" style="56" customWidth="1"/>
    <col min="12288" max="12291" width="11.42578125" style="56"/>
    <col min="12292" max="12292" width="9.42578125" style="56" customWidth="1"/>
    <col min="12293" max="12293" width="7" style="56" customWidth="1"/>
    <col min="12294" max="12294" width="6.5703125" style="56" customWidth="1"/>
    <col min="12295" max="12297" width="11.42578125" style="56"/>
    <col min="12298" max="12298" width="6.140625" style="56" customWidth="1"/>
    <col min="12299" max="12542" width="11.42578125" style="56"/>
    <col min="12543" max="12543" width="39.140625" style="56" customWidth="1"/>
    <col min="12544" max="12547" width="11.42578125" style="56"/>
    <col min="12548" max="12548" width="9.42578125" style="56" customWidth="1"/>
    <col min="12549" max="12549" width="7" style="56" customWidth="1"/>
    <col min="12550" max="12550" width="6.5703125" style="56" customWidth="1"/>
    <col min="12551" max="12553" width="11.42578125" style="56"/>
    <col min="12554" max="12554" width="6.140625" style="56" customWidth="1"/>
    <col min="12555" max="12798" width="11.42578125" style="56"/>
    <col min="12799" max="12799" width="39.140625" style="56" customWidth="1"/>
    <col min="12800" max="12803" width="11.42578125" style="56"/>
    <col min="12804" max="12804" width="9.42578125" style="56" customWidth="1"/>
    <col min="12805" max="12805" width="7" style="56" customWidth="1"/>
    <col min="12806" max="12806" width="6.5703125" style="56" customWidth="1"/>
    <col min="12807" max="12809" width="11.42578125" style="56"/>
    <col min="12810" max="12810" width="6.140625" style="56" customWidth="1"/>
    <col min="12811" max="13054" width="11.42578125" style="56"/>
    <col min="13055" max="13055" width="39.140625" style="56" customWidth="1"/>
    <col min="13056" max="13059" width="11.42578125" style="56"/>
    <col min="13060" max="13060" width="9.42578125" style="56" customWidth="1"/>
    <col min="13061" max="13061" width="7" style="56" customWidth="1"/>
    <col min="13062" max="13062" width="6.5703125" style="56" customWidth="1"/>
    <col min="13063" max="13065" width="11.42578125" style="56"/>
    <col min="13066" max="13066" width="6.140625" style="56" customWidth="1"/>
    <col min="13067" max="13310" width="11.42578125" style="56"/>
    <col min="13311" max="13311" width="39.140625" style="56" customWidth="1"/>
    <col min="13312" max="13315" width="11.42578125" style="56"/>
    <col min="13316" max="13316" width="9.42578125" style="56" customWidth="1"/>
    <col min="13317" max="13317" width="7" style="56" customWidth="1"/>
    <col min="13318" max="13318" width="6.5703125" style="56" customWidth="1"/>
    <col min="13319" max="13321" width="11.42578125" style="56"/>
    <col min="13322" max="13322" width="6.140625" style="56" customWidth="1"/>
    <col min="13323" max="13566" width="11.42578125" style="56"/>
    <col min="13567" max="13567" width="39.140625" style="56" customWidth="1"/>
    <col min="13568" max="13571" width="11.42578125" style="56"/>
    <col min="13572" max="13572" width="9.42578125" style="56" customWidth="1"/>
    <col min="13573" max="13573" width="7" style="56" customWidth="1"/>
    <col min="13574" max="13574" width="6.5703125" style="56" customWidth="1"/>
    <col min="13575" max="13577" width="11.42578125" style="56"/>
    <col min="13578" max="13578" width="6.140625" style="56" customWidth="1"/>
    <col min="13579" max="13822" width="11.42578125" style="56"/>
    <col min="13823" max="13823" width="39.140625" style="56" customWidth="1"/>
    <col min="13824" max="13827" width="11.42578125" style="56"/>
    <col min="13828" max="13828" width="9.42578125" style="56" customWidth="1"/>
    <col min="13829" max="13829" width="7" style="56" customWidth="1"/>
    <col min="13830" max="13830" width="6.5703125" style="56" customWidth="1"/>
    <col min="13831" max="13833" width="11.42578125" style="56"/>
    <col min="13834" max="13834" width="6.140625" style="56" customWidth="1"/>
    <col min="13835" max="14078" width="11.42578125" style="56"/>
    <col min="14079" max="14079" width="39.140625" style="56" customWidth="1"/>
    <col min="14080" max="14083" width="11.42578125" style="56"/>
    <col min="14084" max="14084" width="9.42578125" style="56" customWidth="1"/>
    <col min="14085" max="14085" width="7" style="56" customWidth="1"/>
    <col min="14086" max="14086" width="6.5703125" style="56" customWidth="1"/>
    <col min="14087" max="14089" width="11.42578125" style="56"/>
    <col min="14090" max="14090" width="6.140625" style="56" customWidth="1"/>
    <col min="14091" max="14334" width="11.42578125" style="56"/>
    <col min="14335" max="14335" width="39.140625" style="56" customWidth="1"/>
    <col min="14336" max="14339" width="11.42578125" style="56"/>
    <col min="14340" max="14340" width="9.42578125" style="56" customWidth="1"/>
    <col min="14341" max="14341" width="7" style="56" customWidth="1"/>
    <col min="14342" max="14342" width="6.5703125" style="56" customWidth="1"/>
    <col min="14343" max="14345" width="11.42578125" style="56"/>
    <col min="14346" max="14346" width="6.140625" style="56" customWidth="1"/>
    <col min="14347" max="14590" width="11.42578125" style="56"/>
    <col min="14591" max="14591" width="39.140625" style="56" customWidth="1"/>
    <col min="14592" max="14595" width="11.42578125" style="56"/>
    <col min="14596" max="14596" width="9.42578125" style="56" customWidth="1"/>
    <col min="14597" max="14597" width="7" style="56" customWidth="1"/>
    <col min="14598" max="14598" width="6.5703125" style="56" customWidth="1"/>
    <col min="14599" max="14601" width="11.42578125" style="56"/>
    <col min="14602" max="14602" width="6.140625" style="56" customWidth="1"/>
    <col min="14603" max="14846" width="11.42578125" style="56"/>
    <col min="14847" max="14847" width="39.140625" style="56" customWidth="1"/>
    <col min="14848" max="14851" width="11.42578125" style="56"/>
    <col min="14852" max="14852" width="9.42578125" style="56" customWidth="1"/>
    <col min="14853" max="14853" width="7" style="56" customWidth="1"/>
    <col min="14854" max="14854" width="6.5703125" style="56" customWidth="1"/>
    <col min="14855" max="14857" width="11.42578125" style="56"/>
    <col min="14858" max="14858" width="6.140625" style="56" customWidth="1"/>
    <col min="14859" max="15102" width="11.42578125" style="56"/>
    <col min="15103" max="15103" width="39.140625" style="56" customWidth="1"/>
    <col min="15104" max="15107" width="11.42578125" style="56"/>
    <col min="15108" max="15108" width="9.42578125" style="56" customWidth="1"/>
    <col min="15109" max="15109" width="7" style="56" customWidth="1"/>
    <col min="15110" max="15110" width="6.5703125" style="56" customWidth="1"/>
    <col min="15111" max="15113" width="11.42578125" style="56"/>
    <col min="15114" max="15114" width="6.140625" style="56" customWidth="1"/>
    <col min="15115" max="15358" width="11.42578125" style="56"/>
    <col min="15359" max="15359" width="39.140625" style="56" customWidth="1"/>
    <col min="15360" max="15363" width="11.42578125" style="56"/>
    <col min="15364" max="15364" width="9.42578125" style="56" customWidth="1"/>
    <col min="15365" max="15365" width="7" style="56" customWidth="1"/>
    <col min="15366" max="15366" width="6.5703125" style="56" customWidth="1"/>
    <col min="15367" max="15369" width="11.42578125" style="56"/>
    <col min="15370" max="15370" width="6.140625" style="56" customWidth="1"/>
    <col min="15371" max="15614" width="11.42578125" style="56"/>
    <col min="15615" max="15615" width="39.140625" style="56" customWidth="1"/>
    <col min="15616" max="15619" width="11.42578125" style="56"/>
    <col min="15620" max="15620" width="9.42578125" style="56" customWidth="1"/>
    <col min="15621" max="15621" width="7" style="56" customWidth="1"/>
    <col min="15622" max="15622" width="6.5703125" style="56" customWidth="1"/>
    <col min="15623" max="15625" width="11.42578125" style="56"/>
    <col min="15626" max="15626" width="6.140625" style="56" customWidth="1"/>
    <col min="15627" max="15870" width="11.42578125" style="56"/>
    <col min="15871" max="15871" width="39.140625" style="56" customWidth="1"/>
    <col min="15872" max="15875" width="11.42578125" style="56"/>
    <col min="15876" max="15876" width="9.42578125" style="56" customWidth="1"/>
    <col min="15877" max="15877" width="7" style="56" customWidth="1"/>
    <col min="15878" max="15878" width="6.5703125" style="56" customWidth="1"/>
    <col min="15879" max="15881" width="11.42578125" style="56"/>
    <col min="15882" max="15882" width="6.140625" style="56" customWidth="1"/>
    <col min="15883" max="16126" width="11.42578125" style="56"/>
    <col min="16127" max="16127" width="39.140625" style="56" customWidth="1"/>
    <col min="16128" max="16131" width="11.42578125" style="56"/>
    <col min="16132" max="16132" width="9.42578125" style="56" customWidth="1"/>
    <col min="16133" max="16133" width="7" style="56" customWidth="1"/>
    <col min="16134" max="16134" width="6.5703125" style="56" customWidth="1"/>
    <col min="16135" max="16137" width="11.42578125" style="56"/>
    <col min="16138" max="16138" width="6.140625" style="56" customWidth="1"/>
    <col min="16139" max="16384" width="11.42578125" style="56"/>
  </cols>
  <sheetData>
    <row r="4" spans="1:11" s="1" customFormat="1" x14ac:dyDescent="0.2">
      <c r="C4" s="2" t="s">
        <v>110</v>
      </c>
    </row>
    <row r="5" spans="1:11" s="1" customFormat="1" x14ac:dyDescent="0.2">
      <c r="C5" s="2" t="s">
        <v>111</v>
      </c>
    </row>
    <row r="6" spans="1:11" s="1" customFormat="1" x14ac:dyDescent="0.2">
      <c r="C6" s="3"/>
    </row>
    <row r="7" spans="1:11" s="1" customFormat="1" x14ac:dyDescent="0.2">
      <c r="C7" s="3" t="s">
        <v>143</v>
      </c>
    </row>
    <row r="10" spans="1:11" s="1" customFormat="1" x14ac:dyDescent="0.2">
      <c r="A10" s="4"/>
      <c r="B10" s="5"/>
      <c r="C10" s="5"/>
      <c r="D10" s="5"/>
      <c r="E10" s="6" t="s">
        <v>112</v>
      </c>
      <c r="F10" s="5"/>
      <c r="G10" s="5"/>
      <c r="H10" s="5"/>
      <c r="I10" s="7"/>
      <c r="J10" s="4"/>
      <c r="K10" s="7"/>
    </row>
    <row r="11" spans="1:11" s="1" customFormat="1" x14ac:dyDescent="0.2">
      <c r="A11" s="8"/>
      <c r="B11" s="9"/>
      <c r="C11" s="9"/>
      <c r="D11" s="9"/>
      <c r="E11" s="9"/>
      <c r="F11" s="9"/>
      <c r="G11" s="9"/>
      <c r="H11" s="9"/>
      <c r="I11" s="10"/>
      <c r="J11" s="11" t="s">
        <v>64</v>
      </c>
      <c r="K11" s="10"/>
    </row>
    <row r="12" spans="1:11" s="1" customFormat="1" x14ac:dyDescent="0.2">
      <c r="A12" s="8" t="s">
        <v>113</v>
      </c>
      <c r="B12" s="12" t="s">
        <v>2</v>
      </c>
      <c r="C12" s="13"/>
      <c r="D12" s="14" t="s">
        <v>114</v>
      </c>
      <c r="E12" s="15"/>
      <c r="F12" s="13"/>
      <c r="G12" s="14" t="s">
        <v>115</v>
      </c>
      <c r="H12" s="15"/>
      <c r="I12" s="16" t="s">
        <v>116</v>
      </c>
      <c r="J12" s="11" t="s">
        <v>65</v>
      </c>
      <c r="K12" s="17" t="s">
        <v>117</v>
      </c>
    </row>
    <row r="13" spans="1:11" s="1" customFormat="1" x14ac:dyDescent="0.2">
      <c r="A13" s="18"/>
      <c r="B13" s="18"/>
      <c r="C13" s="14" t="s">
        <v>3</v>
      </c>
      <c r="D13" s="14" t="s">
        <v>118</v>
      </c>
      <c r="E13" s="16" t="s">
        <v>4</v>
      </c>
      <c r="F13" s="14" t="s">
        <v>6</v>
      </c>
      <c r="G13" s="14"/>
      <c r="H13" s="16" t="s">
        <v>119</v>
      </c>
      <c r="I13" s="19" t="s">
        <v>8</v>
      </c>
      <c r="J13" s="20" t="s">
        <v>66</v>
      </c>
      <c r="K13" s="21"/>
    </row>
    <row r="14" spans="1:11" s="1" customFormat="1" x14ac:dyDescent="0.2">
      <c r="A14" s="8"/>
      <c r="B14" s="22"/>
      <c r="C14" s="23"/>
      <c r="D14" s="23"/>
      <c r="E14" s="24"/>
      <c r="F14" s="23"/>
      <c r="G14" s="23"/>
      <c r="H14" s="25"/>
      <c r="I14" s="25"/>
      <c r="J14" s="22"/>
      <c r="K14" s="25"/>
    </row>
    <row r="15" spans="1:11" s="1" customFormat="1" x14ac:dyDescent="0.2">
      <c r="A15" s="26" t="s">
        <v>120</v>
      </c>
      <c r="B15" s="27">
        <v>738.59</v>
      </c>
      <c r="C15" s="28">
        <v>10.5</v>
      </c>
      <c r="D15" s="29"/>
      <c r="E15" s="30"/>
      <c r="F15" s="29"/>
      <c r="G15" s="29"/>
      <c r="H15" s="30"/>
      <c r="I15" s="30"/>
      <c r="J15" s="27"/>
      <c r="K15" s="30">
        <v>749.09</v>
      </c>
    </row>
    <row r="16" spans="1:11" s="1" customFormat="1" x14ac:dyDescent="0.2">
      <c r="A16" s="26" t="s">
        <v>121</v>
      </c>
      <c r="B16" s="27"/>
      <c r="C16" s="28"/>
      <c r="D16" s="29"/>
      <c r="E16" s="30"/>
      <c r="F16" s="29"/>
      <c r="G16" s="29"/>
      <c r="H16" s="30"/>
      <c r="I16" s="30"/>
      <c r="J16" s="27"/>
      <c r="K16" s="30"/>
    </row>
    <row r="17" spans="1:11" s="1" customFormat="1" x14ac:dyDescent="0.2">
      <c r="A17" s="26" t="s">
        <v>122</v>
      </c>
      <c r="B17" s="27">
        <v>1193.17</v>
      </c>
      <c r="C17" s="28">
        <v>7.32</v>
      </c>
      <c r="D17" s="29"/>
      <c r="E17" s="30"/>
      <c r="F17" s="29"/>
      <c r="G17" s="29"/>
      <c r="H17" s="30"/>
      <c r="I17" s="30"/>
      <c r="J17" s="27"/>
      <c r="K17" s="30">
        <v>1200.49</v>
      </c>
    </row>
    <row r="18" spans="1:11" s="31" customFormat="1" x14ac:dyDescent="0.2">
      <c r="A18" s="26" t="s">
        <v>40</v>
      </c>
      <c r="B18" s="27"/>
      <c r="C18" s="28"/>
      <c r="D18" s="29"/>
      <c r="E18" s="30"/>
      <c r="F18" s="29"/>
      <c r="G18" s="29"/>
      <c r="H18" s="30"/>
      <c r="I18" s="30"/>
      <c r="J18" s="27"/>
      <c r="K18" s="30"/>
    </row>
    <row r="19" spans="1:11" s="1" customFormat="1" x14ac:dyDescent="0.2">
      <c r="A19" s="26" t="s">
        <v>123</v>
      </c>
      <c r="B19" s="27">
        <v>24481.93</v>
      </c>
      <c r="C19" s="28">
        <v>23.05</v>
      </c>
      <c r="D19" s="29"/>
      <c r="E19" s="30"/>
      <c r="F19" s="29"/>
      <c r="G19" s="29"/>
      <c r="H19" s="30"/>
      <c r="I19" s="30"/>
      <c r="J19" s="27"/>
      <c r="K19" s="30">
        <v>24504.98</v>
      </c>
    </row>
    <row r="20" spans="1:11" s="1" customFormat="1" x14ac:dyDescent="0.2">
      <c r="A20" s="26" t="s">
        <v>124</v>
      </c>
      <c r="B20" s="27">
        <v>83.98</v>
      </c>
      <c r="C20" s="28"/>
      <c r="D20" s="29"/>
      <c r="E20" s="30"/>
      <c r="F20" s="29"/>
      <c r="G20" s="29"/>
      <c r="H20" s="30"/>
      <c r="I20" s="30"/>
      <c r="J20" s="27"/>
      <c r="K20" s="30">
        <v>83.98</v>
      </c>
    </row>
    <row r="21" spans="1:11" s="1" customFormat="1" x14ac:dyDescent="0.2">
      <c r="A21" s="26" t="s">
        <v>125</v>
      </c>
      <c r="B21" s="27">
        <v>675.26</v>
      </c>
      <c r="C21" s="28"/>
      <c r="D21" s="29"/>
      <c r="E21" s="30"/>
      <c r="F21" s="29"/>
      <c r="G21" s="29"/>
      <c r="H21" s="30"/>
      <c r="I21" s="30"/>
      <c r="J21" s="27"/>
      <c r="K21" s="30">
        <v>675.26</v>
      </c>
    </row>
    <row r="22" spans="1:11" s="1" customFormat="1" x14ac:dyDescent="0.2">
      <c r="A22" s="26" t="s">
        <v>126</v>
      </c>
      <c r="B22" s="27"/>
      <c r="C22" s="28"/>
      <c r="D22" s="29"/>
      <c r="E22" s="30"/>
      <c r="F22" s="29"/>
      <c r="G22" s="29"/>
      <c r="H22" s="30"/>
      <c r="I22" s="30"/>
      <c r="J22" s="27"/>
      <c r="K22" s="30"/>
    </row>
    <row r="23" spans="1:11" s="1" customFormat="1" x14ac:dyDescent="0.2">
      <c r="A23" s="26" t="s">
        <v>127</v>
      </c>
      <c r="B23" s="27">
        <v>267.42</v>
      </c>
      <c r="C23" s="32">
        <v>5.23</v>
      </c>
      <c r="D23" s="29"/>
      <c r="E23" s="30"/>
      <c r="F23" s="29"/>
      <c r="G23" s="29"/>
      <c r="H23" s="30"/>
      <c r="I23" s="30"/>
      <c r="J23" s="27"/>
      <c r="K23" s="30">
        <v>272.64999999999998</v>
      </c>
    </row>
    <row r="24" spans="1:11" s="1" customFormat="1" x14ac:dyDescent="0.2">
      <c r="A24" s="26" t="s">
        <v>128</v>
      </c>
      <c r="B24" s="27"/>
      <c r="C24" s="32"/>
      <c r="D24" s="29"/>
      <c r="E24" s="30"/>
      <c r="F24" s="29"/>
      <c r="G24" s="29"/>
      <c r="H24" s="30"/>
      <c r="I24" s="30"/>
      <c r="J24" s="27"/>
      <c r="K24" s="30"/>
    </row>
    <row r="25" spans="1:11" s="1" customFormat="1" x14ac:dyDescent="0.2">
      <c r="A25" s="26"/>
      <c r="B25" s="27"/>
      <c r="C25" s="29"/>
      <c r="D25" s="29"/>
      <c r="E25" s="30"/>
      <c r="F25" s="29"/>
      <c r="G25" s="29"/>
      <c r="H25" s="30"/>
      <c r="I25" s="30"/>
      <c r="J25" s="27"/>
      <c r="K25" s="30"/>
    </row>
    <row r="26" spans="1:11" s="1" customFormat="1" x14ac:dyDescent="0.2">
      <c r="A26" s="33" t="s">
        <v>1</v>
      </c>
      <c r="B26" s="34">
        <f>SUM(B14:B24)</f>
        <v>27440.35</v>
      </c>
      <c r="C26" s="35">
        <f>SUM(C14:C24)</f>
        <v>46.100000000000009</v>
      </c>
      <c r="D26" s="35"/>
      <c r="E26" s="36"/>
      <c r="F26" s="35"/>
      <c r="G26" s="35"/>
      <c r="H26" s="36"/>
      <c r="I26" s="36"/>
      <c r="J26" s="37"/>
      <c r="K26" s="36">
        <f>SUM(K14:K24)</f>
        <v>27486.449999999997</v>
      </c>
    </row>
    <row r="27" spans="1:11" s="1" customFormat="1" x14ac:dyDescent="0.2">
      <c r="A27" s="18" t="s">
        <v>129</v>
      </c>
      <c r="B27" s="38">
        <v>21100.66</v>
      </c>
      <c r="C27" s="39">
        <v>23.28</v>
      </c>
      <c r="D27" s="39"/>
      <c r="E27" s="40"/>
      <c r="F27" s="39"/>
      <c r="G27" s="39"/>
      <c r="H27" s="40"/>
      <c r="I27" s="40"/>
      <c r="J27" s="41"/>
      <c r="K27" s="40">
        <v>21123.94</v>
      </c>
    </row>
    <row r="28" spans="1:11" s="1" customForma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s="1" customFormat="1" x14ac:dyDescent="0.2">
      <c r="A29" s="1" t="s">
        <v>130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s="1" customFormat="1" x14ac:dyDescent="0.2"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1" s="1" customFormat="1" x14ac:dyDescent="0.2">
      <c r="A31" s="1" t="s">
        <v>131</v>
      </c>
    </row>
    <row r="32" spans="1:11" s="1" customFormat="1" x14ac:dyDescent="0.2">
      <c r="A32" s="1" t="s">
        <v>132</v>
      </c>
    </row>
    <row r="34" spans="1:11" s="1" customFormat="1" x14ac:dyDescent="0.2">
      <c r="A34" s="43" t="s">
        <v>133</v>
      </c>
    </row>
    <row r="40" spans="1:11" s="1" customFormat="1" x14ac:dyDescent="0.2">
      <c r="C40" s="2" t="s">
        <v>134</v>
      </c>
    </row>
    <row r="41" spans="1:11" s="1" customFormat="1" x14ac:dyDescent="0.2">
      <c r="C41" s="2" t="s">
        <v>135</v>
      </c>
    </row>
    <row r="42" spans="1:11" s="1" customFormat="1" x14ac:dyDescent="0.2">
      <c r="C42" s="3"/>
    </row>
    <row r="43" spans="1:11" s="1" customFormat="1" x14ac:dyDescent="0.2">
      <c r="C43" s="3" t="s">
        <v>143</v>
      </c>
    </row>
    <row r="46" spans="1:11" s="1" customFormat="1" x14ac:dyDescent="0.2">
      <c r="A46" s="4"/>
      <c r="B46" s="5"/>
      <c r="C46" s="5"/>
      <c r="D46" s="5"/>
      <c r="E46" s="6" t="s">
        <v>136</v>
      </c>
      <c r="F46" s="5"/>
      <c r="G46" s="5"/>
      <c r="H46" s="5"/>
      <c r="I46" s="7"/>
      <c r="J46" s="4"/>
      <c r="K46" s="7"/>
    </row>
    <row r="47" spans="1:11" s="1" customFormat="1" x14ac:dyDescent="0.2">
      <c r="A47" s="8"/>
      <c r="B47" s="9"/>
      <c r="C47" s="9"/>
      <c r="D47" s="9"/>
      <c r="E47" s="9"/>
      <c r="F47" s="9"/>
      <c r="G47" s="9"/>
      <c r="H47" s="9"/>
      <c r="I47" s="10"/>
      <c r="J47" s="11" t="s">
        <v>64</v>
      </c>
      <c r="K47" s="10"/>
    </row>
    <row r="48" spans="1:11" s="1" customFormat="1" x14ac:dyDescent="0.2">
      <c r="A48" s="8"/>
      <c r="B48" s="12" t="s">
        <v>137</v>
      </c>
      <c r="C48" s="13"/>
      <c r="D48" s="14" t="s">
        <v>114</v>
      </c>
      <c r="E48" s="15"/>
      <c r="F48" s="13"/>
      <c r="G48" s="14" t="s">
        <v>115</v>
      </c>
      <c r="H48" s="15"/>
      <c r="I48" s="16" t="s">
        <v>116</v>
      </c>
      <c r="J48" s="11" t="s">
        <v>65</v>
      </c>
      <c r="K48" s="17" t="s">
        <v>117</v>
      </c>
    </row>
    <row r="49" spans="1:11" s="1" customFormat="1" x14ac:dyDescent="0.2">
      <c r="A49" s="18"/>
      <c r="B49" s="18"/>
      <c r="C49" s="14" t="s">
        <v>3</v>
      </c>
      <c r="D49" s="14" t="s">
        <v>118</v>
      </c>
      <c r="E49" s="16" t="s">
        <v>4</v>
      </c>
      <c r="F49" s="14" t="s">
        <v>6</v>
      </c>
      <c r="G49" s="14"/>
      <c r="H49" s="16" t="s">
        <v>119</v>
      </c>
      <c r="I49" s="19" t="s">
        <v>8</v>
      </c>
      <c r="J49" s="20" t="s">
        <v>66</v>
      </c>
      <c r="K49" s="21"/>
    </row>
    <row r="50" spans="1:11" s="1" customFormat="1" x14ac:dyDescent="0.2">
      <c r="A50" s="8"/>
      <c r="B50" s="22"/>
      <c r="C50" s="23"/>
      <c r="D50" s="23"/>
      <c r="E50" s="24"/>
      <c r="F50" s="23"/>
      <c r="G50" s="23"/>
      <c r="H50" s="25"/>
      <c r="I50" s="25"/>
      <c r="J50" s="22"/>
      <c r="K50" s="25"/>
    </row>
    <row r="51" spans="1:11" s="1" customFormat="1" x14ac:dyDescent="0.2">
      <c r="A51" s="8" t="s">
        <v>120</v>
      </c>
      <c r="B51" s="44">
        <v>2.6960000000000002</v>
      </c>
      <c r="C51" s="45">
        <v>22.780999999999999</v>
      </c>
      <c r="D51" s="46"/>
      <c r="E51" s="47"/>
      <c r="F51" s="46"/>
      <c r="G51" s="46"/>
      <c r="H51" s="47"/>
      <c r="I51" s="47"/>
      <c r="J51" s="44"/>
      <c r="K51" s="47">
        <v>2.73</v>
      </c>
    </row>
    <row r="52" spans="1:11" s="1" customFormat="1" x14ac:dyDescent="0.2">
      <c r="A52" s="8" t="s">
        <v>121</v>
      </c>
      <c r="B52" s="44"/>
      <c r="C52" s="45"/>
      <c r="D52" s="46"/>
      <c r="E52" s="47"/>
      <c r="F52" s="46"/>
      <c r="G52" s="46"/>
      <c r="H52" s="47"/>
      <c r="I52" s="47"/>
      <c r="J52" s="44"/>
      <c r="K52" s="47"/>
    </row>
    <row r="53" spans="1:11" s="1" customFormat="1" x14ac:dyDescent="0.2">
      <c r="A53" s="8" t="s">
        <v>122</v>
      </c>
      <c r="B53" s="44">
        <v>4.3529999999999998</v>
      </c>
      <c r="C53" s="45">
        <v>15.882999999999999</v>
      </c>
      <c r="D53" s="46"/>
      <c r="E53" s="47"/>
      <c r="F53" s="46"/>
      <c r="G53" s="46"/>
      <c r="H53" s="47"/>
      <c r="I53" s="47"/>
      <c r="J53" s="44"/>
      <c r="K53" s="47">
        <v>4.3719999999999999</v>
      </c>
    </row>
    <row r="54" spans="1:11" s="1" customFormat="1" x14ac:dyDescent="0.2">
      <c r="A54" s="8" t="s">
        <v>40</v>
      </c>
      <c r="B54" s="44"/>
      <c r="C54" s="45"/>
      <c r="D54" s="46"/>
      <c r="E54" s="47"/>
      <c r="F54" s="46"/>
      <c r="G54" s="46"/>
      <c r="H54" s="47"/>
      <c r="I54" s="47"/>
      <c r="J54" s="44"/>
      <c r="K54" s="47"/>
    </row>
    <row r="55" spans="1:11" s="1" customFormat="1" x14ac:dyDescent="0.2">
      <c r="A55" s="26" t="s">
        <v>123</v>
      </c>
      <c r="B55" s="44">
        <v>89.222999999999999</v>
      </c>
      <c r="C55" s="45">
        <v>50.005000000000003</v>
      </c>
      <c r="D55" s="46"/>
      <c r="E55" s="47"/>
      <c r="F55" s="46"/>
      <c r="G55" s="46"/>
      <c r="H55" s="47"/>
      <c r="I55" s="47"/>
      <c r="J55" s="44"/>
      <c r="K55" s="47">
        <v>89.156999999999996</v>
      </c>
    </row>
    <row r="56" spans="1:11" s="1" customFormat="1" x14ac:dyDescent="0.2">
      <c r="A56" s="8" t="s">
        <v>124</v>
      </c>
      <c r="B56" s="44">
        <v>0.311</v>
      </c>
      <c r="C56" s="45"/>
      <c r="D56" s="46"/>
      <c r="E56" s="47"/>
      <c r="F56" s="46"/>
      <c r="G56" s="46"/>
      <c r="H56" s="47"/>
      <c r="I56" s="47"/>
      <c r="J56" s="44"/>
      <c r="K56" s="47">
        <v>0.31</v>
      </c>
    </row>
    <row r="57" spans="1:11" s="1" customFormat="1" x14ac:dyDescent="0.2">
      <c r="A57" s="8" t="s">
        <v>125</v>
      </c>
      <c r="B57" s="44">
        <v>2.4649999999999999</v>
      </c>
      <c r="C57" s="45"/>
      <c r="D57" s="46"/>
      <c r="E57" s="47"/>
      <c r="F57" s="46"/>
      <c r="G57" s="46"/>
      <c r="H57" s="47"/>
      <c r="I57" s="47"/>
      <c r="J57" s="44"/>
      <c r="K57" s="47">
        <v>2.4609999999999999</v>
      </c>
    </row>
    <row r="58" spans="1:11" s="1" customFormat="1" x14ac:dyDescent="0.2">
      <c r="A58" s="8" t="s">
        <v>126</v>
      </c>
      <c r="B58" s="44"/>
      <c r="C58" s="45"/>
      <c r="D58" s="46"/>
      <c r="E58" s="47"/>
      <c r="F58" s="46"/>
      <c r="G58" s="46"/>
      <c r="H58" s="47"/>
      <c r="I58" s="47"/>
      <c r="J58" s="44"/>
      <c r="K58" s="47"/>
    </row>
    <row r="59" spans="1:11" s="1" customFormat="1" x14ac:dyDescent="0.2">
      <c r="A59" s="8" t="s">
        <v>127</v>
      </c>
      <c r="B59" s="44">
        <v>0.97899999999999998</v>
      </c>
      <c r="C59" s="45">
        <v>11.349</v>
      </c>
      <c r="D59" s="46"/>
      <c r="E59" s="47"/>
      <c r="F59" s="46"/>
      <c r="G59" s="46"/>
      <c r="H59" s="47"/>
      <c r="I59" s="47"/>
      <c r="J59" s="44"/>
      <c r="K59" s="47">
        <v>0.996</v>
      </c>
    </row>
    <row r="60" spans="1:11" s="1" customFormat="1" x14ac:dyDescent="0.2">
      <c r="A60" s="8" t="s">
        <v>128</v>
      </c>
      <c r="B60" s="44"/>
      <c r="C60" s="45"/>
      <c r="D60" s="46"/>
      <c r="E60" s="47"/>
      <c r="F60" s="46"/>
      <c r="G60" s="46"/>
      <c r="H60" s="47"/>
      <c r="I60" s="47"/>
      <c r="J60" s="44"/>
      <c r="K60" s="47"/>
    </row>
    <row r="61" spans="1:11" s="1" customFormat="1" x14ac:dyDescent="0.2">
      <c r="A61" s="8"/>
      <c r="B61" s="44"/>
      <c r="C61" s="46"/>
      <c r="D61" s="46"/>
      <c r="E61" s="47"/>
      <c r="F61" s="46"/>
      <c r="G61" s="46"/>
      <c r="H61" s="47"/>
      <c r="I61" s="47"/>
      <c r="J61" s="44"/>
      <c r="K61" s="47"/>
    </row>
    <row r="62" spans="1:11" s="1" customFormat="1" x14ac:dyDescent="0.2">
      <c r="A62" s="4" t="s">
        <v>1</v>
      </c>
      <c r="B62" s="48">
        <v>100</v>
      </c>
      <c r="C62" s="49">
        <v>100</v>
      </c>
      <c r="D62" s="49"/>
      <c r="E62" s="50"/>
      <c r="F62" s="49"/>
      <c r="G62" s="49"/>
      <c r="H62" s="50"/>
      <c r="I62" s="50"/>
      <c r="J62" s="48"/>
      <c r="K62" s="50">
        <v>100</v>
      </c>
    </row>
    <row r="63" spans="1:11" s="1" customFormat="1" x14ac:dyDescent="0.2">
      <c r="A63" s="18" t="s">
        <v>138</v>
      </c>
      <c r="B63" s="51">
        <v>27440.344000000001</v>
      </c>
      <c r="C63" s="52">
        <v>46.104999999999997</v>
      </c>
      <c r="D63" s="52"/>
      <c r="E63" s="53"/>
      <c r="F63" s="54"/>
      <c r="G63" s="54"/>
      <c r="H63" s="55"/>
      <c r="I63" s="55"/>
      <c r="J63" s="51"/>
      <c r="K63" s="53">
        <v>27486.44</v>
      </c>
    </row>
    <row r="64" spans="1:11" s="1" customFormat="1" x14ac:dyDescent="0.2">
      <c r="B64" s="42"/>
      <c r="C64" s="42"/>
      <c r="D64" s="42"/>
      <c r="E64" s="42"/>
      <c r="F64" s="42"/>
      <c r="G64" s="42"/>
      <c r="H64" s="42"/>
      <c r="I64" s="42"/>
      <c r="J64" s="42"/>
      <c r="K64" s="42"/>
    </row>
    <row r="65" spans="1:11" s="1" customFormat="1" x14ac:dyDescent="0.2">
      <c r="A65" s="1" t="s">
        <v>130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</row>
    <row r="66" spans="1:11" s="1" customFormat="1" x14ac:dyDescent="0.2">
      <c r="B66" s="42"/>
      <c r="C66" s="42"/>
      <c r="D66" s="42"/>
      <c r="E66" s="42"/>
      <c r="F66" s="42"/>
      <c r="G66" s="42"/>
      <c r="H66" s="42"/>
      <c r="I66" s="42"/>
      <c r="J66" s="42"/>
      <c r="K66" s="42"/>
    </row>
    <row r="67" spans="1:11" s="1" customFormat="1" x14ac:dyDescent="0.2">
      <c r="A67" s="1" t="s">
        <v>139</v>
      </c>
    </row>
    <row r="68" spans="1:11" s="1" customFormat="1" x14ac:dyDescent="0.2">
      <c r="A68" s="1" t="s">
        <v>140</v>
      </c>
    </row>
    <row r="70" spans="1:11" s="1" customFormat="1" x14ac:dyDescent="0.2">
      <c r="A70" s="43" t="s">
        <v>133</v>
      </c>
    </row>
  </sheetData>
  <pageMargins left="0.22" right="0.28999999999999998" top="1" bottom="1" header="0" footer="0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Bolsa de Comercio</vt:lpstr>
      <vt:lpstr>Bolsa Electrónica</vt:lpstr>
      <vt:lpstr>Bolsa de Corredores</vt:lpstr>
      <vt:lpstr>'Bolsa Electrónica'!ACC</vt:lpstr>
      <vt:lpstr>'Bolsa de Comercio'!Área_de_impresión</vt:lpstr>
      <vt:lpstr>'Bolsa de Corredores'!Área_de_impresión</vt:lpstr>
      <vt:lpstr>'Bolsa Electrónica'!Área_de_impresión</vt:lpstr>
      <vt:lpstr>'Bolsa Electrónica'!IIF</vt:lpstr>
      <vt:lpstr>'Bolsa Electrónica'!IRF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ACiero</dc:creator>
  <cp:lastModifiedBy>Pezoa Flores Vanessa Olivia</cp:lastModifiedBy>
  <cp:lastPrinted>2013-05-31T20:31:06Z</cp:lastPrinted>
  <dcterms:created xsi:type="dcterms:W3CDTF">2011-10-06T13:58:02Z</dcterms:created>
  <dcterms:modified xsi:type="dcterms:W3CDTF">2013-06-03T15:41:27Z</dcterms:modified>
</cp:coreProperties>
</file>