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9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Electrónica'!$B$8:$C$28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Electrónica'!$A$1:$M$64</definedName>
    <definedName name="IIF" localSheetId="2">#REF!</definedName>
    <definedName name="IIF" localSheetId="1">'Bolsa Electrónica'!$G$8:$H$28</definedName>
    <definedName name="IIF">#REF!</definedName>
    <definedName name="IRF" localSheetId="2">#REF!</definedName>
    <definedName name="IRF" localSheetId="1">'Bolsa Electrónica'!$E$8:$E$28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<sst xmlns="http://schemas.openxmlformats.org/spreadsheetml/2006/main" count="269" uniqueCount="143">
  <si>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</si>
  <si>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</si>
  <si>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</si>
  <si>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</si>
  <si>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</si>
  <si>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</si>
  <si>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</si>
  <si>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</si>
  <si>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</si>
  <si>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</si>
  <si>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</si>
  <si>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</si>
  <si>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</si>
  <si>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</si>
  <si>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</si>
  <si>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</si>
  <si>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</si>
  <si>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</si>
  <si>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</si>
  <si>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</si>
  <si>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</si>
  <si>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</si>
  <si>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</si>
  <si>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</si>
  <si>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</si>
  <si>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</si>
  <si>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</si>
  <si>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</si>
  <si>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</si>
  <si>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</si>
  <si>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</si>
  <si>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</si>
  <si>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</si>
  <si>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</si>
  <si>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</si>
  <si>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</si>
  <si>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</si>
  <si>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</si>
  <si>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</si>
  <si>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</si>
  <si>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</si>
  <si>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</si>
  <si>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</si>
  <si>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</si>
  <si>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</si>
  <si>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</si>
  <si>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</si>
  <si>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</si>
  <si>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</si>
  <si>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</si>
  <si>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</si>
  <si>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</si>
  <si>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</si>
  <si>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</si>
  <si>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</si>
  <si>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</si>
  <si>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</si>
  <si>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</si>
  <si>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</si>
  <si>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</si>
  <si>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</si>
  <si>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</si>
  <si>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</si>
  <si>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</si>
  <si>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</si>
  <si>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</si>
  <si>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</si>
  <si>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FEBRERO 2012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</si>
  <si>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</si>
  <si>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</si>
  <si>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</si>
  <si>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</si>
  <si>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</si>
  <si>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</si>
  <si>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</si>
  <si>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</si>
  <si>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</si>
  <si>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</si>
  <si>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</si>
  <si>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</si>
  <si>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</si>
  <si>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</si>
  <si>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</si>
  <si>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</si>
  <si>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</si>
  <si>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</si>
  <si>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</si>
  <si>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</si>
  <si>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</si>
  <si>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</si>
  <si>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</si>
  <si>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</si>
  <si>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</si>
  <si>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</si>
  <si>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</si>
  <si>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</si>
  <si>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</si>
  <si>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</si>
  <si>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</si>
  <si>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</si>
  <si>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(FEBRERO 2012, CIFRAS EN $ MILLONES)</t>
  </si>
  <si>
    <t>TRANSACCIONES EFECTUADAS POR LOS CORREDORES DE LA BOLSA ELECTRONICA</t>
  </si>
  <si>
    <t>(Febrero 2012,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</si>
  <si>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</si>
  <si>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</si>
  <si>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</si>
  <si>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</si>
  <si>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</si>
  <si>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</si>
  <si>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</si>
  <si>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</si>
  <si>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</si>
  <si>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</si>
  <si>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</si>
  <si>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</si>
  <si>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</si>
  <si>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</si>
  <si>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</si>
  <si>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</si>
  <si>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</si>
  <si>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</si>
  <si>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</si>
  <si>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</si>
  <si>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</si>
  <si>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</si>
  <si>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</si>
  <si>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</si>
  <si>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</si>
  <si>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</si>
  <si>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</si>
  <si>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</si>
  <si>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</si>
  <si>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</si>
  <si>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</si>
  <si>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</si>
  <si>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</si>
  <si>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</si>
  <si>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</si>
  <si>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</si>
  <si>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</si>
  <si>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</si>
  <si>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</si>
  <si>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(Febrero de 2012)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</si>
</sst>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double"/>
      <top style="hair"/>
      <bottom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 style="double"/>
      <top style="hair"/>
      <bottom style="double"/>
    </border>
    <border>
      <left/>
      <right style="double"/>
      <top style="hair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double"/>
      <right style="hair"/>
      <top style="hair"/>
      <bottom/>
    </border>
    <border>
      <left style="double"/>
      <right style="hair"/>
      <top style="hair"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righ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165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65" fontId="0" fillId="0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165" fontId="0" fillId="0" borderId="13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6" fontId="4" fillId="33" borderId="0" xfId="46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65" fontId="0" fillId="0" borderId="2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4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45" xfId="0" applyBorder="1" applyAlignment="1">
      <alignment/>
    </xf>
    <xf numFmtId="0" fontId="4" fillId="0" borderId="46" xfId="0" applyFont="1" applyFill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/>
    </xf>
    <xf numFmtId="0" fontId="9" fillId="33" borderId="0" xfId="54" applyFont="1" applyFill="1">
      <alignment/>
      <protection/>
    </xf>
    <xf numFmtId="0" fontId="10" fillId="33" borderId="0" xfId="54" applyFont="1" applyFill="1" applyAlignment="1">
      <alignment horizontal="center"/>
      <protection/>
    </xf>
    <xf numFmtId="0" fontId="9" fillId="33" borderId="0" xfId="54" applyFont="1" applyFill="1" applyAlignment="1">
      <alignment horizontal="center"/>
      <protection/>
    </xf>
    <xf numFmtId="0" fontId="10" fillId="33" borderId="48" xfId="54" applyFont="1" applyFill="1" applyBorder="1">
      <alignment/>
      <protection/>
    </xf>
    <xf numFmtId="0" fontId="10" fillId="33" borderId="49" xfId="54" applyFont="1" applyFill="1" applyBorder="1">
      <alignment/>
      <protection/>
    </xf>
    <xf numFmtId="0" fontId="10" fillId="33" borderId="49" xfId="54" applyFont="1" applyFill="1" applyBorder="1" applyAlignment="1">
      <alignment horizontal="center"/>
      <protection/>
    </xf>
    <xf numFmtId="0" fontId="10" fillId="33" borderId="50" xfId="54" applyFont="1" applyFill="1" applyBorder="1">
      <alignment/>
      <protection/>
    </xf>
    <xf numFmtId="0" fontId="10" fillId="33" borderId="51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0" fillId="33" borderId="41" xfId="54" applyFont="1" applyFill="1" applyBorder="1">
      <alignment/>
      <protection/>
    </xf>
    <xf numFmtId="0" fontId="10" fillId="33" borderId="51" xfId="54" applyFont="1" applyFill="1" applyBorder="1" applyAlignment="1">
      <alignment horizontal="center"/>
      <protection/>
    </xf>
    <xf numFmtId="0" fontId="10" fillId="33" borderId="48" xfId="54" applyFont="1" applyFill="1" applyBorder="1" applyAlignment="1">
      <alignment horizontal="center"/>
      <protection/>
    </xf>
    <xf numFmtId="0" fontId="10" fillId="33" borderId="43" xfId="54" applyFont="1" applyFill="1" applyBorder="1">
      <alignment/>
      <protection/>
    </xf>
    <xf numFmtId="0" fontId="10" fillId="33" borderId="43" xfId="54" applyFont="1" applyFill="1" applyBorder="1" applyAlignment="1">
      <alignment horizontal="center"/>
      <protection/>
    </xf>
    <xf numFmtId="0" fontId="10" fillId="33" borderId="44" xfId="54" applyFont="1" applyFill="1" applyBorder="1">
      <alignment/>
      <protection/>
    </xf>
    <xf numFmtId="0" fontId="10" fillId="33" borderId="44" xfId="54" applyFont="1" applyFill="1" applyBorder="1" applyAlignment="1">
      <alignment horizontal="center"/>
      <protection/>
    </xf>
    <xf numFmtId="0" fontId="10" fillId="33" borderId="41" xfId="54" applyFont="1" applyFill="1" applyBorder="1" applyAlignment="1">
      <alignment horizontal="center"/>
      <protection/>
    </xf>
    <xf numFmtId="0" fontId="10" fillId="33" borderId="52" xfId="54" applyFont="1" applyFill="1" applyBorder="1">
      <alignment/>
      <protection/>
    </xf>
    <xf numFmtId="0" fontId="10" fillId="33" borderId="47" xfId="54" applyFont="1" applyFill="1" applyBorder="1" applyAlignment="1">
      <alignment horizontal="center"/>
      <protection/>
    </xf>
    <xf numFmtId="0" fontId="10" fillId="33" borderId="52" xfId="54" applyFont="1" applyFill="1" applyBorder="1" applyAlignment="1">
      <alignment horizontal="center"/>
      <protection/>
    </xf>
    <xf numFmtId="0" fontId="10" fillId="33" borderId="47" xfId="54" applyFont="1" applyFill="1" applyBorder="1">
      <alignment/>
      <protection/>
    </xf>
    <xf numFmtId="4" fontId="9" fillId="33" borderId="51" xfId="54" applyNumberFormat="1" applyFont="1" applyFill="1" applyBorder="1">
      <alignment/>
      <protection/>
    </xf>
    <xf numFmtId="4" fontId="9" fillId="33" borderId="0" xfId="54" applyNumberFormat="1" applyFont="1" applyFill="1" applyBorder="1">
      <alignment/>
      <protection/>
    </xf>
    <xf numFmtId="4" fontId="9" fillId="33" borderId="50" xfId="54" applyNumberFormat="1" applyFont="1" applyFill="1" applyBorder="1">
      <alignment/>
      <protection/>
    </xf>
    <xf numFmtId="4" fontId="9" fillId="33" borderId="41" xfId="54" applyNumberFormat="1" applyFont="1" applyFill="1" applyBorder="1">
      <alignment/>
      <protection/>
    </xf>
    <xf numFmtId="0" fontId="10" fillId="0" borderId="51" xfId="54" applyFont="1" applyFill="1" applyBorder="1">
      <alignment/>
      <protection/>
    </xf>
    <xf numFmtId="4" fontId="9" fillId="0" borderId="51" xfId="54" applyNumberFormat="1" applyFont="1" applyFill="1" applyBorder="1">
      <alignment/>
      <protection/>
    </xf>
    <xf numFmtId="4" fontId="9" fillId="0" borderId="40" xfId="53" applyNumberFormat="1" applyFont="1" applyFill="1" applyBorder="1">
      <alignment/>
      <protection/>
    </xf>
    <xf numFmtId="4" fontId="9" fillId="0" borderId="0" xfId="54" applyNumberFormat="1" applyFont="1" applyFill="1" applyBorder="1">
      <alignment/>
      <protection/>
    </xf>
    <xf numFmtId="4" fontId="9" fillId="0" borderId="41" xfId="54" applyNumberFormat="1" applyFont="1" applyFill="1" applyBorder="1">
      <alignment/>
      <protection/>
    </xf>
    <xf numFmtId="0" fontId="9" fillId="34" borderId="0" xfId="54" applyFont="1" applyFill="1">
      <alignment/>
      <protection/>
    </xf>
    <xf numFmtId="4" fontId="9" fillId="0" borderId="0" xfId="53" applyNumberFormat="1" applyFont="1" applyFill="1" applyBorder="1">
      <alignment/>
      <protection/>
    </xf>
    <xf numFmtId="0" fontId="10" fillId="0" borderId="48" xfId="54" applyFont="1" applyFill="1" applyBorder="1">
      <alignment/>
      <protection/>
    </xf>
    <xf numFmtId="4" fontId="10" fillId="0" borderId="48" xfId="54" applyNumberFormat="1" applyFont="1" applyFill="1" applyBorder="1" applyAlignment="1">
      <alignment horizontal="right"/>
      <protection/>
    </xf>
    <xf numFmtId="4" fontId="10" fillId="0" borderId="49" xfId="54" applyNumberFormat="1" applyFont="1" applyFill="1" applyBorder="1">
      <alignment/>
      <protection/>
    </xf>
    <xf numFmtId="4" fontId="10" fillId="0" borderId="50" xfId="54" applyNumberFormat="1" applyFont="1" applyFill="1" applyBorder="1">
      <alignment/>
      <protection/>
    </xf>
    <xf numFmtId="4" fontId="10" fillId="0" borderId="48" xfId="54" applyNumberFormat="1" applyFont="1" applyFill="1" applyBorder="1">
      <alignment/>
      <protection/>
    </xf>
    <xf numFmtId="4" fontId="9" fillId="33" borderId="0" xfId="54" applyNumberFormat="1" applyFont="1" applyFill="1">
      <alignment/>
      <protection/>
    </xf>
    <xf numFmtId="4" fontId="10" fillId="33" borderId="52" xfId="54" applyNumberFormat="1" applyFont="1" applyFill="1" applyBorder="1" applyAlignment="1">
      <alignment horizontal="right"/>
      <protection/>
    </xf>
    <xf numFmtId="4" fontId="10" fillId="33" borderId="46" xfId="54" applyNumberFormat="1" applyFont="1" applyFill="1" applyBorder="1">
      <alignment/>
      <protection/>
    </xf>
    <xf numFmtId="4" fontId="10" fillId="33" borderId="47" xfId="54" applyNumberFormat="1" applyFont="1" applyFill="1" applyBorder="1">
      <alignment/>
      <protection/>
    </xf>
    <xf numFmtId="4" fontId="10" fillId="33" borderId="52" xfId="54" applyNumberFormat="1" applyFont="1" applyFill="1" applyBorder="1">
      <alignment/>
      <protection/>
    </xf>
    <xf numFmtId="0" fontId="10" fillId="33" borderId="0" xfId="54" applyFont="1" applyFill="1">
      <alignment/>
      <protection/>
    </xf>
    <xf numFmtId="167" fontId="9" fillId="33" borderId="51" xfId="54" applyNumberFormat="1" applyFont="1" applyFill="1" applyBorder="1">
      <alignment/>
      <protection/>
    </xf>
    <xf numFmtId="167" fontId="9" fillId="33" borderId="0" xfId="54" applyNumberFormat="1" applyFont="1" applyFill="1" applyBorder="1">
      <alignment/>
      <protection/>
    </xf>
    <xf numFmtId="167" fontId="9" fillId="33" borderId="41" xfId="54" applyNumberFormat="1" applyFont="1" applyFill="1" applyBorder="1">
      <alignment/>
      <protection/>
    </xf>
    <xf numFmtId="167" fontId="10" fillId="33" borderId="48" xfId="54" applyNumberFormat="1" applyFont="1" applyFill="1" applyBorder="1">
      <alignment/>
      <protection/>
    </xf>
    <xf numFmtId="167" fontId="10" fillId="33" borderId="49" xfId="54" applyNumberFormat="1" applyFont="1" applyFill="1" applyBorder="1">
      <alignment/>
      <protection/>
    </xf>
    <xf numFmtId="167" fontId="10" fillId="33" borderId="50" xfId="54" applyNumberFormat="1" applyFont="1" applyFill="1" applyBorder="1">
      <alignment/>
      <protection/>
    </xf>
    <xf numFmtId="167" fontId="10" fillId="33" borderId="52" xfId="54" applyNumberFormat="1" applyFont="1" applyFill="1" applyBorder="1">
      <alignment/>
      <protection/>
    </xf>
    <xf numFmtId="167" fontId="10" fillId="33" borderId="46" xfId="54" applyNumberFormat="1" applyFont="1" applyFill="1" applyBorder="1">
      <alignment/>
      <protection/>
    </xf>
    <xf numFmtId="167" fontId="10" fillId="33" borderId="47" xfId="54" applyNumberFormat="1" applyFont="1" applyFill="1" applyBorder="1">
      <alignment/>
      <protection/>
    </xf>
    <xf numFmtId="3" fontId="10" fillId="33" borderId="46" xfId="54" applyNumberFormat="1" applyFont="1" applyFill="1" applyBorder="1">
      <alignment/>
      <protection/>
    </xf>
    <xf numFmtId="3" fontId="10" fillId="33" borderId="47" xfId="54" applyNumberFormat="1" applyFont="1" applyFill="1" applyBorder="1">
      <alignment/>
      <protection/>
    </xf>
    <xf numFmtId="0" fontId="9" fillId="0" borderId="0" xfId="54" applyFont="1">
      <alignment/>
      <protection/>
    </xf>
    <xf numFmtId="0" fontId="12" fillId="35" borderId="0" xfId="52" applyFont="1" applyFill="1" applyBorder="1" applyAlignment="1">
      <alignment horizontal="left"/>
      <protection/>
    </xf>
    <xf numFmtId="10" fontId="13" fillId="0" borderId="0" xfId="52" applyNumberFormat="1" applyFont="1" applyBorder="1" applyAlignment="1">
      <alignment horizontal="center"/>
      <protection/>
    </xf>
    <xf numFmtId="0" fontId="14" fillId="0" borderId="0" xfId="52" applyFont="1" applyBorder="1">
      <alignment/>
      <protection/>
    </xf>
    <xf numFmtId="0" fontId="15" fillId="35" borderId="0" xfId="52" applyFont="1" applyFill="1" applyBorder="1" applyAlignment="1">
      <alignment horizontal="left"/>
      <protection/>
    </xf>
    <xf numFmtId="10" fontId="15" fillId="0" borderId="0" xfId="52" applyNumberFormat="1" applyFont="1" applyAlignment="1">
      <alignment horizontal="center"/>
      <protection/>
    </xf>
    <xf numFmtId="0" fontId="14" fillId="0" borderId="0" xfId="52" applyFont="1">
      <alignment/>
      <protection/>
    </xf>
    <xf numFmtId="0" fontId="12" fillId="35" borderId="53" xfId="52" applyFont="1" applyFill="1" applyBorder="1">
      <alignment/>
      <protection/>
    </xf>
    <xf numFmtId="3" fontId="12" fillId="35" borderId="54" xfId="52" applyNumberFormat="1" applyFont="1" applyFill="1" applyBorder="1" applyAlignment="1">
      <alignment horizontal="centerContinuous"/>
      <protection/>
    </xf>
    <xf numFmtId="10" fontId="12" fillId="35" borderId="54" xfId="52" applyNumberFormat="1" applyFont="1" applyFill="1" applyBorder="1" applyAlignment="1">
      <alignment horizontal="centerContinuous"/>
      <protection/>
    </xf>
    <xf numFmtId="10" fontId="12" fillId="35" borderId="55" xfId="52" applyNumberFormat="1" applyFont="1" applyFill="1" applyBorder="1" applyAlignment="1">
      <alignment horizontal="centerContinuous"/>
      <protection/>
    </xf>
    <xf numFmtId="3" fontId="12" fillId="35" borderId="54" xfId="52" applyNumberFormat="1" applyFont="1" applyFill="1" applyBorder="1" applyAlignment="1">
      <alignment horizontal="left" indent="4"/>
      <protection/>
    </xf>
    <xf numFmtId="10" fontId="12" fillId="35" borderId="56" xfId="52" applyNumberFormat="1" applyFont="1" applyFill="1" applyBorder="1" applyAlignment="1">
      <alignment horizontal="centerContinuous"/>
      <protection/>
    </xf>
    <xf numFmtId="10" fontId="12" fillId="35" borderId="57" xfId="52" applyNumberFormat="1" applyFont="1" applyFill="1" applyBorder="1" applyAlignment="1">
      <alignment horizontal="centerContinuous"/>
      <protection/>
    </xf>
    <xf numFmtId="10" fontId="12" fillId="35" borderId="53" xfId="52" applyNumberFormat="1" applyFont="1" applyFill="1" applyBorder="1" applyAlignment="1">
      <alignment horizontal="centerContinuous"/>
      <protection/>
    </xf>
    <xf numFmtId="0" fontId="14" fillId="0" borderId="0" xfId="52" applyFont="1" applyAlignment="1">
      <alignment horizontal="center"/>
      <protection/>
    </xf>
    <xf numFmtId="0" fontId="12" fillId="35" borderId="58" xfId="52" applyFont="1" applyFill="1" applyBorder="1" applyAlignment="1">
      <alignment horizontal="center"/>
      <protection/>
    </xf>
    <xf numFmtId="3" fontId="12" fillId="35" borderId="54" xfId="52" applyNumberFormat="1" applyFont="1" applyFill="1" applyBorder="1" applyAlignment="1">
      <alignment horizontal="center"/>
      <protection/>
    </xf>
    <xf numFmtId="10" fontId="12" fillId="35" borderId="54" xfId="52" applyNumberFormat="1" applyFont="1" applyFill="1" applyBorder="1" applyAlignment="1">
      <alignment horizontal="center"/>
      <protection/>
    </xf>
    <xf numFmtId="10" fontId="12" fillId="35" borderId="55" xfId="52" applyNumberFormat="1" applyFont="1" applyFill="1" applyBorder="1" applyAlignment="1">
      <alignment horizontal="center"/>
      <protection/>
    </xf>
    <xf numFmtId="3" fontId="12" fillId="35" borderId="55" xfId="52" applyNumberFormat="1" applyFont="1" applyFill="1" applyBorder="1" applyAlignment="1">
      <alignment horizontal="center"/>
      <protection/>
    </xf>
    <xf numFmtId="10" fontId="12" fillId="35" borderId="58" xfId="52" applyNumberFormat="1" applyFont="1" applyFill="1" applyBorder="1" applyAlignment="1">
      <alignment horizontal="center"/>
      <protection/>
    </xf>
    <xf numFmtId="0" fontId="16" fillId="0" borderId="53" xfId="52" applyFont="1" applyBorder="1">
      <alignment/>
      <protection/>
    </xf>
    <xf numFmtId="3" fontId="14" fillId="0" borderId="0" xfId="52" applyNumberFormat="1" applyFont="1" applyBorder="1" applyAlignment="1">
      <alignment horizontal="right"/>
      <protection/>
    </xf>
    <xf numFmtId="3" fontId="14" fillId="0" borderId="51" xfId="52" applyNumberFormat="1" applyFont="1" applyBorder="1" applyAlignment="1">
      <alignment horizontal="right"/>
      <protection/>
    </xf>
    <xf numFmtId="10" fontId="16" fillId="0" borderId="41" xfId="52" applyNumberFormat="1" applyFont="1" applyBorder="1" applyAlignment="1">
      <alignment horizontal="right"/>
      <protection/>
    </xf>
    <xf numFmtId="10" fontId="16" fillId="0" borderId="51" xfId="52" applyNumberFormat="1" applyFont="1" applyBorder="1" applyAlignment="1">
      <alignment horizontal="right"/>
      <protection/>
    </xf>
    <xf numFmtId="10" fontId="16" fillId="0" borderId="59" xfId="52" applyNumberFormat="1" applyFont="1" applyBorder="1" applyAlignment="1">
      <alignment horizontal="right"/>
      <protection/>
    </xf>
    <xf numFmtId="0" fontId="16" fillId="0" borderId="60" xfId="52" applyFont="1" applyBorder="1">
      <alignment/>
      <protection/>
    </xf>
    <xf numFmtId="3" fontId="14" fillId="0" borderId="0" xfId="52" applyNumberFormat="1" applyFont="1" applyBorder="1" applyAlignment="1" applyProtection="1">
      <alignment horizontal="right"/>
      <protection/>
    </xf>
    <xf numFmtId="3" fontId="14" fillId="0" borderId="51" xfId="52" applyNumberFormat="1" applyFont="1" applyBorder="1" applyAlignment="1" applyProtection="1">
      <alignment horizontal="right"/>
      <protection/>
    </xf>
    <xf numFmtId="3" fontId="14" fillId="0" borderId="41" xfId="52" applyNumberFormat="1" applyFont="1" applyBorder="1" applyAlignment="1">
      <alignment horizontal="right"/>
      <protection/>
    </xf>
    <xf numFmtId="3" fontId="14" fillId="0" borderId="59" xfId="52" applyNumberFormat="1" applyFont="1" applyBorder="1" applyAlignment="1">
      <alignment horizontal="right"/>
      <protection/>
    </xf>
    <xf numFmtId="3" fontId="14" fillId="0" borderId="0" xfId="52" applyNumberFormat="1" applyFont="1">
      <alignment/>
      <protection/>
    </xf>
    <xf numFmtId="3" fontId="14" fillId="0" borderId="51" xfId="52" applyNumberFormat="1" applyFont="1" applyFill="1" applyBorder="1" applyAlignment="1">
      <alignment horizontal="right"/>
      <protection/>
    </xf>
    <xf numFmtId="10" fontId="14" fillId="0" borderId="41" xfId="52" applyNumberFormat="1" applyFont="1" applyBorder="1" applyAlignment="1">
      <alignment horizontal="right"/>
      <protection/>
    </xf>
    <xf numFmtId="10" fontId="14" fillId="0" borderId="51" xfId="52" applyNumberFormat="1" applyFont="1" applyBorder="1" applyAlignment="1">
      <alignment horizontal="right"/>
      <protection/>
    </xf>
    <xf numFmtId="0" fontId="16" fillId="0" borderId="58" xfId="52" applyFont="1" applyBorder="1">
      <alignment/>
      <protection/>
    </xf>
    <xf numFmtId="10" fontId="14" fillId="0" borderId="61" xfId="52" applyNumberFormat="1" applyFont="1" applyBorder="1" applyAlignment="1">
      <alignment horizontal="right"/>
      <protection/>
    </xf>
    <xf numFmtId="3" fontId="14" fillId="0" borderId="62" xfId="52" applyNumberFormat="1" applyFont="1" applyBorder="1" applyAlignment="1">
      <alignment horizontal="right"/>
      <protection/>
    </xf>
    <xf numFmtId="10" fontId="14" fillId="0" borderId="62" xfId="52" applyNumberFormat="1" applyFont="1" applyBorder="1" applyAlignment="1">
      <alignment horizontal="right"/>
      <protection/>
    </xf>
    <xf numFmtId="0" fontId="16" fillId="35" borderId="63" xfId="52" applyFont="1" applyFill="1" applyBorder="1" applyAlignment="1">
      <alignment horizontal="left"/>
      <protection/>
    </xf>
    <xf numFmtId="3" fontId="14" fillId="35" borderId="56" xfId="52" applyNumberFormat="1" applyFont="1" applyFill="1" applyBorder="1">
      <alignment/>
      <protection/>
    </xf>
    <xf numFmtId="3" fontId="14" fillId="35" borderId="57" xfId="52" applyNumberFormat="1" applyFont="1" applyFill="1" applyBorder="1">
      <alignment/>
      <protection/>
    </xf>
    <xf numFmtId="0" fontId="14" fillId="35" borderId="0" xfId="52" applyFont="1" applyFill="1" applyBorder="1">
      <alignment/>
      <protection/>
    </xf>
    <xf numFmtId="0" fontId="16" fillId="35" borderId="64" xfId="52" applyFont="1" applyFill="1" applyBorder="1" applyAlignment="1">
      <alignment horizontal="left"/>
      <protection/>
    </xf>
    <xf numFmtId="3" fontId="14" fillId="35" borderId="65" xfId="52" applyNumberFormat="1" applyFont="1" applyFill="1" applyBorder="1">
      <alignment/>
      <protection/>
    </xf>
    <xf numFmtId="3" fontId="14" fillId="35" borderId="66" xfId="52" applyNumberFormat="1" applyFont="1" applyFill="1" applyBorder="1">
      <alignment/>
      <protection/>
    </xf>
    <xf numFmtId="3" fontId="14" fillId="35" borderId="0" xfId="52" applyNumberFormat="1" applyFont="1" applyFill="1" applyBorder="1">
      <alignment/>
      <protection/>
    </xf>
    <xf numFmtId="0" fontId="16" fillId="35" borderId="67" xfId="52" applyFont="1" applyFill="1" applyBorder="1" applyAlignment="1">
      <alignment horizontal="left"/>
      <protection/>
    </xf>
    <xf numFmtId="3" fontId="14" fillId="0" borderId="0" xfId="52" applyNumberFormat="1" applyFont="1" applyBorder="1">
      <alignment/>
      <protection/>
    </xf>
    <xf numFmtId="10" fontId="14" fillId="0" borderId="0" xfId="52" applyNumberFormat="1" applyFont="1" applyBorder="1" applyAlignment="1">
      <alignment horizontal="center"/>
      <protection/>
    </xf>
    <xf numFmtId="0" fontId="17" fillId="0" borderId="0" xfId="52" applyFont="1" applyBorder="1">
      <alignment/>
      <protection/>
    </xf>
    <xf numFmtId="10" fontId="14" fillId="0" borderId="0" xfId="52" applyNumberFormat="1" applyFont="1" applyBorder="1">
      <alignment/>
      <protection/>
    </xf>
    <xf numFmtId="10" fontId="14" fillId="0" borderId="0" xfId="52" applyNumberFormat="1" applyFont="1" applyAlignment="1">
      <alignment horizontal="center"/>
      <protection/>
    </xf>
    <xf numFmtId="0" fontId="17" fillId="0" borderId="0" xfId="52" applyFont="1">
      <alignment/>
      <protection/>
    </xf>
    <xf numFmtId="10" fontId="14" fillId="0" borderId="0" xfId="52" applyNumberFormat="1" applyFont="1">
      <alignment/>
      <protection/>
    </xf>
    <xf numFmtId="2" fontId="15" fillId="0" borderId="0" xfId="52" applyNumberFormat="1" applyFont="1" applyAlignment="1">
      <alignment horizontal="center"/>
      <protection/>
    </xf>
    <xf numFmtId="2" fontId="14" fillId="0" borderId="0" xfId="52" applyNumberFormat="1" applyFont="1" applyBorder="1" applyAlignment="1" applyProtection="1">
      <alignment horizontal="right"/>
      <protection/>
    </xf>
    <xf numFmtId="2" fontId="14" fillId="0" borderId="51" xfId="52" applyNumberFormat="1" applyFont="1" applyBorder="1" applyAlignment="1" applyProtection="1">
      <alignment horizontal="right"/>
      <protection/>
    </xf>
    <xf numFmtId="2" fontId="14" fillId="0" borderId="51" xfId="52" applyNumberFormat="1" applyFont="1" applyBorder="1" applyAlignment="1">
      <alignment horizontal="right"/>
      <protection/>
    </xf>
    <xf numFmtId="2" fontId="14" fillId="0" borderId="59" xfId="52" applyNumberFormat="1" applyFont="1" applyBorder="1" applyAlignment="1">
      <alignment horizontal="right"/>
      <protection/>
    </xf>
    <xf numFmtId="2" fontId="14" fillId="0" borderId="41" xfId="52" applyNumberFormat="1" applyFont="1" applyBorder="1" applyAlignment="1">
      <alignment horizontal="right"/>
      <protection/>
    </xf>
    <xf numFmtId="2" fontId="14" fillId="0" borderId="62" xfId="52" applyNumberFormat="1" applyFont="1" applyBorder="1" applyAlignment="1" applyProtection="1">
      <alignment horizontal="right"/>
      <protection/>
    </xf>
    <xf numFmtId="2" fontId="14" fillId="0" borderId="61" xfId="52" applyNumberFormat="1" applyFont="1" applyBorder="1" applyAlignment="1">
      <alignment horizontal="right"/>
      <protection/>
    </xf>
    <xf numFmtId="2" fontId="14" fillId="0" borderId="62" xfId="52" applyNumberFormat="1" applyFont="1" applyBorder="1" applyAlignment="1">
      <alignment horizontal="right"/>
      <protection/>
    </xf>
    <xf numFmtId="2" fontId="14" fillId="35" borderId="54" xfId="52" applyNumberFormat="1" applyFont="1" applyFill="1" applyBorder="1">
      <alignment/>
      <protection/>
    </xf>
    <xf numFmtId="2" fontId="14" fillId="0" borderId="54" xfId="52" applyNumberFormat="1" applyFont="1" applyBorder="1" applyAlignment="1" applyProtection="1">
      <alignment horizontal="right"/>
      <protection/>
    </xf>
    <xf numFmtId="2" fontId="14" fillId="35" borderId="55" xfId="52" applyNumberFormat="1" applyFont="1" applyFill="1" applyBorder="1">
      <alignment/>
      <protection/>
    </xf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8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78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2007.09 Resumen de Operaciones BOVALPO" xfId="53"/>
    <cellStyle name="Normal_2008.02 Cuadro 3 Bols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5"/>
  <sheetViews>
    <sheetView tabSelected="1" zoomScale="75" zoomScaleNormal="75" zoomScaleSheetLayoutView="75" zoomScalePageLayoutView="0" workbookViewId="0" topLeftCell="A1">
      <selection activeCell="F15" sqref="F15"/>
    </sheetView>
  </sheetViews>
  <sheetFormatPr defaultColWidth="11.421875" defaultRowHeight="12.75"/>
  <cols>
    <col min="1" max="1" width="5.421875" style="0" customWidth="1"/>
    <col min="2" max="2" width="48.140625" style="1" customWidth="1"/>
    <col min="3" max="3" width="21.140625" style="0" customWidth="1"/>
    <col min="4" max="4" width="21.28125" style="0" bestFit="1" customWidth="1"/>
    <col min="5" max="5" width="19.00390625" style="0" customWidth="1"/>
    <col min="6" max="6" width="19.00390625" style="105" customWidth="1"/>
    <col min="7" max="7" width="25.421875" style="0" customWidth="1"/>
    <col min="8" max="8" width="19.00390625" style="0" customWidth="1"/>
    <col min="9" max="9" width="23.28125" style="0" customWidth="1"/>
    <col min="10" max="11" width="19.00390625" style="0" customWidth="1"/>
    <col min="12" max="12" width="25.8515625" style="0" customWidth="1"/>
    <col min="13" max="13" width="24.140625" style="0" customWidth="1"/>
    <col min="14" max="14" width="21.421875" style="12" bestFit="1" customWidth="1"/>
    <col min="15" max="15" width="21.421875" style="12" customWidth="1"/>
    <col min="16" max="16" width="8.140625" style="0" customWidth="1"/>
    <col min="17" max="17" width="11.421875" style="14" customWidth="1"/>
  </cols>
  <sheetData>
    <row r="1" spans="6:17" s="1" customFormat="1" ht="15.75">
      <c r="F1" s="17"/>
      <c r="K1" s="19"/>
      <c r="P1" s="18"/>
      <c r="Q1" s="2"/>
    </row>
    <row r="2" spans="2:17" s="1" customFormat="1" ht="15.75">
      <c r="B2" s="19"/>
      <c r="C2" s="19"/>
      <c r="D2" s="19"/>
      <c r="F2" s="17"/>
      <c r="P2" s="18"/>
      <c r="Q2" s="2"/>
    </row>
    <row r="3" spans="1:17" s="20" customFormat="1" ht="20.25">
      <c r="A3" s="256" t="s">
        <v>45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P3" s="18"/>
      <c r="Q3" s="2"/>
    </row>
    <row r="4" spans="1:17" s="20" customFormat="1" ht="20.25">
      <c r="A4" s="256" t="s">
        <v>46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P4" s="18"/>
      <c r="Q4" s="2"/>
    </row>
    <row r="5" spans="1:17" s="20" customFormat="1" ht="20.25">
      <c r="A5" s="21"/>
      <c r="B5" s="21"/>
      <c r="C5" s="21"/>
      <c r="D5" s="21"/>
      <c r="E5" s="21"/>
      <c r="F5" s="22" t="s">
        <v>47</v>
      </c>
      <c r="G5" s="23" t="s">
        <v>67</v>
      </c>
      <c r="H5" s="21" t="s">
        <v>48</v>
      </c>
      <c r="I5" s="21"/>
      <c r="J5" s="21"/>
      <c r="K5" s="21"/>
      <c r="L5" s="21"/>
      <c r="M5" s="21"/>
      <c r="P5" s="18"/>
      <c r="Q5" s="2"/>
    </row>
    <row r="6" spans="1:17" s="20" customFormat="1" ht="20.25">
      <c r="A6" s="21"/>
      <c r="B6" s="21"/>
      <c r="C6" s="21"/>
      <c r="D6" s="21"/>
      <c r="E6" s="21"/>
      <c r="F6" s="22"/>
      <c r="G6" s="23"/>
      <c r="H6" s="21"/>
      <c r="I6" s="21"/>
      <c r="J6" s="21"/>
      <c r="K6" s="21"/>
      <c r="L6" s="21"/>
      <c r="M6" s="21"/>
      <c r="P6" s="18"/>
      <c r="Q6" s="2"/>
    </row>
    <row r="7" spans="1:17" s="20" customFormat="1" ht="21" thickBot="1">
      <c r="A7" s="21"/>
      <c r="B7" s="21"/>
      <c r="C7" s="21"/>
      <c r="D7" s="21"/>
      <c r="E7" s="21"/>
      <c r="F7" s="22"/>
      <c r="G7" s="23"/>
      <c r="H7" s="21"/>
      <c r="I7" s="21"/>
      <c r="J7" s="21"/>
      <c r="K7" s="21"/>
      <c r="L7" s="21"/>
      <c r="M7" s="21"/>
      <c r="P7" s="18"/>
      <c r="Q7" s="2"/>
    </row>
    <row r="8" spans="1:17" s="1" customFormat="1" ht="16.5" thickTop="1">
      <c r="A8" s="263" t="s">
        <v>0</v>
      </c>
      <c r="B8" s="264"/>
      <c r="C8" s="255" t="s">
        <v>49</v>
      </c>
      <c r="D8" s="255"/>
      <c r="E8" s="255"/>
      <c r="F8" s="255"/>
      <c r="G8" s="255"/>
      <c r="H8" s="255"/>
      <c r="I8" s="255"/>
      <c r="J8" s="255"/>
      <c r="K8" s="255"/>
      <c r="L8" s="257" t="s">
        <v>50</v>
      </c>
      <c r="M8" s="259" t="s">
        <v>1</v>
      </c>
      <c r="Q8" s="2"/>
    </row>
    <row r="9" spans="1:17" s="10" customFormat="1" ht="16.5" thickBot="1">
      <c r="A9" s="265"/>
      <c r="B9" s="266"/>
      <c r="C9" s="6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8" t="s">
        <v>10</v>
      </c>
      <c r="L9" s="258"/>
      <c r="M9" s="260"/>
      <c r="N9" s="9"/>
      <c r="O9" s="9"/>
      <c r="Q9" s="11"/>
    </row>
    <row r="10" spans="1:16" ht="16.5" thickTop="1">
      <c r="A10" s="24">
        <v>1</v>
      </c>
      <c r="B10" s="25" t="s">
        <v>11</v>
      </c>
      <c r="C10" s="26">
        <v>120563.334101</v>
      </c>
      <c r="D10" s="27">
        <v>5.826</v>
      </c>
      <c r="E10" s="27">
        <v>0</v>
      </c>
      <c r="F10" s="28">
        <v>0</v>
      </c>
      <c r="G10" s="27">
        <v>637863.946782</v>
      </c>
      <c r="H10" s="27">
        <v>1379.121816</v>
      </c>
      <c r="I10" s="27">
        <v>1487943.829784</v>
      </c>
      <c r="J10" s="27">
        <v>0</v>
      </c>
      <c r="K10" s="29">
        <v>20.81107</v>
      </c>
      <c r="L10" s="30">
        <v>1557118.04611</v>
      </c>
      <c r="M10" s="31">
        <v>3804894.9156629997</v>
      </c>
      <c r="P10" s="13"/>
    </row>
    <row r="11" spans="1:16" ht="15.75">
      <c r="A11" s="32">
        <v>2</v>
      </c>
      <c r="B11" s="33" t="s">
        <v>12</v>
      </c>
      <c r="C11" s="34">
        <v>234849.089027</v>
      </c>
      <c r="D11" s="35">
        <v>154.683619</v>
      </c>
      <c r="E11" s="35">
        <v>0</v>
      </c>
      <c r="F11" s="36">
        <v>0</v>
      </c>
      <c r="G11" s="35">
        <v>435136.044685</v>
      </c>
      <c r="H11" s="35">
        <v>4861.28636</v>
      </c>
      <c r="I11" s="35">
        <v>2151802.35938</v>
      </c>
      <c r="J11" s="35">
        <v>0</v>
      </c>
      <c r="K11" s="37">
        <v>58.5565</v>
      </c>
      <c r="L11" s="38">
        <v>3184306.458242</v>
      </c>
      <c r="M11" s="39">
        <v>6011168.477813</v>
      </c>
      <c r="P11" s="13"/>
    </row>
    <row r="12" spans="1:16" ht="15.75">
      <c r="A12" s="32">
        <v>3</v>
      </c>
      <c r="B12" s="33" t="s">
        <v>13</v>
      </c>
      <c r="C12" s="34">
        <v>48940.752719</v>
      </c>
      <c r="D12" s="35">
        <v>3.224</v>
      </c>
      <c r="E12" s="35">
        <v>0</v>
      </c>
      <c r="F12" s="36">
        <v>0</v>
      </c>
      <c r="G12" s="35">
        <v>0</v>
      </c>
      <c r="H12" s="35">
        <v>0</v>
      </c>
      <c r="I12" s="35">
        <v>0</v>
      </c>
      <c r="J12" s="35">
        <v>0</v>
      </c>
      <c r="K12" s="37">
        <v>0</v>
      </c>
      <c r="L12" s="38">
        <v>2545.338515</v>
      </c>
      <c r="M12" s="39">
        <v>51489.315234</v>
      </c>
      <c r="P12" s="13"/>
    </row>
    <row r="13" spans="1:16" ht="15.75">
      <c r="A13" s="32">
        <v>4</v>
      </c>
      <c r="B13" s="33" t="s">
        <v>14</v>
      </c>
      <c r="C13" s="34">
        <v>47918.051709</v>
      </c>
      <c r="D13" s="35">
        <v>0</v>
      </c>
      <c r="E13" s="40">
        <v>0</v>
      </c>
      <c r="F13" s="41">
        <v>0</v>
      </c>
      <c r="G13" s="35">
        <v>883607.894592</v>
      </c>
      <c r="H13" s="35">
        <v>3.030312</v>
      </c>
      <c r="I13" s="35">
        <v>3120066.531618</v>
      </c>
      <c r="J13" s="35">
        <v>0</v>
      </c>
      <c r="K13" s="37">
        <v>0</v>
      </c>
      <c r="L13" s="38">
        <v>1047580.519701</v>
      </c>
      <c r="M13" s="39">
        <v>5099176.027932</v>
      </c>
      <c r="P13" s="13"/>
    </row>
    <row r="14" spans="1:16" ht="15.75">
      <c r="A14" s="32">
        <v>5</v>
      </c>
      <c r="B14" s="33" t="s">
        <v>15</v>
      </c>
      <c r="C14" s="34">
        <v>17646.660024</v>
      </c>
      <c r="D14" s="35">
        <v>0</v>
      </c>
      <c r="E14" s="35">
        <v>0</v>
      </c>
      <c r="F14" s="36">
        <v>0</v>
      </c>
      <c r="G14" s="35">
        <v>25746.150909</v>
      </c>
      <c r="H14" s="35">
        <v>0</v>
      </c>
      <c r="I14" s="35">
        <v>562880.295282</v>
      </c>
      <c r="J14" s="35">
        <v>0</v>
      </c>
      <c r="K14" s="37">
        <v>0</v>
      </c>
      <c r="L14" s="38">
        <v>121731.59773</v>
      </c>
      <c r="M14" s="39">
        <v>728004.703945</v>
      </c>
      <c r="P14" s="13"/>
    </row>
    <row r="15" spans="1:16" ht="15.75">
      <c r="A15" s="32">
        <v>6</v>
      </c>
      <c r="B15" s="33" t="s">
        <v>16</v>
      </c>
      <c r="C15" s="34">
        <v>204957.073026</v>
      </c>
      <c r="D15" s="35">
        <v>0</v>
      </c>
      <c r="E15" s="35">
        <v>0</v>
      </c>
      <c r="F15" s="36">
        <v>0</v>
      </c>
      <c r="G15" s="35">
        <v>79784.902204</v>
      </c>
      <c r="H15" s="35">
        <v>143.557527</v>
      </c>
      <c r="I15" s="35">
        <v>111934.915831</v>
      </c>
      <c r="J15" s="35">
        <v>0</v>
      </c>
      <c r="K15" s="37">
        <v>2546.770618</v>
      </c>
      <c r="L15" s="38">
        <v>1427378.085367</v>
      </c>
      <c r="M15" s="39">
        <v>1826745.304573</v>
      </c>
      <c r="P15" s="13"/>
    </row>
    <row r="16" spans="1:16" ht="15.75">
      <c r="A16" s="32">
        <v>7</v>
      </c>
      <c r="B16" s="33" t="s">
        <v>17</v>
      </c>
      <c r="C16" s="34">
        <v>112855.112237</v>
      </c>
      <c r="D16" s="35">
        <v>0</v>
      </c>
      <c r="E16" s="35">
        <v>0</v>
      </c>
      <c r="F16" s="36">
        <v>0</v>
      </c>
      <c r="G16" s="35">
        <v>328388.794066</v>
      </c>
      <c r="H16" s="35">
        <v>3528.197558</v>
      </c>
      <c r="I16" s="35">
        <v>1335455.598664</v>
      </c>
      <c r="J16" s="35">
        <v>0</v>
      </c>
      <c r="K16" s="37">
        <v>44.6125</v>
      </c>
      <c r="L16" s="38">
        <v>1614084.955985</v>
      </c>
      <c r="M16" s="39">
        <v>3394357.27101</v>
      </c>
      <c r="P16" s="13"/>
    </row>
    <row r="17" spans="1:16" ht="15.75">
      <c r="A17" s="32">
        <v>8</v>
      </c>
      <c r="B17" s="33" t="s">
        <v>18</v>
      </c>
      <c r="C17" s="34">
        <v>340785.642322</v>
      </c>
      <c r="D17" s="35">
        <v>0</v>
      </c>
      <c r="E17" s="35">
        <v>0</v>
      </c>
      <c r="F17" s="36">
        <v>0</v>
      </c>
      <c r="G17" s="35">
        <v>922028.617944</v>
      </c>
      <c r="H17" s="35">
        <v>248.095972</v>
      </c>
      <c r="I17" s="35">
        <v>2143068.082512</v>
      </c>
      <c r="J17" s="35">
        <v>0</v>
      </c>
      <c r="K17" s="37">
        <v>488.479016</v>
      </c>
      <c r="L17" s="38">
        <v>607335.819494</v>
      </c>
      <c r="M17" s="39">
        <v>4013954.73726</v>
      </c>
      <c r="P17" s="13"/>
    </row>
    <row r="18" spans="1:16" ht="15.75">
      <c r="A18" s="32">
        <v>9</v>
      </c>
      <c r="B18" s="33" t="s">
        <v>19</v>
      </c>
      <c r="C18" s="34">
        <v>640790.442011</v>
      </c>
      <c r="D18" s="35">
        <v>147.108997</v>
      </c>
      <c r="E18" s="35">
        <v>0</v>
      </c>
      <c r="F18" s="36">
        <v>0</v>
      </c>
      <c r="G18" s="35">
        <v>394939.11813</v>
      </c>
      <c r="H18" s="35">
        <v>2219.594743</v>
      </c>
      <c r="I18" s="35">
        <v>392727.760309</v>
      </c>
      <c r="J18" s="35">
        <v>0</v>
      </c>
      <c r="K18" s="37">
        <v>6769.329414</v>
      </c>
      <c r="L18" s="38">
        <v>999219.603953</v>
      </c>
      <c r="M18" s="39">
        <v>2436812.957557</v>
      </c>
      <c r="P18" s="13"/>
    </row>
    <row r="19" spans="1:16" ht="15.75">
      <c r="A19" s="32">
        <v>10</v>
      </c>
      <c r="B19" s="33" t="s">
        <v>20</v>
      </c>
      <c r="C19" s="34">
        <v>74759.459425</v>
      </c>
      <c r="D19" s="35">
        <v>0</v>
      </c>
      <c r="E19" s="35">
        <v>0</v>
      </c>
      <c r="F19" s="36">
        <v>0</v>
      </c>
      <c r="G19" s="35">
        <v>79209.621639</v>
      </c>
      <c r="H19" s="35">
        <v>0</v>
      </c>
      <c r="I19" s="35">
        <v>279012.57649</v>
      </c>
      <c r="J19" s="35">
        <v>0</v>
      </c>
      <c r="K19" s="37">
        <v>0</v>
      </c>
      <c r="L19" s="38">
        <v>19306.265479</v>
      </c>
      <c r="M19" s="39">
        <v>452287.923033</v>
      </c>
      <c r="P19" s="13"/>
    </row>
    <row r="20" spans="1:16" ht="15.75">
      <c r="A20" s="32">
        <v>11</v>
      </c>
      <c r="B20" s="33" t="s">
        <v>21</v>
      </c>
      <c r="C20" s="34">
        <v>10993.575074</v>
      </c>
      <c r="D20" s="35">
        <v>0</v>
      </c>
      <c r="E20" s="35">
        <v>0</v>
      </c>
      <c r="F20" s="36">
        <v>0</v>
      </c>
      <c r="G20" s="35">
        <v>29893.328262</v>
      </c>
      <c r="H20" s="35">
        <v>180.68713</v>
      </c>
      <c r="I20" s="35">
        <v>13251.480415</v>
      </c>
      <c r="J20" s="35">
        <v>0</v>
      </c>
      <c r="K20" s="37">
        <v>0</v>
      </c>
      <c r="L20" s="38">
        <v>77878.420338</v>
      </c>
      <c r="M20" s="39">
        <v>132197.491219</v>
      </c>
      <c r="P20" s="13"/>
    </row>
    <row r="21" spans="1:16" ht="15.75">
      <c r="A21" s="32">
        <v>12</v>
      </c>
      <c r="B21" s="33" t="s">
        <v>22</v>
      </c>
      <c r="C21" s="34">
        <v>6783.784468</v>
      </c>
      <c r="D21" s="35">
        <v>0</v>
      </c>
      <c r="E21" s="35">
        <v>0</v>
      </c>
      <c r="F21" s="36">
        <v>0</v>
      </c>
      <c r="G21" s="35">
        <v>1902593.380822</v>
      </c>
      <c r="H21" s="35">
        <v>3409.710247</v>
      </c>
      <c r="I21" s="35">
        <v>4844819.665322</v>
      </c>
      <c r="J21" s="35">
        <v>0</v>
      </c>
      <c r="K21" s="37">
        <v>0</v>
      </c>
      <c r="L21" s="38">
        <v>3148423.062659</v>
      </c>
      <c r="M21" s="39">
        <v>9906029.603518002</v>
      </c>
      <c r="P21" s="13"/>
    </row>
    <row r="22" spans="1:16" ht="15.75">
      <c r="A22" s="32">
        <v>13</v>
      </c>
      <c r="B22" s="33" t="s">
        <v>23</v>
      </c>
      <c r="C22" s="34">
        <v>469690.587974</v>
      </c>
      <c r="D22" s="35">
        <v>0</v>
      </c>
      <c r="E22" s="35">
        <v>0</v>
      </c>
      <c r="F22" s="36">
        <v>0</v>
      </c>
      <c r="G22" s="35">
        <v>315653.426624</v>
      </c>
      <c r="H22" s="35">
        <v>1307.903828</v>
      </c>
      <c r="I22" s="35">
        <v>29832.430479</v>
      </c>
      <c r="J22" s="35">
        <v>0</v>
      </c>
      <c r="K22" s="37">
        <v>237.857206</v>
      </c>
      <c r="L22" s="38">
        <v>2691188.679927</v>
      </c>
      <c r="M22" s="39">
        <v>3507910.8860379998</v>
      </c>
      <c r="P22" s="13"/>
    </row>
    <row r="23" spans="1:16" ht="15.75">
      <c r="A23" s="32">
        <v>14</v>
      </c>
      <c r="B23" s="33" t="s">
        <v>24</v>
      </c>
      <c r="C23" s="34">
        <v>7439.746495</v>
      </c>
      <c r="D23" s="35">
        <v>1.59</v>
      </c>
      <c r="E23" s="35">
        <v>0</v>
      </c>
      <c r="F23" s="36">
        <v>0</v>
      </c>
      <c r="G23" s="35">
        <v>8501.831982</v>
      </c>
      <c r="H23" s="35">
        <v>4807.358085</v>
      </c>
      <c r="I23" s="35">
        <v>7262.436888</v>
      </c>
      <c r="J23" s="35">
        <v>0</v>
      </c>
      <c r="K23" s="37">
        <v>0</v>
      </c>
      <c r="L23" s="38">
        <v>21542.769522</v>
      </c>
      <c r="M23" s="39">
        <v>49555.732972</v>
      </c>
      <c r="P23" s="13"/>
    </row>
    <row r="24" spans="1:16" ht="15.75">
      <c r="A24" s="32">
        <v>15</v>
      </c>
      <c r="B24" s="33" t="s">
        <v>25</v>
      </c>
      <c r="C24" s="34">
        <v>380528.326868</v>
      </c>
      <c r="D24" s="35">
        <v>170.373046</v>
      </c>
      <c r="E24" s="35">
        <v>0</v>
      </c>
      <c r="F24" s="36">
        <v>0</v>
      </c>
      <c r="G24" s="35">
        <v>133419.372371</v>
      </c>
      <c r="H24" s="35">
        <v>0</v>
      </c>
      <c r="I24" s="35">
        <v>206895.312554</v>
      </c>
      <c r="J24" s="35">
        <v>0</v>
      </c>
      <c r="K24" s="37">
        <v>6691.123322</v>
      </c>
      <c r="L24" s="38">
        <v>12877.860334</v>
      </c>
      <c r="M24" s="39">
        <v>740582.368495</v>
      </c>
      <c r="P24" s="13"/>
    </row>
    <row r="25" spans="1:16" ht="15.75">
      <c r="A25" s="32">
        <v>16</v>
      </c>
      <c r="B25" s="33" t="s">
        <v>26</v>
      </c>
      <c r="C25" s="34">
        <v>52768.893723</v>
      </c>
      <c r="D25" s="35">
        <v>0</v>
      </c>
      <c r="E25" s="35">
        <v>0</v>
      </c>
      <c r="F25" s="36">
        <v>0</v>
      </c>
      <c r="G25" s="35">
        <v>22641.487529</v>
      </c>
      <c r="H25" s="35">
        <v>112.599007</v>
      </c>
      <c r="I25" s="35">
        <v>25705.577824</v>
      </c>
      <c r="J25" s="35">
        <v>0</v>
      </c>
      <c r="K25" s="37">
        <v>21.347909</v>
      </c>
      <c r="L25" s="38">
        <v>504846.099146</v>
      </c>
      <c r="M25" s="39">
        <v>606096.005138</v>
      </c>
      <c r="P25" s="13"/>
    </row>
    <row r="26" spans="1:16" ht="15.75">
      <c r="A26" s="32">
        <v>17</v>
      </c>
      <c r="B26" s="33" t="s">
        <v>27</v>
      </c>
      <c r="C26" s="34">
        <v>77109.020565</v>
      </c>
      <c r="D26" s="35">
        <v>0</v>
      </c>
      <c r="E26" s="35">
        <v>0</v>
      </c>
      <c r="F26" s="36">
        <v>0</v>
      </c>
      <c r="G26" s="35">
        <v>108198.15892</v>
      </c>
      <c r="H26" s="35">
        <v>118.64431</v>
      </c>
      <c r="I26" s="35">
        <v>812284.828522</v>
      </c>
      <c r="J26" s="35">
        <v>0</v>
      </c>
      <c r="K26" s="37">
        <v>13.115</v>
      </c>
      <c r="L26" s="38">
        <v>2835654.312598</v>
      </c>
      <c r="M26" s="39">
        <v>3833378.0799149997</v>
      </c>
      <c r="P26" s="13"/>
    </row>
    <row r="27" spans="1:16" ht="15.75">
      <c r="A27" s="32">
        <v>18</v>
      </c>
      <c r="B27" s="33" t="s">
        <v>28</v>
      </c>
      <c r="C27" s="34">
        <v>6549.958758</v>
      </c>
      <c r="D27" s="35">
        <v>162.71872</v>
      </c>
      <c r="E27" s="35">
        <v>0</v>
      </c>
      <c r="F27" s="36">
        <v>0</v>
      </c>
      <c r="G27" s="35">
        <v>0</v>
      </c>
      <c r="H27" s="35">
        <v>0</v>
      </c>
      <c r="I27" s="35">
        <v>1800.872265</v>
      </c>
      <c r="J27" s="35">
        <v>0</v>
      </c>
      <c r="K27" s="37">
        <v>0</v>
      </c>
      <c r="L27" s="38">
        <v>1341.662426</v>
      </c>
      <c r="M27" s="39">
        <v>9855.212169</v>
      </c>
      <c r="P27" s="13"/>
    </row>
    <row r="28" spans="1:16" ht="15.75">
      <c r="A28" s="32">
        <v>19</v>
      </c>
      <c r="B28" s="33" t="s">
        <v>29</v>
      </c>
      <c r="C28" s="34">
        <v>4134.797843</v>
      </c>
      <c r="D28" s="35">
        <v>0</v>
      </c>
      <c r="E28" s="35">
        <v>0</v>
      </c>
      <c r="F28" s="36">
        <v>0</v>
      </c>
      <c r="G28" s="35">
        <v>648.859235</v>
      </c>
      <c r="H28" s="35">
        <v>0</v>
      </c>
      <c r="I28" s="35">
        <v>44.727513</v>
      </c>
      <c r="J28" s="35">
        <v>0</v>
      </c>
      <c r="K28" s="37">
        <v>4243.272498</v>
      </c>
      <c r="L28" s="38">
        <v>3171.266573</v>
      </c>
      <c r="M28" s="39">
        <v>12242.923662000001</v>
      </c>
      <c r="P28" s="13"/>
    </row>
    <row r="29" spans="1:16" ht="15.75">
      <c r="A29" s="32">
        <v>20</v>
      </c>
      <c r="B29" s="33" t="s">
        <v>30</v>
      </c>
      <c r="C29" s="34">
        <v>232654.914996</v>
      </c>
      <c r="D29" s="35">
        <v>0</v>
      </c>
      <c r="E29" s="35">
        <v>0</v>
      </c>
      <c r="F29" s="36">
        <v>0</v>
      </c>
      <c r="G29" s="35">
        <v>30025.417636</v>
      </c>
      <c r="H29" s="35">
        <v>0</v>
      </c>
      <c r="I29" s="35">
        <v>0</v>
      </c>
      <c r="J29" s="35">
        <v>0</v>
      </c>
      <c r="K29" s="37">
        <v>0</v>
      </c>
      <c r="L29" s="38">
        <v>349167.154396</v>
      </c>
      <c r="M29" s="39">
        <v>611847.487028</v>
      </c>
      <c r="P29" s="13"/>
    </row>
    <row r="30" spans="1:16" ht="15.75">
      <c r="A30" s="32">
        <v>21</v>
      </c>
      <c r="B30" s="33" t="s">
        <v>31</v>
      </c>
      <c r="C30" s="34">
        <v>794.792449</v>
      </c>
      <c r="D30" s="35">
        <v>0.52</v>
      </c>
      <c r="E30" s="35">
        <v>0</v>
      </c>
      <c r="F30" s="36">
        <v>0</v>
      </c>
      <c r="G30" s="35">
        <v>106820.472664</v>
      </c>
      <c r="H30" s="35">
        <v>0</v>
      </c>
      <c r="I30" s="35">
        <v>16638.498829</v>
      </c>
      <c r="J30" s="35">
        <v>0</v>
      </c>
      <c r="K30" s="37">
        <v>128.753386</v>
      </c>
      <c r="L30" s="38">
        <v>5615.383338</v>
      </c>
      <c r="M30" s="39">
        <v>129998.420666</v>
      </c>
      <c r="P30" s="13"/>
    </row>
    <row r="31" spans="1:16" ht="15.75">
      <c r="A31" s="32">
        <v>22</v>
      </c>
      <c r="B31" s="33" t="s">
        <v>32</v>
      </c>
      <c r="C31" s="34">
        <v>48976.759704</v>
      </c>
      <c r="D31" s="35">
        <v>0</v>
      </c>
      <c r="E31" s="35">
        <v>0</v>
      </c>
      <c r="F31" s="36">
        <v>0</v>
      </c>
      <c r="G31" s="35">
        <v>73283.981075</v>
      </c>
      <c r="H31" s="35">
        <v>212.205965</v>
      </c>
      <c r="I31" s="35">
        <v>3501.251579</v>
      </c>
      <c r="J31" s="35">
        <v>0</v>
      </c>
      <c r="K31" s="37">
        <v>852.852</v>
      </c>
      <c r="L31" s="38">
        <v>55661.096557</v>
      </c>
      <c r="M31" s="39">
        <v>182488.14688000001</v>
      </c>
      <c r="P31" s="13"/>
    </row>
    <row r="32" spans="1:16" ht="15.75">
      <c r="A32" s="32">
        <v>23</v>
      </c>
      <c r="B32" s="33" t="s">
        <v>33</v>
      </c>
      <c r="C32" s="34">
        <v>235.601549</v>
      </c>
      <c r="D32" s="35">
        <v>0</v>
      </c>
      <c r="E32" s="35">
        <v>0</v>
      </c>
      <c r="F32" s="36">
        <v>0</v>
      </c>
      <c r="G32" s="35">
        <v>0</v>
      </c>
      <c r="H32" s="35">
        <v>0</v>
      </c>
      <c r="I32" s="35">
        <v>0</v>
      </c>
      <c r="J32" s="35">
        <v>0</v>
      </c>
      <c r="K32" s="37">
        <v>0</v>
      </c>
      <c r="L32" s="38">
        <v>0</v>
      </c>
      <c r="M32" s="39">
        <v>235.601549</v>
      </c>
      <c r="P32" s="13"/>
    </row>
    <row r="33" spans="1:16" ht="15.75">
      <c r="A33" s="32">
        <v>24</v>
      </c>
      <c r="B33" s="33" t="s">
        <v>34</v>
      </c>
      <c r="C33" s="34">
        <v>506.77881</v>
      </c>
      <c r="D33" s="35">
        <v>0</v>
      </c>
      <c r="E33" s="35">
        <v>0</v>
      </c>
      <c r="F33" s="36">
        <v>0</v>
      </c>
      <c r="G33" s="35">
        <v>0</v>
      </c>
      <c r="H33" s="35">
        <v>0</v>
      </c>
      <c r="I33" s="35">
        <v>0</v>
      </c>
      <c r="J33" s="35">
        <v>0</v>
      </c>
      <c r="K33" s="37">
        <v>0</v>
      </c>
      <c r="L33" s="38">
        <v>0</v>
      </c>
      <c r="M33" s="39">
        <v>506.77881</v>
      </c>
      <c r="P33" s="13"/>
    </row>
    <row r="34" spans="1:16" ht="15.75">
      <c r="A34" s="32">
        <v>25</v>
      </c>
      <c r="B34" s="33" t="s">
        <v>35</v>
      </c>
      <c r="C34" s="34">
        <v>4800.087713</v>
      </c>
      <c r="D34" s="35">
        <v>0</v>
      </c>
      <c r="E34" s="35">
        <v>0</v>
      </c>
      <c r="F34" s="36">
        <v>3E-06</v>
      </c>
      <c r="G34" s="35">
        <v>0</v>
      </c>
      <c r="H34" s="35">
        <v>0</v>
      </c>
      <c r="I34" s="35">
        <v>0</v>
      </c>
      <c r="J34" s="35">
        <v>0</v>
      </c>
      <c r="K34" s="37">
        <v>0</v>
      </c>
      <c r="L34" s="38">
        <v>0</v>
      </c>
      <c r="M34" s="39">
        <v>4800.087716</v>
      </c>
      <c r="P34" s="13"/>
    </row>
    <row r="35" spans="1:16" ht="15.75">
      <c r="A35" s="32">
        <v>26</v>
      </c>
      <c r="B35" s="33" t="s">
        <v>36</v>
      </c>
      <c r="C35" s="34">
        <v>0</v>
      </c>
      <c r="D35" s="35">
        <v>0</v>
      </c>
      <c r="E35" s="35">
        <v>0</v>
      </c>
      <c r="F35" s="36">
        <v>0</v>
      </c>
      <c r="G35" s="35">
        <v>0</v>
      </c>
      <c r="H35" s="35">
        <v>0</v>
      </c>
      <c r="I35" s="35">
        <v>0</v>
      </c>
      <c r="J35" s="35">
        <v>0</v>
      </c>
      <c r="K35" s="37">
        <v>0</v>
      </c>
      <c r="L35" s="38">
        <v>0</v>
      </c>
      <c r="M35" s="39">
        <v>0</v>
      </c>
      <c r="P35" s="13"/>
    </row>
    <row r="36" spans="1:16" ht="15.75">
      <c r="A36" s="32">
        <v>27</v>
      </c>
      <c r="B36" s="33" t="s">
        <v>37</v>
      </c>
      <c r="C36" s="34">
        <v>0</v>
      </c>
      <c r="D36" s="35">
        <v>0</v>
      </c>
      <c r="E36" s="35">
        <v>0</v>
      </c>
      <c r="F36" s="36">
        <v>0</v>
      </c>
      <c r="G36" s="35">
        <v>0</v>
      </c>
      <c r="H36" s="35">
        <v>0</v>
      </c>
      <c r="I36" s="35">
        <v>0</v>
      </c>
      <c r="J36" s="35">
        <v>0</v>
      </c>
      <c r="K36" s="37">
        <v>0</v>
      </c>
      <c r="L36" s="38">
        <v>0</v>
      </c>
      <c r="M36" s="39">
        <v>0</v>
      </c>
      <c r="P36" s="13"/>
    </row>
    <row r="37" spans="1:16" ht="15.75">
      <c r="A37" s="32">
        <v>28</v>
      </c>
      <c r="B37" s="33" t="s">
        <v>38</v>
      </c>
      <c r="C37" s="34">
        <v>774.904961</v>
      </c>
      <c r="D37" s="35">
        <v>23.52</v>
      </c>
      <c r="E37" s="35">
        <v>0</v>
      </c>
      <c r="F37" s="36">
        <v>0</v>
      </c>
      <c r="G37" s="35">
        <v>0</v>
      </c>
      <c r="H37" s="35">
        <v>0</v>
      </c>
      <c r="I37" s="35">
        <v>0</v>
      </c>
      <c r="J37" s="35">
        <v>0</v>
      </c>
      <c r="K37" s="37">
        <v>0</v>
      </c>
      <c r="L37" s="38">
        <v>0</v>
      </c>
      <c r="M37" s="39">
        <v>798.4249609999999</v>
      </c>
      <c r="P37" s="13"/>
    </row>
    <row r="38" spans="1:16" ht="15.75">
      <c r="A38" s="32">
        <v>29</v>
      </c>
      <c r="B38" s="33" t="s">
        <v>39</v>
      </c>
      <c r="C38" s="34">
        <v>40262.68056</v>
      </c>
      <c r="D38" s="35">
        <v>0</v>
      </c>
      <c r="E38" s="35">
        <v>0</v>
      </c>
      <c r="F38" s="36">
        <v>0</v>
      </c>
      <c r="G38" s="35">
        <v>72746.47168</v>
      </c>
      <c r="H38" s="35">
        <v>0</v>
      </c>
      <c r="I38" s="35">
        <v>82754.747959</v>
      </c>
      <c r="J38" s="35">
        <v>0</v>
      </c>
      <c r="K38" s="37">
        <v>2308.912759</v>
      </c>
      <c r="L38" s="38">
        <v>439413.908904</v>
      </c>
      <c r="M38" s="39">
        <v>637486.721862</v>
      </c>
      <c r="P38" s="13"/>
    </row>
    <row r="39" spans="1:16" ht="15.75">
      <c r="A39" s="32">
        <v>30</v>
      </c>
      <c r="B39" s="33" t="s">
        <v>40</v>
      </c>
      <c r="C39" s="34">
        <v>60548.301183</v>
      </c>
      <c r="D39" s="35">
        <v>11.025</v>
      </c>
      <c r="E39" s="35">
        <v>0</v>
      </c>
      <c r="F39" s="36">
        <v>0</v>
      </c>
      <c r="G39" s="35">
        <v>163305.784263</v>
      </c>
      <c r="H39" s="35">
        <v>0</v>
      </c>
      <c r="I39" s="35">
        <v>338179.711939</v>
      </c>
      <c r="J39" s="35">
        <v>0</v>
      </c>
      <c r="K39" s="37">
        <v>79.051948</v>
      </c>
      <c r="L39" s="38">
        <v>936835.395659</v>
      </c>
      <c r="M39" s="39">
        <v>1498959.269992</v>
      </c>
      <c r="P39" s="13"/>
    </row>
    <row r="40" spans="1:16" ht="15.75">
      <c r="A40" s="32">
        <v>31</v>
      </c>
      <c r="B40" s="42" t="s">
        <v>41</v>
      </c>
      <c r="C40" s="34">
        <v>55701.034506</v>
      </c>
      <c r="D40" s="35">
        <v>0</v>
      </c>
      <c r="E40" s="35">
        <v>0</v>
      </c>
      <c r="F40" s="36">
        <v>0</v>
      </c>
      <c r="G40" s="35">
        <v>0</v>
      </c>
      <c r="H40" s="35">
        <v>0</v>
      </c>
      <c r="I40" s="35">
        <v>0</v>
      </c>
      <c r="J40" s="35">
        <v>0</v>
      </c>
      <c r="K40" s="37">
        <v>0</v>
      </c>
      <c r="L40" s="38">
        <v>0</v>
      </c>
      <c r="M40" s="39">
        <v>55701.034506</v>
      </c>
      <c r="P40" s="13"/>
    </row>
    <row r="41" spans="1:16" ht="15.75">
      <c r="A41" s="32">
        <v>32</v>
      </c>
      <c r="B41" s="15" t="s">
        <v>42</v>
      </c>
      <c r="C41" s="34">
        <v>77837.52064</v>
      </c>
      <c r="D41" s="35">
        <v>0</v>
      </c>
      <c r="E41" s="35">
        <v>0</v>
      </c>
      <c r="F41" s="36">
        <v>0</v>
      </c>
      <c r="G41" s="35">
        <v>14290.145831</v>
      </c>
      <c r="H41" s="35">
        <v>102.914836</v>
      </c>
      <c r="I41" s="35">
        <v>10753.589343</v>
      </c>
      <c r="J41" s="35">
        <v>0</v>
      </c>
      <c r="K41" s="37">
        <v>581.020222</v>
      </c>
      <c r="L41" s="38">
        <v>24824.312129</v>
      </c>
      <c r="M41" s="39">
        <v>128389.503001</v>
      </c>
      <c r="P41" s="13"/>
    </row>
    <row r="42" spans="1:16" ht="16.5" thickBot="1">
      <c r="A42" s="32">
        <v>33</v>
      </c>
      <c r="B42" s="16" t="s">
        <v>51</v>
      </c>
      <c r="C42" s="43">
        <v>74745.127236</v>
      </c>
      <c r="D42" s="44">
        <v>0</v>
      </c>
      <c r="E42" s="44">
        <v>0</v>
      </c>
      <c r="F42" s="45">
        <v>0</v>
      </c>
      <c r="G42" s="44">
        <v>47589.406361</v>
      </c>
      <c r="H42" s="44">
        <v>399.289194</v>
      </c>
      <c r="I42" s="44">
        <v>248920.920821</v>
      </c>
      <c r="J42" s="44">
        <v>0</v>
      </c>
      <c r="K42" s="46">
        <v>90.37685</v>
      </c>
      <c r="L42" s="47">
        <v>2697.143178</v>
      </c>
      <c r="M42" s="48">
        <v>374442.26364</v>
      </c>
      <c r="P42" s="13"/>
    </row>
    <row r="43" spans="1:18" ht="17.25" thickBot="1" thickTop="1">
      <c r="A43" s="261" t="s">
        <v>44</v>
      </c>
      <c r="B43" s="262"/>
      <c r="C43" s="49">
        <v>3457902.812676</v>
      </c>
      <c r="D43" s="49">
        <v>680.589382</v>
      </c>
      <c r="E43" s="49">
        <v>0</v>
      </c>
      <c r="F43" s="50">
        <v>0</v>
      </c>
      <c r="G43" s="49">
        <v>6816316.616206</v>
      </c>
      <c r="H43" s="49">
        <v>23034.19689</v>
      </c>
      <c r="I43" s="49">
        <v>18227538.002122</v>
      </c>
      <c r="J43" s="49">
        <v>0</v>
      </c>
      <c r="K43" s="49">
        <v>25176.242218</v>
      </c>
      <c r="L43" s="51">
        <v>21691745.21826</v>
      </c>
      <c r="M43" s="52">
        <v>50242393.677757</v>
      </c>
      <c r="N43" s="53"/>
      <c r="O43" s="53"/>
      <c r="P43" s="13"/>
      <c r="R43" s="14"/>
    </row>
    <row r="44" spans="1:18" ht="17.25" thickBot="1" thickTop="1">
      <c r="A44" s="261" t="s">
        <v>52</v>
      </c>
      <c r="B44" s="262"/>
      <c r="C44" s="49">
        <v>4423989.76709</v>
      </c>
      <c r="D44" s="49">
        <v>592.29226</v>
      </c>
      <c r="E44" s="49">
        <v>0</v>
      </c>
      <c r="F44" s="50">
        <v>0</v>
      </c>
      <c r="G44" s="49">
        <v>8832856.446968</v>
      </c>
      <c r="H44" s="49">
        <v>50898.822234</v>
      </c>
      <c r="I44" s="49">
        <v>19931950.386396</v>
      </c>
      <c r="J44" s="49">
        <v>0.958</v>
      </c>
      <c r="K44" s="49">
        <v>161362.481608</v>
      </c>
      <c r="L44" s="51">
        <v>23640883.01027</v>
      </c>
      <c r="M44" s="52">
        <v>57042534.164829</v>
      </c>
      <c r="N44" s="54"/>
      <c r="O44" s="54"/>
      <c r="P44" s="13"/>
      <c r="R44" s="14"/>
    </row>
    <row r="45" spans="6:17" s="1" customFormat="1" ht="16.5" thickTop="1">
      <c r="F45" s="17"/>
      <c r="P45" s="18"/>
      <c r="Q45" s="2"/>
    </row>
    <row r="46" spans="1:17" s="1" customFormat="1" ht="15.75">
      <c r="A46" s="55" t="s">
        <v>53</v>
      </c>
      <c r="B46" s="55" t="s">
        <v>54</v>
      </c>
      <c r="F46" s="17"/>
      <c r="P46" s="18"/>
      <c r="Q46" s="2"/>
    </row>
    <row r="47" spans="1:17" s="1" customFormat="1" ht="15.75">
      <c r="A47" s="55" t="s">
        <v>55</v>
      </c>
      <c r="B47" s="55" t="s">
        <v>56</v>
      </c>
      <c r="F47" s="17"/>
      <c r="P47" s="18"/>
      <c r="Q47" s="2"/>
    </row>
    <row r="48" spans="1:17" s="1" customFormat="1" ht="15.75">
      <c r="A48" s="55"/>
      <c r="B48" s="55"/>
      <c r="F48" s="17"/>
      <c r="P48" s="18"/>
      <c r="Q48" s="2"/>
    </row>
    <row r="49" spans="1:17" s="1" customFormat="1" ht="15.75">
      <c r="A49" s="55"/>
      <c r="B49" s="55" t="s">
        <v>57</v>
      </c>
      <c r="F49" s="17"/>
      <c r="P49" s="18"/>
      <c r="Q49" s="2"/>
    </row>
    <row r="50" spans="6:17" s="1" customFormat="1" ht="15.75">
      <c r="F50" s="17"/>
      <c r="P50" s="18"/>
      <c r="Q50" s="2"/>
    </row>
    <row r="51" spans="6:17" s="1" customFormat="1" ht="15.75">
      <c r="F51" s="17"/>
      <c r="P51" s="18"/>
      <c r="Q51" s="2"/>
    </row>
    <row r="52" spans="6:17" s="1" customFormat="1" ht="15.75">
      <c r="F52" s="17"/>
      <c r="P52" s="18"/>
      <c r="Q52" s="2"/>
    </row>
    <row r="53" spans="6:17" s="1" customFormat="1" ht="15.75">
      <c r="F53" s="17"/>
      <c r="P53" s="18"/>
      <c r="Q53" s="2"/>
    </row>
    <row r="54" spans="1:17" s="1" customFormat="1" ht="20.25">
      <c r="A54" s="256" t="s">
        <v>58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P54" s="18"/>
      <c r="Q54" s="2"/>
    </row>
    <row r="55" spans="1:17" s="1" customFormat="1" ht="20.25">
      <c r="A55" s="256" t="s">
        <v>59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P55" s="18"/>
      <c r="Q55" s="2"/>
    </row>
    <row r="56" spans="1:17" s="1" customFormat="1" ht="20.25">
      <c r="A56" s="21"/>
      <c r="B56" s="21"/>
      <c r="C56" s="21"/>
      <c r="D56" s="21"/>
      <c r="E56" s="21"/>
      <c r="F56" s="22" t="s">
        <v>47</v>
      </c>
      <c r="G56" s="56" t="s">
        <v>67</v>
      </c>
      <c r="H56" s="21" t="s">
        <v>60</v>
      </c>
      <c r="I56" s="21"/>
      <c r="J56" s="21"/>
      <c r="K56" s="21"/>
      <c r="L56" s="21"/>
      <c r="M56" s="57"/>
      <c r="P56" s="18"/>
      <c r="Q56" s="2"/>
    </row>
    <row r="57" spans="6:17" s="1" customFormat="1" ht="15.75">
      <c r="F57" s="17"/>
      <c r="M57" s="3"/>
      <c r="P57" s="18"/>
      <c r="Q57" s="2"/>
    </row>
    <row r="58" spans="1:17" s="1" customFormat="1" ht="16.5" thickBot="1">
      <c r="A58" s="58"/>
      <c r="B58" s="5"/>
      <c r="C58" s="4"/>
      <c r="D58" s="4"/>
      <c r="E58" s="4"/>
      <c r="F58" s="4"/>
      <c r="G58" s="4"/>
      <c r="H58" s="4"/>
      <c r="I58" s="4"/>
      <c r="J58" s="4"/>
      <c r="K58" s="4"/>
      <c r="L58" s="5"/>
      <c r="M58" s="58"/>
      <c r="P58" s="18"/>
      <c r="Q58" s="2"/>
    </row>
    <row r="59" spans="1:17" s="1" customFormat="1" ht="16.5" thickTop="1">
      <c r="A59" s="251" t="s">
        <v>0</v>
      </c>
      <c r="B59" s="252"/>
      <c r="C59" s="255" t="s">
        <v>61</v>
      </c>
      <c r="D59" s="255"/>
      <c r="E59" s="255"/>
      <c r="F59" s="255"/>
      <c r="G59" s="255"/>
      <c r="H59" s="255"/>
      <c r="I59" s="255"/>
      <c r="J59" s="255"/>
      <c r="K59" s="255"/>
      <c r="L59" s="257" t="s">
        <v>50</v>
      </c>
      <c r="M59" s="259" t="s">
        <v>1</v>
      </c>
      <c r="Q59" s="2"/>
    </row>
    <row r="60" spans="1:17" s="10" customFormat="1" ht="16.5" thickBot="1">
      <c r="A60" s="253"/>
      <c r="B60" s="254"/>
      <c r="C60" s="6" t="s">
        <v>2</v>
      </c>
      <c r="D60" s="7" t="s">
        <v>3</v>
      </c>
      <c r="E60" s="7" t="s">
        <v>4</v>
      </c>
      <c r="F60" s="7" t="s">
        <v>5</v>
      </c>
      <c r="G60" s="7" t="s">
        <v>6</v>
      </c>
      <c r="H60" s="7" t="s">
        <v>7</v>
      </c>
      <c r="I60" s="7" t="s">
        <v>8</v>
      </c>
      <c r="J60" s="7" t="s">
        <v>9</v>
      </c>
      <c r="K60" s="8" t="s">
        <v>10</v>
      </c>
      <c r="L60" s="258"/>
      <c r="M60" s="260"/>
      <c r="N60" s="9"/>
      <c r="O60" s="9"/>
      <c r="Q60" s="11"/>
    </row>
    <row r="61" spans="1:18" ht="16.5" thickTop="1">
      <c r="A61" s="24">
        <v>1</v>
      </c>
      <c r="B61" s="25" t="s">
        <v>11</v>
      </c>
      <c r="C61" s="59">
        <v>3.486602736752411</v>
      </c>
      <c r="D61" s="60">
        <v>0.8560227582275152</v>
      </c>
      <c r="E61" s="60">
        <v>0</v>
      </c>
      <c r="F61" s="60">
        <v>0</v>
      </c>
      <c r="G61" s="60">
        <v>9.357897860340863</v>
      </c>
      <c r="H61" s="60">
        <v>5.987279793543521</v>
      </c>
      <c r="I61" s="60">
        <v>8.163164052165342</v>
      </c>
      <c r="J61" s="60">
        <v>0</v>
      </c>
      <c r="K61" s="61">
        <v>0.08266154186076635</v>
      </c>
      <c r="L61" s="62">
        <v>7.178389891834181</v>
      </c>
      <c r="M61" s="63">
        <v>7.573076513962908</v>
      </c>
      <c r="P61" s="13"/>
      <c r="R61" s="64"/>
    </row>
    <row r="62" spans="1:16" ht="15.75">
      <c r="A62" s="32">
        <v>2</v>
      </c>
      <c r="B62" s="33" t="s">
        <v>12</v>
      </c>
      <c r="C62" s="65">
        <v>6.7916625119158605</v>
      </c>
      <c r="D62" s="66">
        <v>22.72789189649744</v>
      </c>
      <c r="E62" s="66">
        <v>0</v>
      </c>
      <c r="F62" s="66">
        <v>0</v>
      </c>
      <c r="G62" s="66">
        <v>6.38374167729314</v>
      </c>
      <c r="H62" s="66">
        <v>21.10464881070138</v>
      </c>
      <c r="I62" s="66">
        <v>11.80522766777111</v>
      </c>
      <c r="J62" s="66">
        <v>0</v>
      </c>
      <c r="K62" s="67">
        <v>0.232586338711559</v>
      </c>
      <c r="L62" s="68">
        <v>14.679807577499421</v>
      </c>
      <c r="M62" s="69">
        <v>11.964335370578148</v>
      </c>
      <c r="P62" s="13"/>
    </row>
    <row r="63" spans="1:16" ht="15.75">
      <c r="A63" s="32">
        <v>3</v>
      </c>
      <c r="B63" s="33" t="s">
        <v>13</v>
      </c>
      <c r="C63" s="65">
        <v>1.4153304870105865</v>
      </c>
      <c r="D63" s="66">
        <v>0.4737070670314983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7">
        <v>0</v>
      </c>
      <c r="L63" s="68">
        <v>0.01173413429573821</v>
      </c>
      <c r="M63" s="69">
        <v>0.10248181160364385</v>
      </c>
      <c r="P63" s="13"/>
    </row>
    <row r="64" spans="1:16" ht="15.75">
      <c r="A64" s="32">
        <v>4</v>
      </c>
      <c r="B64" s="33" t="s">
        <v>14</v>
      </c>
      <c r="C64" s="65">
        <v>1.3857547277888127</v>
      </c>
      <c r="D64" s="66">
        <v>0</v>
      </c>
      <c r="E64" s="66">
        <v>0</v>
      </c>
      <c r="F64" s="66">
        <v>0</v>
      </c>
      <c r="G64" s="66">
        <v>12.963128685824179</v>
      </c>
      <c r="H64" s="66">
        <v>0.013155709376242984</v>
      </c>
      <c r="I64" s="66">
        <v>17.117322872978075</v>
      </c>
      <c r="J64" s="66">
        <v>0</v>
      </c>
      <c r="K64" s="67">
        <v>0</v>
      </c>
      <c r="L64" s="68">
        <v>4.829397123930591</v>
      </c>
      <c r="M64" s="69">
        <v>10.14915025871762</v>
      </c>
      <c r="P64" s="13"/>
    </row>
    <row r="65" spans="1:16" ht="15.75">
      <c r="A65" s="32">
        <v>5</v>
      </c>
      <c r="B65" s="33" t="s">
        <v>15</v>
      </c>
      <c r="C65" s="65">
        <v>0.5103283978748845</v>
      </c>
      <c r="D65" s="66">
        <v>0</v>
      </c>
      <c r="E65" s="66">
        <v>0</v>
      </c>
      <c r="F65" s="66">
        <v>0</v>
      </c>
      <c r="G65" s="66">
        <v>0.37771354176517774</v>
      </c>
      <c r="H65" s="66">
        <v>0</v>
      </c>
      <c r="I65" s="66">
        <v>3.08807637771196</v>
      </c>
      <c r="J65" s="66">
        <v>0</v>
      </c>
      <c r="K65" s="67">
        <v>0</v>
      </c>
      <c r="L65" s="68">
        <v>0.5611885835148339</v>
      </c>
      <c r="M65" s="69">
        <v>1.4489849122520964</v>
      </c>
      <c r="P65" s="13"/>
    </row>
    <row r="66" spans="1:16" ht="15.75">
      <c r="A66" s="32">
        <v>6</v>
      </c>
      <c r="B66" s="33" t="s">
        <v>16</v>
      </c>
      <c r="C66" s="65">
        <v>5.927207447088079</v>
      </c>
      <c r="D66" s="66">
        <v>0</v>
      </c>
      <c r="E66" s="66">
        <v>0</v>
      </c>
      <c r="F66" s="66">
        <v>0</v>
      </c>
      <c r="G66" s="66">
        <v>1.1704987707629215</v>
      </c>
      <c r="H66" s="66">
        <v>0.6232365195346734</v>
      </c>
      <c r="I66" s="66">
        <v>0.6140978327296251</v>
      </c>
      <c r="J66" s="66">
        <v>0</v>
      </c>
      <c r="K66" s="67">
        <v>10.115769446240716</v>
      </c>
      <c r="L66" s="68">
        <v>6.580282365502986</v>
      </c>
      <c r="M66" s="69">
        <v>3.6358643982795056</v>
      </c>
      <c r="P66" s="13"/>
    </row>
    <row r="67" spans="1:16" ht="15.75">
      <c r="A67" s="32">
        <v>7</v>
      </c>
      <c r="B67" s="33" t="s">
        <v>17</v>
      </c>
      <c r="C67" s="65">
        <v>3.2636866433404395</v>
      </c>
      <c r="D67" s="66">
        <v>0</v>
      </c>
      <c r="E67" s="66">
        <v>0</v>
      </c>
      <c r="F67" s="66">
        <v>0</v>
      </c>
      <c r="G67" s="66">
        <v>4.817686920311854</v>
      </c>
      <c r="H67" s="66">
        <v>15.31721542039836</v>
      </c>
      <c r="I67" s="66">
        <v>7.32658244085696</v>
      </c>
      <c r="J67" s="66">
        <v>0</v>
      </c>
      <c r="K67" s="67">
        <v>0.17720078959243513</v>
      </c>
      <c r="L67" s="68">
        <v>7.441010115803276</v>
      </c>
      <c r="M67" s="69">
        <v>6.755962490124608</v>
      </c>
      <c r="P67" s="13"/>
    </row>
    <row r="68" spans="1:16" ht="15.75">
      <c r="A68" s="32">
        <v>8</v>
      </c>
      <c r="B68" s="33" t="s">
        <v>18</v>
      </c>
      <c r="C68" s="65">
        <v>9.855269531368725</v>
      </c>
      <c r="D68" s="66">
        <v>0</v>
      </c>
      <c r="E68" s="66">
        <v>0</v>
      </c>
      <c r="F68" s="66">
        <v>0</v>
      </c>
      <c r="G68" s="66">
        <v>13.526786824306972</v>
      </c>
      <c r="H68" s="66">
        <v>1.0770767185189238</v>
      </c>
      <c r="I68" s="66">
        <v>11.757309639198173</v>
      </c>
      <c r="J68" s="66">
        <v>0</v>
      </c>
      <c r="K68" s="67">
        <v>1.940237990126887</v>
      </c>
      <c r="L68" s="68">
        <v>2.7998476534877788</v>
      </c>
      <c r="M68" s="69">
        <v>7.989178945184359</v>
      </c>
      <c r="P68" s="13"/>
    </row>
    <row r="69" spans="1:16" ht="15.75">
      <c r="A69" s="32">
        <v>9</v>
      </c>
      <c r="B69" s="33" t="s">
        <v>19</v>
      </c>
      <c r="C69" s="65">
        <v>18.531187159511443</v>
      </c>
      <c r="D69" s="66">
        <v>21.61494153313135</v>
      </c>
      <c r="E69" s="66">
        <v>0</v>
      </c>
      <c r="F69" s="66">
        <v>0</v>
      </c>
      <c r="G69" s="66">
        <v>5.794025429966387</v>
      </c>
      <c r="H69" s="66">
        <v>9.636084789930784</v>
      </c>
      <c r="I69" s="66">
        <v>2.1545847840957992</v>
      </c>
      <c r="J69" s="66">
        <v>0</v>
      </c>
      <c r="K69" s="67">
        <v>26.8877672663961</v>
      </c>
      <c r="L69" s="68">
        <v>4.606450951267222</v>
      </c>
      <c r="M69" s="69">
        <v>4.850113179690741</v>
      </c>
      <c r="P69" s="13"/>
    </row>
    <row r="70" spans="1:16" ht="15.75">
      <c r="A70" s="32">
        <v>10</v>
      </c>
      <c r="B70" s="33" t="s">
        <v>20</v>
      </c>
      <c r="C70" s="65">
        <v>2.161988450078653</v>
      </c>
      <c r="D70" s="66">
        <v>0</v>
      </c>
      <c r="E70" s="66">
        <v>0</v>
      </c>
      <c r="F70" s="66">
        <v>0</v>
      </c>
      <c r="G70" s="66">
        <v>1.1620590136713531</v>
      </c>
      <c r="H70" s="66">
        <v>0</v>
      </c>
      <c r="I70" s="66">
        <v>1.5307200372179617</v>
      </c>
      <c r="J70" s="66">
        <v>0</v>
      </c>
      <c r="K70" s="67">
        <v>0</v>
      </c>
      <c r="L70" s="68">
        <v>0.08900282243195483</v>
      </c>
      <c r="M70" s="69">
        <v>0.9002117334095769</v>
      </c>
      <c r="P70" s="13"/>
    </row>
    <row r="71" spans="1:16" ht="15.75">
      <c r="A71" s="32">
        <v>11</v>
      </c>
      <c r="B71" s="33" t="s">
        <v>21</v>
      </c>
      <c r="C71" s="65">
        <v>0.3179260861149622</v>
      </c>
      <c r="D71" s="66">
        <v>0</v>
      </c>
      <c r="E71" s="66">
        <v>0</v>
      </c>
      <c r="F71" s="66">
        <v>0</v>
      </c>
      <c r="G71" s="66">
        <v>0.4385554537024836</v>
      </c>
      <c r="H71" s="66">
        <v>0.7844299102889191</v>
      </c>
      <c r="I71" s="66">
        <v>0.07270033074931621</v>
      </c>
      <c r="J71" s="66">
        <v>0</v>
      </c>
      <c r="K71" s="67">
        <v>0</v>
      </c>
      <c r="L71" s="68">
        <v>0.3590233038162478</v>
      </c>
      <c r="M71" s="69">
        <v>0.2631194127948678</v>
      </c>
      <c r="P71" s="13"/>
    </row>
    <row r="72" spans="1:16" ht="15.75">
      <c r="A72" s="32">
        <v>12</v>
      </c>
      <c r="B72" s="33" t="s">
        <v>22</v>
      </c>
      <c r="C72" s="65">
        <v>0.19618204546212126</v>
      </c>
      <c r="D72" s="66">
        <v>0</v>
      </c>
      <c r="E72" s="66">
        <v>0</v>
      </c>
      <c r="F72" s="66">
        <v>0</v>
      </c>
      <c r="G72" s="66">
        <v>27.91233870061913</v>
      </c>
      <c r="H72" s="66">
        <v>14.80281801567947</v>
      </c>
      <c r="I72" s="66">
        <v>26.579671180814323</v>
      </c>
      <c r="J72" s="66">
        <v>0</v>
      </c>
      <c r="K72" s="67">
        <v>0</v>
      </c>
      <c r="L72" s="68">
        <v>14.514383379391132</v>
      </c>
      <c r="M72" s="69">
        <v>19.716476223352263</v>
      </c>
      <c r="P72" s="13"/>
    </row>
    <row r="73" spans="1:16" ht="15.75">
      <c r="A73" s="32">
        <v>13</v>
      </c>
      <c r="B73" s="33" t="s">
        <v>23</v>
      </c>
      <c r="C73" s="65">
        <v>13.583105524313915</v>
      </c>
      <c r="D73" s="66">
        <v>0</v>
      </c>
      <c r="E73" s="66">
        <v>0</v>
      </c>
      <c r="F73" s="66">
        <v>0</v>
      </c>
      <c r="G73" s="66">
        <v>4.630850419617017</v>
      </c>
      <c r="H73" s="66">
        <v>5.678096068406056</v>
      </c>
      <c r="I73" s="66">
        <v>0.16366681268488917</v>
      </c>
      <c r="J73" s="66">
        <v>0</v>
      </c>
      <c r="K73" s="67">
        <v>0.9447685001614008</v>
      </c>
      <c r="L73" s="68">
        <v>12.406510646554944</v>
      </c>
      <c r="M73" s="69">
        <v>6.981974044741822</v>
      </c>
      <c r="P73" s="13"/>
    </row>
    <row r="74" spans="1:16" ht="15.75">
      <c r="A74" s="32">
        <v>14</v>
      </c>
      <c r="B74" s="33" t="s">
        <v>24</v>
      </c>
      <c r="C74" s="65">
        <v>0.21515198367424715</v>
      </c>
      <c r="D74" s="66">
        <v>0.2336210411228543</v>
      </c>
      <c r="E74" s="66">
        <v>0</v>
      </c>
      <c r="F74" s="66">
        <v>0</v>
      </c>
      <c r="G74" s="66">
        <v>0.12472765660249167</v>
      </c>
      <c r="H74" s="66">
        <v>20.870526148393967</v>
      </c>
      <c r="I74" s="66">
        <v>0.03984321353303187</v>
      </c>
      <c r="J74" s="66">
        <v>0</v>
      </c>
      <c r="K74" s="67">
        <v>0</v>
      </c>
      <c r="L74" s="68">
        <v>0.09931321479779047</v>
      </c>
      <c r="M74" s="69">
        <v>0.09863330415712061</v>
      </c>
      <c r="P74" s="13"/>
    </row>
    <row r="75" spans="1:16" ht="15.75">
      <c r="A75" s="32">
        <v>15</v>
      </c>
      <c r="B75" s="33" t="s">
        <v>25</v>
      </c>
      <c r="C75" s="65">
        <v>11.004598668101865</v>
      </c>
      <c r="D75" s="66">
        <v>25.033162506787388</v>
      </c>
      <c r="E75" s="66">
        <v>0</v>
      </c>
      <c r="F75" s="66">
        <v>0</v>
      </c>
      <c r="G75" s="66">
        <v>1.9573529206931408</v>
      </c>
      <c r="H75" s="66">
        <v>0</v>
      </c>
      <c r="I75" s="66">
        <v>1.1350699832852567</v>
      </c>
      <c r="J75" s="66">
        <v>0</v>
      </c>
      <c r="K75" s="67">
        <v>26.577132774867078</v>
      </c>
      <c r="L75" s="68">
        <v>0.05936756219669906</v>
      </c>
      <c r="M75" s="69">
        <v>1.474018879842634</v>
      </c>
      <c r="P75" s="13"/>
    </row>
    <row r="76" spans="1:16" ht="15.75">
      <c r="A76" s="32">
        <v>16</v>
      </c>
      <c r="B76" s="33" t="s">
        <v>26</v>
      </c>
      <c r="C76" s="65">
        <v>1.5260375025451693</v>
      </c>
      <c r="D76" s="66">
        <v>0</v>
      </c>
      <c r="E76" s="66">
        <v>0</v>
      </c>
      <c r="F76" s="66">
        <v>0</v>
      </c>
      <c r="G76" s="66">
        <v>0.33216601874345414</v>
      </c>
      <c r="H76" s="66">
        <v>0.48883409105912173</v>
      </c>
      <c r="I76" s="66">
        <v>0.1410260553071261</v>
      </c>
      <c r="J76" s="66">
        <v>0</v>
      </c>
      <c r="K76" s="67">
        <v>0.08479386564185938</v>
      </c>
      <c r="L76" s="68">
        <v>2.3273650601475033</v>
      </c>
      <c r="M76" s="69">
        <v>1.2063438080306415</v>
      </c>
      <c r="P76" s="13"/>
    </row>
    <row r="77" spans="1:16" ht="15.75">
      <c r="A77" s="32">
        <v>18</v>
      </c>
      <c r="B77" s="33" t="s">
        <v>27</v>
      </c>
      <c r="C77" s="65">
        <v>2.2299360260309604</v>
      </c>
      <c r="D77" s="66">
        <v>0</v>
      </c>
      <c r="E77" s="66">
        <v>0</v>
      </c>
      <c r="F77" s="66">
        <v>0</v>
      </c>
      <c r="G77" s="66">
        <v>1.587340568405458</v>
      </c>
      <c r="H77" s="66">
        <v>0.515078995662783</v>
      </c>
      <c r="I77" s="66">
        <v>4.456360636458067</v>
      </c>
      <c r="J77" s="66">
        <v>0</v>
      </c>
      <c r="K77" s="67">
        <v>0.05209276224163152</v>
      </c>
      <c r="L77" s="68">
        <v>13.072504236362507</v>
      </c>
      <c r="M77" s="69">
        <v>7.6297680092660265</v>
      </c>
      <c r="P77" s="13"/>
    </row>
    <row r="78" spans="1:16" ht="15.75">
      <c r="A78" s="32">
        <v>19</v>
      </c>
      <c r="B78" s="33" t="s">
        <v>28</v>
      </c>
      <c r="C78" s="65">
        <v>0.18941997831717894</v>
      </c>
      <c r="D78" s="66">
        <v>23.90850111734479</v>
      </c>
      <c r="E78" s="66">
        <v>0</v>
      </c>
      <c r="F78" s="66">
        <v>0</v>
      </c>
      <c r="G78" s="66">
        <v>0</v>
      </c>
      <c r="H78" s="66">
        <v>0</v>
      </c>
      <c r="I78" s="66">
        <v>0.009879953424265786</v>
      </c>
      <c r="J78" s="66">
        <v>0</v>
      </c>
      <c r="K78" s="67">
        <v>0</v>
      </c>
      <c r="L78" s="68">
        <v>0.006185129008755808</v>
      </c>
      <c r="M78" s="69">
        <v>0.019615331690223666</v>
      </c>
      <c r="P78" s="13"/>
    </row>
    <row r="79" spans="1:16" ht="15.75">
      <c r="A79" s="32">
        <v>20</v>
      </c>
      <c r="B79" s="33" t="s">
        <v>29</v>
      </c>
      <c r="C79" s="65">
        <v>0.1195753052353766</v>
      </c>
      <c r="D79" s="66">
        <v>0</v>
      </c>
      <c r="E79" s="66">
        <v>0</v>
      </c>
      <c r="F79" s="66">
        <v>0</v>
      </c>
      <c r="G79" s="66">
        <v>0.009519206215528741</v>
      </c>
      <c r="H79" s="66">
        <v>0</v>
      </c>
      <c r="I79" s="66">
        <v>0.00024538428061317416</v>
      </c>
      <c r="J79" s="66">
        <v>0</v>
      </c>
      <c r="K79" s="67">
        <v>16.854272616451993</v>
      </c>
      <c r="L79" s="68">
        <v>0.014619693072600004</v>
      </c>
      <c r="M79" s="69">
        <v>0.02436771571936492</v>
      </c>
      <c r="P79" s="13"/>
    </row>
    <row r="80" spans="1:16" ht="15.75">
      <c r="A80" s="32">
        <v>21</v>
      </c>
      <c r="B80" s="33" t="s">
        <v>30</v>
      </c>
      <c r="C80" s="65">
        <v>6.728208616596519</v>
      </c>
      <c r="D80" s="66">
        <v>0</v>
      </c>
      <c r="E80" s="66">
        <v>0</v>
      </c>
      <c r="F80" s="66">
        <v>0</v>
      </c>
      <c r="G80" s="66">
        <v>0.44049329464264697</v>
      </c>
      <c r="H80" s="66">
        <v>0</v>
      </c>
      <c r="I80" s="66">
        <v>0</v>
      </c>
      <c r="J80" s="66">
        <v>0</v>
      </c>
      <c r="K80" s="67">
        <v>0</v>
      </c>
      <c r="L80" s="68">
        <v>1.6096775565207766</v>
      </c>
      <c r="M80" s="69">
        <v>1.2177912759337206</v>
      </c>
      <c r="P80" s="13"/>
    </row>
    <row r="81" spans="1:16" ht="15.75">
      <c r="A81" s="32">
        <v>22</v>
      </c>
      <c r="B81" s="33" t="s">
        <v>31</v>
      </c>
      <c r="C81" s="65">
        <v>0.022984811663487047</v>
      </c>
      <c r="D81" s="66">
        <v>0.07640436565024167</v>
      </c>
      <c r="E81" s="66">
        <v>0</v>
      </c>
      <c r="F81" s="66">
        <v>0</v>
      </c>
      <c r="G81" s="66">
        <v>1.5671289741739856</v>
      </c>
      <c r="H81" s="66">
        <v>0</v>
      </c>
      <c r="I81" s="66">
        <v>0.09128220622589289</v>
      </c>
      <c r="J81" s="66">
        <v>0</v>
      </c>
      <c r="K81" s="67">
        <v>0.511408274853451</v>
      </c>
      <c r="L81" s="68">
        <v>0.025887190179944574</v>
      </c>
      <c r="M81" s="69">
        <v>0.25874249045493247</v>
      </c>
      <c r="P81" s="13"/>
    </row>
    <row r="82" spans="1:16" ht="15.75">
      <c r="A82" s="32">
        <v>23</v>
      </c>
      <c r="B82" s="33" t="s">
        <v>32</v>
      </c>
      <c r="C82" s="65">
        <v>1.416371782470598</v>
      </c>
      <c r="D82" s="66">
        <v>0</v>
      </c>
      <c r="E82" s="66">
        <v>0</v>
      </c>
      <c r="F82" s="66">
        <v>0</v>
      </c>
      <c r="G82" s="66">
        <v>1.0751258370358723</v>
      </c>
      <c r="H82" s="66">
        <v>0.9212648741928854</v>
      </c>
      <c r="I82" s="66">
        <v>0.019208581974111884</v>
      </c>
      <c r="J82" s="66">
        <v>0</v>
      </c>
      <c r="K82" s="67">
        <v>3.3875269891955724</v>
      </c>
      <c r="L82" s="68">
        <v>0.2566003610910236</v>
      </c>
      <c r="M82" s="69">
        <v>0.3632154710829194</v>
      </c>
      <c r="P82" s="13"/>
    </row>
    <row r="83" spans="1:17" s="78" customFormat="1" ht="15.75">
      <c r="A83" s="32">
        <v>24</v>
      </c>
      <c r="B83" s="70" t="s">
        <v>33</v>
      </c>
      <c r="C83" s="71">
        <v>0.006813423099583091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66">
        <v>0</v>
      </c>
      <c r="K83" s="73">
        <v>0</v>
      </c>
      <c r="L83" s="68">
        <v>0</v>
      </c>
      <c r="M83" s="74">
        <v>0.0004689297856927227</v>
      </c>
      <c r="N83" s="75"/>
      <c r="O83" s="75"/>
      <c r="P83" s="76"/>
      <c r="Q83" s="77"/>
    </row>
    <row r="84" spans="1:16" ht="15.75">
      <c r="A84" s="32">
        <v>26</v>
      </c>
      <c r="B84" s="33" t="s">
        <v>34</v>
      </c>
      <c r="C84" s="65">
        <v>0.014655669561974019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7">
        <v>0</v>
      </c>
      <c r="L84" s="68">
        <v>0</v>
      </c>
      <c r="M84" s="69">
        <v>0.0010086677264032466</v>
      </c>
      <c r="P84" s="13"/>
    </row>
    <row r="85" spans="1:16" ht="15.75">
      <c r="A85" s="32">
        <v>27</v>
      </c>
      <c r="B85" s="33" t="s">
        <v>35</v>
      </c>
      <c r="C85" s="65">
        <v>0.13881499779010015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7">
        <v>0</v>
      </c>
      <c r="L85" s="68">
        <v>0</v>
      </c>
      <c r="M85" s="69">
        <v>0.009553859529039647</v>
      </c>
      <c r="P85" s="13"/>
    </row>
    <row r="86" spans="1:16" ht="15.75">
      <c r="A86" s="32">
        <v>28</v>
      </c>
      <c r="B86" s="33" t="s">
        <v>36</v>
      </c>
      <c r="C86" s="65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7">
        <v>0</v>
      </c>
      <c r="L86" s="68">
        <v>0</v>
      </c>
      <c r="M86" s="69">
        <v>0</v>
      </c>
      <c r="P86" s="13"/>
    </row>
    <row r="87" spans="1:16" ht="15.75">
      <c r="A87" s="32">
        <v>29</v>
      </c>
      <c r="B87" s="33" t="s">
        <v>37</v>
      </c>
      <c r="C87" s="65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7">
        <v>0</v>
      </c>
      <c r="L87" s="68">
        <v>0</v>
      </c>
      <c r="M87" s="69">
        <v>0</v>
      </c>
      <c r="P87" s="13"/>
    </row>
    <row r="88" spans="1:16" ht="15.75">
      <c r="A88" s="32">
        <v>30</v>
      </c>
      <c r="B88" s="33" t="s">
        <v>38</v>
      </c>
      <c r="C88" s="65">
        <v>0.022409680172599096</v>
      </c>
      <c r="D88" s="66">
        <v>3.455828230949392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7">
        <v>0</v>
      </c>
      <c r="L88" s="68">
        <v>0</v>
      </c>
      <c r="M88" s="69">
        <v>0.0015891459434057057</v>
      </c>
      <c r="P88" s="13"/>
    </row>
    <row r="89" spans="1:16" ht="15.75">
      <c r="A89" s="32">
        <v>31</v>
      </c>
      <c r="B89" s="33" t="s">
        <v>39</v>
      </c>
      <c r="C89" s="65">
        <v>1.164367038090395</v>
      </c>
      <c r="D89" s="66">
        <v>0</v>
      </c>
      <c r="E89" s="66">
        <v>0</v>
      </c>
      <c r="F89" s="66">
        <v>0</v>
      </c>
      <c r="G89" s="66">
        <v>1.0672402086934027</v>
      </c>
      <c r="H89" s="66">
        <v>0</v>
      </c>
      <c r="I89" s="66">
        <v>0.4540094660582571</v>
      </c>
      <c r="J89" s="66">
        <v>0</v>
      </c>
      <c r="K89" s="67">
        <v>9.1709983523642</v>
      </c>
      <c r="L89" s="68">
        <v>2.025719482147078</v>
      </c>
      <c r="M89" s="69">
        <v>1.268822353390826</v>
      </c>
      <c r="P89" s="13"/>
    </row>
    <row r="90" spans="1:16" ht="15.75">
      <c r="A90" s="32">
        <v>33</v>
      </c>
      <c r="B90" s="33" t="s">
        <v>40</v>
      </c>
      <c r="C90" s="65">
        <v>1.7510122309118026</v>
      </c>
      <c r="D90" s="66">
        <v>1.6199194832575277</v>
      </c>
      <c r="E90" s="66">
        <v>0</v>
      </c>
      <c r="F90" s="66">
        <v>0</v>
      </c>
      <c r="G90" s="66">
        <v>2.3958069065444456</v>
      </c>
      <c r="H90" s="66">
        <v>0</v>
      </c>
      <c r="I90" s="66">
        <v>1.8553230386881103</v>
      </c>
      <c r="J90" s="66">
        <v>0</v>
      </c>
      <c r="K90" s="67">
        <v>0.3139942304156934</v>
      </c>
      <c r="L90" s="68">
        <v>4.3188567182246675</v>
      </c>
      <c r="M90" s="69">
        <v>2.9834551267719753</v>
      </c>
      <c r="P90" s="13"/>
    </row>
    <row r="91" spans="1:16" ht="15.75">
      <c r="A91" s="79"/>
      <c r="B91" s="42" t="s">
        <v>41</v>
      </c>
      <c r="C91" s="65">
        <v>1.6108328522655646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7">
        <v>0</v>
      </c>
      <c r="L91" s="68">
        <v>0</v>
      </c>
      <c r="M91" s="69">
        <v>0.11086461139422107</v>
      </c>
      <c r="P91" s="13"/>
    </row>
    <row r="92" spans="1:16" ht="15.75">
      <c r="A92" s="80">
        <v>34</v>
      </c>
      <c r="B92" s="15" t="s">
        <v>42</v>
      </c>
      <c r="C92" s="65">
        <v>2.251003711112492</v>
      </c>
      <c r="D92" s="66">
        <v>0</v>
      </c>
      <c r="E92" s="66">
        <v>0</v>
      </c>
      <c r="F92" s="66">
        <v>0</v>
      </c>
      <c r="G92" s="66">
        <v>0.20964615694383598</v>
      </c>
      <c r="H92" s="66">
        <v>0.44679150956063574</v>
      </c>
      <c r="I92" s="66">
        <v>0.05899638964816914</v>
      </c>
      <c r="J92" s="66">
        <v>0</v>
      </c>
      <c r="K92" s="67">
        <v>2.307811535053448</v>
      </c>
      <c r="L92" s="68">
        <v>0.114441285748198</v>
      </c>
      <c r="M92" s="69">
        <v>0.25554017952341274</v>
      </c>
      <c r="P92" s="13"/>
    </row>
    <row r="93" spans="1:16" ht="16.5" thickBot="1">
      <c r="A93" s="81">
        <v>35</v>
      </c>
      <c r="B93" s="16" t="s">
        <v>43</v>
      </c>
      <c r="C93" s="65">
        <v>2.161573973739195</v>
      </c>
      <c r="D93" s="82">
        <v>0</v>
      </c>
      <c r="E93" s="82">
        <v>0</v>
      </c>
      <c r="F93" s="82">
        <v>0</v>
      </c>
      <c r="G93" s="82">
        <v>0.698168953124254</v>
      </c>
      <c r="H93" s="66">
        <v>1.7334626247522709</v>
      </c>
      <c r="I93" s="82">
        <v>1.3656310621435617</v>
      </c>
      <c r="J93" s="82">
        <v>0</v>
      </c>
      <c r="K93" s="83">
        <v>0.3589767258252075</v>
      </c>
      <c r="L93" s="84">
        <v>0.012433961172149297</v>
      </c>
      <c r="M93" s="85">
        <v>0.7452715450652797</v>
      </c>
      <c r="P93" s="13"/>
    </row>
    <row r="94" spans="1:16" ht="17.25" thickBot="1" thickTop="1">
      <c r="A94" s="249" t="s">
        <v>44</v>
      </c>
      <c r="B94" s="250"/>
      <c r="C94" s="86">
        <v>99.99999999999997</v>
      </c>
      <c r="D94" s="87">
        <v>100.00000000000001</v>
      </c>
      <c r="E94" s="87">
        <v>0</v>
      </c>
      <c r="F94" s="87">
        <v>0</v>
      </c>
      <c r="G94" s="87">
        <v>100</v>
      </c>
      <c r="H94" s="87">
        <v>100.00000000000001</v>
      </c>
      <c r="I94" s="87">
        <v>100.00000000000001</v>
      </c>
      <c r="J94" s="87">
        <v>0</v>
      </c>
      <c r="K94" s="88">
        <v>99.99999999999999</v>
      </c>
      <c r="L94" s="89">
        <v>100</v>
      </c>
      <c r="M94" s="90">
        <v>99.99999999999999</v>
      </c>
      <c r="P94" s="13"/>
    </row>
    <row r="95" spans="1:13" ht="17.25" thickBot="1" thickTop="1">
      <c r="A95" s="249" t="s">
        <v>62</v>
      </c>
      <c r="B95" s="250"/>
      <c r="C95" s="91">
        <v>3457902.812676</v>
      </c>
      <c r="D95" s="92">
        <v>680.589382</v>
      </c>
      <c r="E95" s="92">
        <v>0</v>
      </c>
      <c r="F95" s="92">
        <v>0</v>
      </c>
      <c r="G95" s="92">
        <v>6816316.616206</v>
      </c>
      <c r="H95" s="92">
        <v>23034.19689</v>
      </c>
      <c r="I95" s="92">
        <v>18227538.002122</v>
      </c>
      <c r="J95" s="92">
        <v>0</v>
      </c>
      <c r="K95" s="93">
        <v>25176.242218</v>
      </c>
      <c r="L95" s="94">
        <v>21691745.21826</v>
      </c>
      <c r="M95" s="95">
        <v>50242393.677757</v>
      </c>
    </row>
    <row r="96" spans="6:17" s="1" customFormat="1" ht="16.5" thickTop="1">
      <c r="F96" s="17"/>
      <c r="Q96" s="2"/>
    </row>
    <row r="97" spans="1:17" s="1" customFormat="1" ht="15.75">
      <c r="A97" s="55" t="s">
        <v>53</v>
      </c>
      <c r="B97" s="55" t="s">
        <v>56</v>
      </c>
      <c r="F97" s="17"/>
      <c r="Q97" s="2"/>
    </row>
    <row r="98" spans="1:17" s="1" customFormat="1" ht="15.75">
      <c r="A98" s="55" t="s">
        <v>55</v>
      </c>
      <c r="B98" s="55" t="s">
        <v>63</v>
      </c>
      <c r="F98" s="17"/>
      <c r="Q98" s="2"/>
    </row>
    <row r="99" spans="1:17" s="1" customFormat="1" ht="15.75">
      <c r="A99" s="55"/>
      <c r="B99" s="55"/>
      <c r="F99" s="17"/>
      <c r="Q99" s="2"/>
    </row>
    <row r="100" spans="1:17" s="1" customFormat="1" ht="15.75">
      <c r="A100" s="55"/>
      <c r="B100" s="55" t="s">
        <v>57</v>
      </c>
      <c r="F100" s="17"/>
      <c r="Q100" s="2"/>
    </row>
    <row r="101" spans="6:17" s="1" customFormat="1" ht="15.75">
      <c r="F101" s="17"/>
      <c r="Q101" s="2"/>
    </row>
    <row r="102" spans="2:17" s="98" customFormat="1" ht="18">
      <c r="B102" s="99"/>
      <c r="N102" s="100"/>
      <c r="O102" s="100"/>
      <c r="Q102" s="97"/>
    </row>
    <row r="103" spans="2:17" s="101" customFormat="1" ht="20.25" customHeight="1">
      <c r="B103" s="102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4"/>
      <c r="O103" s="104"/>
      <c r="Q103" s="14"/>
    </row>
    <row r="254" ht="15" customHeight="1"/>
    <row r="255" spans="1:13" ht="15.75">
      <c r="A255" s="106"/>
      <c r="B255" s="107"/>
      <c r="C255" s="96"/>
      <c r="D255" s="96"/>
      <c r="E255" s="96"/>
      <c r="F255" s="108"/>
      <c r="G255" s="96"/>
      <c r="H255" s="96"/>
      <c r="I255" s="96"/>
      <c r="J255" s="96"/>
      <c r="K255" s="96"/>
      <c r="L255" s="11"/>
      <c r="M255" s="109"/>
    </row>
    <row r="256" spans="1:13" ht="15.75">
      <c r="A256" s="110"/>
      <c r="B256" s="111"/>
      <c r="C256" s="112"/>
      <c r="D256" s="112"/>
      <c r="E256" s="112"/>
      <c r="F256" s="113"/>
      <c r="G256" s="112"/>
      <c r="H256" s="112"/>
      <c r="I256" s="112"/>
      <c r="J256" s="112"/>
      <c r="K256" s="112"/>
      <c r="L256" s="112"/>
      <c r="M256" s="114"/>
    </row>
    <row r="257" spans="1:13" ht="15.75">
      <c r="A257" s="106"/>
      <c r="B257" s="5"/>
      <c r="C257" s="11"/>
      <c r="D257" s="11"/>
      <c r="E257" s="11"/>
      <c r="F257" s="108"/>
      <c r="G257" s="11"/>
      <c r="H257" s="11"/>
      <c r="I257" s="11"/>
      <c r="J257" s="11"/>
      <c r="K257" s="11"/>
      <c r="L257" s="11"/>
      <c r="M257" s="115"/>
    </row>
    <row r="258" spans="1:13" ht="15.75">
      <c r="A258" s="116"/>
      <c r="B258" s="3"/>
      <c r="C258" s="117"/>
      <c r="D258" s="117"/>
      <c r="E258" s="117"/>
      <c r="F258" s="118"/>
      <c r="G258" s="117"/>
      <c r="H258" s="117"/>
      <c r="I258" s="117"/>
      <c r="J258" s="117"/>
      <c r="K258" s="117"/>
      <c r="L258" s="117"/>
      <c r="M258" s="117"/>
    </row>
    <row r="259" spans="1:13" ht="15.75">
      <c r="A259" s="116"/>
      <c r="B259" s="3"/>
      <c r="C259" s="117"/>
      <c r="D259" s="117"/>
      <c r="E259" s="117"/>
      <c r="F259" s="118"/>
      <c r="G259" s="117"/>
      <c r="H259" s="117"/>
      <c r="I259" s="117"/>
      <c r="J259" s="117"/>
      <c r="K259" s="117"/>
      <c r="L259" s="117"/>
      <c r="M259" s="117"/>
    </row>
    <row r="260" spans="1:13" ht="15.75">
      <c r="A260" s="116"/>
      <c r="B260" s="3"/>
      <c r="C260" s="117"/>
      <c r="D260" s="117"/>
      <c r="E260" s="117"/>
      <c r="F260" s="118"/>
      <c r="G260" s="117"/>
      <c r="H260" s="117"/>
      <c r="I260" s="117"/>
      <c r="J260" s="117"/>
      <c r="K260" s="117"/>
      <c r="L260" s="117"/>
      <c r="M260" s="117"/>
    </row>
    <row r="261" spans="1:13" ht="15.75">
      <c r="A261" s="116"/>
      <c r="B261" s="3"/>
      <c r="C261" s="117"/>
      <c r="D261" s="117"/>
      <c r="E261" s="117"/>
      <c r="F261" s="118"/>
      <c r="G261" s="117"/>
      <c r="H261" s="117"/>
      <c r="I261" s="117"/>
      <c r="J261" s="117"/>
      <c r="K261" s="117"/>
      <c r="L261" s="117"/>
      <c r="M261" s="117"/>
    </row>
    <row r="262" spans="1:13" ht="15.75">
      <c r="A262" s="116"/>
      <c r="B262" s="3"/>
      <c r="C262" s="117"/>
      <c r="D262" s="117"/>
      <c r="E262" s="117"/>
      <c r="F262" s="118"/>
      <c r="G262" s="117"/>
      <c r="H262" s="117"/>
      <c r="I262" s="117"/>
      <c r="J262" s="117"/>
      <c r="K262" s="117"/>
      <c r="L262" s="117"/>
      <c r="M262" s="117"/>
    </row>
    <row r="263" spans="1:13" ht="15.75">
      <c r="A263" s="116"/>
      <c r="B263" s="3"/>
      <c r="C263" s="117"/>
      <c r="D263" s="117"/>
      <c r="E263" s="117"/>
      <c r="F263" s="118"/>
      <c r="G263" s="117"/>
      <c r="H263" s="117"/>
      <c r="I263" s="117"/>
      <c r="J263" s="117"/>
      <c r="K263" s="117"/>
      <c r="L263" s="117"/>
      <c r="M263" s="117"/>
    </row>
    <row r="264" spans="1:13" ht="15.75">
      <c r="A264" s="116"/>
      <c r="B264" s="3"/>
      <c r="C264" s="117"/>
      <c r="D264" s="117"/>
      <c r="E264" s="117"/>
      <c r="F264" s="118"/>
      <c r="G264" s="117"/>
      <c r="H264" s="117"/>
      <c r="I264" s="117"/>
      <c r="J264" s="117"/>
      <c r="K264" s="117"/>
      <c r="L264" s="117"/>
      <c r="M264" s="117"/>
    </row>
    <row r="265" spans="1:13" ht="15.75">
      <c r="A265" s="116"/>
      <c r="B265" s="3"/>
      <c r="C265" s="117"/>
      <c r="D265" s="117"/>
      <c r="E265" s="117"/>
      <c r="F265" s="118"/>
      <c r="G265" s="117"/>
      <c r="H265" s="117"/>
      <c r="I265" s="117"/>
      <c r="J265" s="117"/>
      <c r="K265" s="117"/>
      <c r="L265" s="117"/>
      <c r="M265" s="117"/>
    </row>
    <row r="266" spans="1:13" ht="15.75">
      <c r="A266" s="116"/>
      <c r="B266" s="3"/>
      <c r="C266" s="117"/>
      <c r="D266" s="117"/>
      <c r="E266" s="117"/>
      <c r="F266" s="118"/>
      <c r="G266" s="117"/>
      <c r="H266" s="117"/>
      <c r="I266" s="117"/>
      <c r="J266" s="117"/>
      <c r="K266" s="117"/>
      <c r="L266" s="117"/>
      <c r="M266" s="117"/>
    </row>
    <row r="267" spans="1:13" ht="15.75">
      <c r="A267" s="116"/>
      <c r="B267" s="3"/>
      <c r="C267" s="117"/>
      <c r="D267" s="117"/>
      <c r="E267" s="117"/>
      <c r="F267" s="118"/>
      <c r="G267" s="117"/>
      <c r="H267" s="117"/>
      <c r="I267" s="117"/>
      <c r="J267" s="117"/>
      <c r="K267" s="117"/>
      <c r="L267" s="117"/>
      <c r="M267" s="117"/>
    </row>
    <row r="268" spans="1:13" ht="15.75">
      <c r="A268" s="116"/>
      <c r="B268" s="3"/>
      <c r="C268" s="117"/>
      <c r="D268" s="117"/>
      <c r="E268" s="117"/>
      <c r="F268" s="118"/>
      <c r="G268" s="117"/>
      <c r="H268" s="117"/>
      <c r="I268" s="117"/>
      <c r="J268" s="117"/>
      <c r="K268" s="117"/>
      <c r="L268" s="117"/>
      <c r="M268" s="117"/>
    </row>
    <row r="269" spans="1:13" ht="15.75">
      <c r="A269" s="116"/>
      <c r="B269" s="3"/>
      <c r="C269" s="117"/>
      <c r="D269" s="117"/>
      <c r="E269" s="117"/>
      <c r="F269" s="118"/>
      <c r="G269" s="117"/>
      <c r="H269" s="117"/>
      <c r="I269" s="117"/>
      <c r="J269" s="117"/>
      <c r="K269" s="117"/>
      <c r="L269" s="117"/>
      <c r="M269" s="117"/>
    </row>
    <row r="270" spans="1:13" ht="15.75">
      <c r="A270" s="116"/>
      <c r="B270" s="3"/>
      <c r="C270" s="117"/>
      <c r="D270" s="117"/>
      <c r="E270" s="117"/>
      <c r="F270" s="118"/>
      <c r="G270" s="117"/>
      <c r="H270" s="117"/>
      <c r="I270" s="117"/>
      <c r="J270" s="117"/>
      <c r="K270" s="117"/>
      <c r="L270" s="117"/>
      <c r="M270" s="117"/>
    </row>
    <row r="271" spans="1:13" ht="15.75">
      <c r="A271" s="116"/>
      <c r="B271" s="3"/>
      <c r="C271" s="117"/>
      <c r="D271" s="117"/>
      <c r="E271" s="117"/>
      <c r="F271" s="118"/>
      <c r="G271" s="117"/>
      <c r="H271" s="117"/>
      <c r="I271" s="117"/>
      <c r="J271" s="117"/>
      <c r="K271" s="117"/>
      <c r="L271" s="117"/>
      <c r="M271" s="117"/>
    </row>
    <row r="272" spans="1:13" ht="15.75">
      <c r="A272" s="116"/>
      <c r="B272" s="3"/>
      <c r="C272" s="117"/>
      <c r="D272" s="117"/>
      <c r="E272" s="117"/>
      <c r="F272" s="118"/>
      <c r="G272" s="117"/>
      <c r="H272" s="117"/>
      <c r="I272" s="117"/>
      <c r="J272" s="117"/>
      <c r="K272" s="117"/>
      <c r="L272" s="117"/>
      <c r="M272" s="117"/>
    </row>
    <row r="273" spans="1:13" ht="15.75">
      <c r="A273" s="116"/>
      <c r="B273" s="3"/>
      <c r="C273" s="117"/>
      <c r="D273" s="117"/>
      <c r="E273" s="117"/>
      <c r="F273" s="118"/>
      <c r="G273" s="117"/>
      <c r="H273" s="117"/>
      <c r="I273" s="117"/>
      <c r="J273" s="117"/>
      <c r="K273" s="117"/>
      <c r="L273" s="117"/>
      <c r="M273" s="117"/>
    </row>
    <row r="274" spans="1:13" ht="15.75">
      <c r="A274" s="116"/>
      <c r="B274" s="3"/>
      <c r="C274" s="117"/>
      <c r="D274" s="117"/>
      <c r="E274" s="117"/>
      <c r="F274" s="118"/>
      <c r="G274" s="117"/>
      <c r="H274" s="117"/>
      <c r="I274" s="117"/>
      <c r="J274" s="117"/>
      <c r="K274" s="117"/>
      <c r="L274" s="117"/>
      <c r="M274" s="117"/>
    </row>
    <row r="275" spans="1:13" ht="15.75">
      <c r="A275" s="116"/>
      <c r="B275" s="3"/>
      <c r="C275" s="117"/>
      <c r="D275" s="117"/>
      <c r="E275" s="117"/>
      <c r="F275" s="118"/>
      <c r="G275" s="117"/>
      <c r="H275" s="117"/>
      <c r="I275" s="117"/>
      <c r="J275" s="117"/>
      <c r="K275" s="117"/>
      <c r="L275" s="117"/>
      <c r="M275" s="117"/>
    </row>
    <row r="276" spans="1:13" ht="15.75">
      <c r="A276" s="116"/>
      <c r="B276" s="3"/>
      <c r="C276" s="117"/>
      <c r="D276" s="117"/>
      <c r="E276" s="117"/>
      <c r="F276" s="118"/>
      <c r="G276" s="117"/>
      <c r="H276" s="117"/>
      <c r="I276" s="117"/>
      <c r="J276" s="117"/>
      <c r="K276" s="117"/>
      <c r="L276" s="117"/>
      <c r="M276" s="117"/>
    </row>
    <row r="277" spans="1:13" ht="15.75">
      <c r="A277" s="116"/>
      <c r="B277" s="3"/>
      <c r="C277" s="117"/>
      <c r="D277" s="117"/>
      <c r="E277" s="117"/>
      <c r="F277" s="118"/>
      <c r="G277" s="117"/>
      <c r="H277" s="117"/>
      <c r="I277" s="117"/>
      <c r="J277" s="117"/>
      <c r="K277" s="117"/>
      <c r="L277" s="117"/>
      <c r="M277" s="117"/>
    </row>
    <row r="278" spans="1:13" ht="15.75">
      <c r="A278" s="116"/>
      <c r="B278" s="3"/>
      <c r="C278" s="117"/>
      <c r="D278" s="117"/>
      <c r="E278" s="117"/>
      <c r="F278" s="118"/>
      <c r="G278" s="117"/>
      <c r="H278" s="117"/>
      <c r="I278" s="117"/>
      <c r="J278" s="117"/>
      <c r="K278" s="117"/>
      <c r="L278" s="117"/>
      <c r="M278" s="117"/>
    </row>
    <row r="279" spans="1:13" ht="15.75">
      <c r="A279" s="116"/>
      <c r="B279" s="3"/>
      <c r="C279" s="117"/>
      <c r="D279" s="117"/>
      <c r="E279" s="117"/>
      <c r="F279" s="118"/>
      <c r="G279" s="117"/>
      <c r="H279" s="117"/>
      <c r="I279" s="117"/>
      <c r="J279" s="117"/>
      <c r="K279" s="117"/>
      <c r="L279" s="117"/>
      <c r="M279" s="117"/>
    </row>
    <row r="280" spans="1:13" ht="15.75">
      <c r="A280" s="116"/>
      <c r="B280" s="3"/>
      <c r="C280" s="117"/>
      <c r="D280" s="117"/>
      <c r="E280" s="117"/>
      <c r="F280" s="118"/>
      <c r="G280" s="117"/>
      <c r="H280" s="117"/>
      <c r="I280" s="117"/>
      <c r="J280" s="117"/>
      <c r="K280" s="117"/>
      <c r="L280" s="117"/>
      <c r="M280" s="117"/>
    </row>
    <row r="281" spans="1:13" ht="15.75">
      <c r="A281" s="116"/>
      <c r="B281" s="3"/>
      <c r="C281" s="117"/>
      <c r="D281" s="117"/>
      <c r="E281" s="117"/>
      <c r="F281" s="118"/>
      <c r="G281" s="117"/>
      <c r="H281" s="117"/>
      <c r="I281" s="117"/>
      <c r="J281" s="117"/>
      <c r="K281" s="117"/>
      <c r="L281" s="117"/>
      <c r="M281" s="117"/>
    </row>
    <row r="282" spans="1:13" ht="15.75">
      <c r="A282" s="116"/>
      <c r="B282" s="3"/>
      <c r="C282" s="117"/>
      <c r="D282" s="117"/>
      <c r="E282" s="117"/>
      <c r="F282" s="118"/>
      <c r="G282" s="117"/>
      <c r="H282" s="117"/>
      <c r="I282" s="117"/>
      <c r="J282" s="117"/>
      <c r="K282" s="117"/>
      <c r="L282" s="117"/>
      <c r="M282" s="117"/>
    </row>
    <row r="283" spans="1:13" ht="15.75">
      <c r="A283" s="116"/>
      <c r="B283" s="3"/>
      <c r="C283" s="117"/>
      <c r="D283" s="117"/>
      <c r="E283" s="117"/>
      <c r="F283" s="118"/>
      <c r="G283" s="117"/>
      <c r="H283" s="117"/>
      <c r="I283" s="117"/>
      <c r="J283" s="117"/>
      <c r="K283" s="117"/>
      <c r="L283" s="117"/>
      <c r="M283" s="117"/>
    </row>
    <row r="284" spans="1:13" ht="15.75">
      <c r="A284" s="116"/>
      <c r="B284" s="3"/>
      <c r="C284" s="117"/>
      <c r="D284" s="117"/>
      <c r="E284" s="117"/>
      <c r="F284" s="118"/>
      <c r="G284" s="117"/>
      <c r="H284" s="117"/>
      <c r="I284" s="117"/>
      <c r="J284" s="117"/>
      <c r="K284" s="117"/>
      <c r="L284" s="117"/>
      <c r="M284" s="117"/>
    </row>
    <row r="285" spans="1:13" ht="15.75">
      <c r="A285" s="116"/>
      <c r="B285" s="3"/>
      <c r="C285" s="117"/>
      <c r="D285" s="117"/>
      <c r="E285" s="117"/>
      <c r="F285" s="118"/>
      <c r="G285" s="117"/>
      <c r="H285" s="117"/>
      <c r="I285" s="117"/>
      <c r="J285" s="117"/>
      <c r="K285" s="117"/>
      <c r="L285" s="117"/>
      <c r="M285" s="117"/>
    </row>
    <row r="286" spans="1:13" ht="15.75">
      <c r="A286" s="116"/>
      <c r="B286" s="3"/>
      <c r="C286" s="117"/>
      <c r="D286" s="117"/>
      <c r="E286" s="117"/>
      <c r="F286" s="118"/>
      <c r="G286" s="117"/>
      <c r="H286" s="117"/>
      <c r="I286" s="117"/>
      <c r="J286" s="117"/>
      <c r="K286" s="117"/>
      <c r="L286" s="117"/>
      <c r="M286" s="117"/>
    </row>
    <row r="287" spans="1:13" ht="15.75">
      <c r="A287" s="116"/>
      <c r="B287" s="3"/>
      <c r="C287" s="117"/>
      <c r="D287" s="117"/>
      <c r="E287" s="117"/>
      <c r="F287" s="118"/>
      <c r="G287" s="117"/>
      <c r="H287" s="117"/>
      <c r="I287" s="117"/>
      <c r="J287" s="117"/>
      <c r="K287" s="117"/>
      <c r="L287" s="117"/>
      <c r="M287" s="117"/>
    </row>
    <row r="288" spans="1:13" ht="15.75">
      <c r="A288" s="116"/>
      <c r="B288" s="3"/>
      <c r="C288" s="117"/>
      <c r="D288" s="117"/>
      <c r="E288" s="117"/>
      <c r="F288" s="118"/>
      <c r="G288" s="117"/>
      <c r="H288" s="117"/>
      <c r="I288" s="117"/>
      <c r="J288" s="117"/>
      <c r="K288" s="117"/>
      <c r="L288" s="117"/>
      <c r="M288" s="117"/>
    </row>
    <row r="289" spans="1:13" ht="15.75">
      <c r="A289" s="116"/>
      <c r="B289" s="3"/>
      <c r="C289" s="117"/>
      <c r="D289" s="117"/>
      <c r="E289" s="117"/>
      <c r="F289" s="118"/>
      <c r="G289" s="117"/>
      <c r="H289" s="117"/>
      <c r="I289" s="117"/>
      <c r="J289" s="117"/>
      <c r="K289" s="117"/>
      <c r="L289" s="117"/>
      <c r="M289" s="117"/>
    </row>
    <row r="290" spans="1:13" ht="15.75">
      <c r="A290" s="116"/>
      <c r="B290" s="3"/>
      <c r="C290" s="117"/>
      <c r="D290" s="117"/>
      <c r="E290" s="117"/>
      <c r="F290" s="118"/>
      <c r="G290" s="117"/>
      <c r="H290" s="117"/>
      <c r="I290" s="117"/>
      <c r="J290" s="117"/>
      <c r="K290" s="117"/>
      <c r="L290" s="117"/>
      <c r="M290" s="117"/>
    </row>
    <row r="291" spans="1:13" ht="15.75">
      <c r="A291" s="116"/>
      <c r="B291" s="3"/>
      <c r="C291" s="117"/>
      <c r="D291" s="117"/>
      <c r="E291" s="117"/>
      <c r="F291" s="118"/>
      <c r="G291" s="117"/>
      <c r="H291" s="117"/>
      <c r="I291" s="117"/>
      <c r="J291" s="117"/>
      <c r="K291" s="117"/>
      <c r="L291" s="117"/>
      <c r="M291" s="117"/>
    </row>
    <row r="292" spans="1:13" ht="15.75">
      <c r="A292" s="116"/>
      <c r="B292" s="3"/>
      <c r="C292" s="117"/>
      <c r="D292" s="117"/>
      <c r="E292" s="117"/>
      <c r="F292" s="118"/>
      <c r="G292" s="117"/>
      <c r="H292" s="117"/>
      <c r="I292" s="117"/>
      <c r="J292" s="117"/>
      <c r="K292" s="117"/>
      <c r="L292" s="117"/>
      <c r="M292" s="117"/>
    </row>
    <row r="293" spans="1:13" ht="15.75">
      <c r="A293" s="116"/>
      <c r="B293" s="3"/>
      <c r="C293" s="117"/>
      <c r="D293" s="117"/>
      <c r="E293" s="117"/>
      <c r="F293" s="118"/>
      <c r="G293" s="117"/>
      <c r="H293" s="117"/>
      <c r="I293" s="117"/>
      <c r="J293" s="117"/>
      <c r="K293" s="117"/>
      <c r="L293" s="117"/>
      <c r="M293" s="117"/>
    </row>
    <row r="294" spans="1:13" ht="15.75">
      <c r="A294" s="116"/>
      <c r="B294" s="107"/>
      <c r="C294" s="119"/>
      <c r="D294" s="119"/>
      <c r="E294" s="119"/>
      <c r="F294" s="120"/>
      <c r="G294" s="119"/>
      <c r="H294" s="119"/>
      <c r="I294" s="119"/>
      <c r="J294" s="119"/>
      <c r="K294" s="119"/>
      <c r="L294" s="119"/>
      <c r="M294" s="119"/>
    </row>
    <row r="295" spans="1:13" ht="15.75">
      <c r="A295" s="121"/>
      <c r="B295" s="122"/>
      <c r="C295" s="123"/>
      <c r="D295" s="123"/>
      <c r="E295" s="123"/>
      <c r="F295" s="124"/>
      <c r="G295" s="123"/>
      <c r="H295" s="123"/>
      <c r="I295" s="123"/>
      <c r="J295" s="123"/>
      <c r="K295" s="123"/>
      <c r="L295" s="123"/>
      <c r="M295" s="125"/>
    </row>
  </sheetData>
  <sheetProtection/>
  <mergeCells count="16">
    <mergeCell ref="A3:M3"/>
    <mergeCell ref="A4:M4"/>
    <mergeCell ref="A43:B43"/>
    <mergeCell ref="A44:B44"/>
    <mergeCell ref="A8:B9"/>
    <mergeCell ref="C8:K8"/>
    <mergeCell ref="L8:L9"/>
    <mergeCell ref="M8:M9"/>
    <mergeCell ref="A94:B94"/>
    <mergeCell ref="A95:B95"/>
    <mergeCell ref="A59:B60"/>
    <mergeCell ref="C59:K59"/>
    <mergeCell ref="A54:M54"/>
    <mergeCell ref="A55:M55"/>
    <mergeCell ref="L59:L60"/>
    <mergeCell ref="M59:M60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1" manualBreakCount="1"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showZeros="0" zoomScalePageLayoutView="0" workbookViewId="0" topLeftCell="A1">
      <selection activeCell="O19" sqref="O19"/>
    </sheetView>
  </sheetViews>
  <sheetFormatPr defaultColWidth="9.140625" defaultRowHeight="12.75"/>
  <cols>
    <col min="1" max="1" width="22.7109375" style="186" customWidth="1"/>
    <col min="2" max="3" width="9.7109375" style="213" customWidth="1"/>
    <col min="4" max="4" width="9.7109375" style="234" customWidth="1"/>
    <col min="5" max="5" width="9.7109375" style="213" customWidth="1"/>
    <col min="6" max="6" width="12.421875" style="236" customWidth="1"/>
    <col min="7" max="8" width="9.7109375" style="213" customWidth="1"/>
    <col min="9" max="10" width="9.7109375" style="236" customWidth="1"/>
    <col min="11" max="11" width="11.140625" style="236" customWidth="1"/>
    <col min="12" max="12" width="9.7109375" style="236" customWidth="1"/>
    <col min="13" max="13" width="11.57421875" style="236" customWidth="1"/>
    <col min="14" max="28" width="9.140625" style="186" customWidth="1"/>
    <col min="29" max="16384" width="9.140625" style="186" customWidth="1"/>
  </cols>
  <sheetData>
    <row r="1" spans="1:13" s="183" customFormat="1" ht="12.75">
      <c r="A1" s="181" t="s">
        <v>101</v>
      </c>
      <c r="B1" s="230"/>
      <c r="C1" s="230"/>
      <c r="D1" s="231"/>
      <c r="E1" s="230"/>
      <c r="F1" s="232"/>
      <c r="G1" s="182"/>
      <c r="H1" s="230"/>
      <c r="I1" s="233"/>
      <c r="J1" s="233"/>
      <c r="K1" s="233"/>
      <c r="L1" s="233"/>
      <c r="M1" s="233"/>
    </row>
    <row r="2" spans="1:7" ht="12.75">
      <c r="A2" s="184" t="s">
        <v>102</v>
      </c>
      <c r="F2" s="235"/>
      <c r="G2" s="185"/>
    </row>
    <row r="3" spans="1:7" ht="12.75">
      <c r="A3" s="184"/>
      <c r="F3" s="235"/>
      <c r="G3" s="185"/>
    </row>
    <row r="4" ht="5.25" customHeight="1" thickBot="1"/>
    <row r="5" spans="1:26" ht="12.75" thickBot="1">
      <c r="A5" s="187"/>
      <c r="B5" s="188" t="s">
        <v>103</v>
      </c>
      <c r="C5" s="188"/>
      <c r="D5" s="189"/>
      <c r="E5" s="188"/>
      <c r="F5" s="189"/>
      <c r="G5" s="188"/>
      <c r="H5" s="188"/>
      <c r="I5" s="190"/>
      <c r="J5" s="191" t="s">
        <v>104</v>
      </c>
      <c r="K5" s="192"/>
      <c r="L5" s="193"/>
      <c r="M5" s="194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</row>
    <row r="6" spans="1:13" s="195" customFormat="1" ht="11.25" customHeight="1" thickBot="1">
      <c r="A6" s="196" t="s">
        <v>105</v>
      </c>
      <c r="B6" s="197" t="s">
        <v>106</v>
      </c>
      <c r="C6" s="197" t="s">
        <v>107</v>
      </c>
      <c r="D6" s="198" t="s">
        <v>108</v>
      </c>
      <c r="E6" s="197" t="s">
        <v>109</v>
      </c>
      <c r="F6" s="198" t="s">
        <v>110</v>
      </c>
      <c r="G6" s="197" t="s">
        <v>111</v>
      </c>
      <c r="H6" s="197" t="s">
        <v>112</v>
      </c>
      <c r="I6" s="199" t="s">
        <v>113</v>
      </c>
      <c r="J6" s="198" t="s">
        <v>114</v>
      </c>
      <c r="K6" s="197" t="s">
        <v>111</v>
      </c>
      <c r="L6" s="200" t="s">
        <v>115</v>
      </c>
      <c r="M6" s="201" t="s">
        <v>1</v>
      </c>
    </row>
    <row r="7" spans="1:13" ht="11.25" customHeight="1">
      <c r="A7" s="202"/>
      <c r="B7" s="203"/>
      <c r="C7" s="204"/>
      <c r="D7" s="205"/>
      <c r="E7" s="204"/>
      <c r="F7" s="206"/>
      <c r="G7" s="204"/>
      <c r="H7" s="204"/>
      <c r="I7" s="206"/>
      <c r="J7" s="206"/>
      <c r="K7" s="206"/>
      <c r="L7" s="206"/>
      <c r="M7" s="207"/>
    </row>
    <row r="8" spans="1:13" ht="11.25" customHeight="1">
      <c r="A8" s="208" t="s">
        <v>116</v>
      </c>
      <c r="B8" s="209">
        <v>114493.2021229999</v>
      </c>
      <c r="C8" s="210">
        <v>0</v>
      </c>
      <c r="D8" s="211">
        <v>0</v>
      </c>
      <c r="E8" s="204">
        <v>0</v>
      </c>
      <c r="F8" s="204">
        <v>0</v>
      </c>
      <c r="G8" s="204">
        <v>0</v>
      </c>
      <c r="H8" s="204">
        <v>0</v>
      </c>
      <c r="I8" s="204">
        <v>353</v>
      </c>
      <c r="J8" s="204"/>
      <c r="K8" s="204"/>
      <c r="L8" s="204"/>
      <c r="M8" s="212">
        <v>114846.2021229999</v>
      </c>
    </row>
    <row r="9" spans="1:13" ht="11.25">
      <c r="A9" s="208" t="s">
        <v>117</v>
      </c>
      <c r="B9" s="209">
        <v>18.367616</v>
      </c>
      <c r="C9" s="210">
        <v>0</v>
      </c>
      <c r="D9" s="211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/>
      <c r="K9" s="204"/>
      <c r="L9" s="204"/>
      <c r="M9" s="212">
        <v>18.367616</v>
      </c>
    </row>
    <row r="10" spans="1:13" ht="11.25">
      <c r="A10" s="208" t="s">
        <v>118</v>
      </c>
      <c r="B10" s="209">
        <v>69464.95392699998</v>
      </c>
      <c r="C10" s="210">
        <v>0</v>
      </c>
      <c r="D10" s="211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/>
      <c r="K10" s="204"/>
      <c r="L10" s="204"/>
      <c r="M10" s="212">
        <v>69464.95392699998</v>
      </c>
    </row>
    <row r="11" spans="1:13" ht="11.25">
      <c r="A11" s="208" t="s">
        <v>119</v>
      </c>
      <c r="B11" s="209">
        <v>933.807945</v>
      </c>
      <c r="C11" s="210">
        <v>0</v>
      </c>
      <c r="D11" s="211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/>
      <c r="K11" s="204"/>
      <c r="L11" s="204"/>
      <c r="M11" s="212">
        <v>933.807945</v>
      </c>
    </row>
    <row r="12" spans="1:13" ht="11.25">
      <c r="A12" s="208" t="s">
        <v>120</v>
      </c>
      <c r="B12" s="209">
        <v>25229.390816999996</v>
      </c>
      <c r="C12" s="210">
        <v>0</v>
      </c>
      <c r="D12" s="211">
        <v>0</v>
      </c>
      <c r="E12" s="204">
        <v>248.157616</v>
      </c>
      <c r="F12" s="204">
        <v>0</v>
      </c>
      <c r="G12" s="204">
        <v>242.091672</v>
      </c>
      <c r="H12" s="204">
        <v>0</v>
      </c>
      <c r="I12" s="204">
        <v>0</v>
      </c>
      <c r="J12" s="204"/>
      <c r="K12" s="204"/>
      <c r="L12" s="204"/>
      <c r="M12" s="212">
        <v>25719.640104999995</v>
      </c>
    </row>
    <row r="13" spans="1:13" ht="11.25">
      <c r="A13" s="208" t="s">
        <v>121</v>
      </c>
      <c r="B13" s="209">
        <v>5124.029104000001</v>
      </c>
      <c r="C13" s="210">
        <v>0</v>
      </c>
      <c r="D13" s="211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/>
      <c r="K13" s="204"/>
      <c r="L13" s="204"/>
      <c r="M13" s="212">
        <v>5124.029104000001</v>
      </c>
    </row>
    <row r="14" spans="1:13" ht="11.25">
      <c r="A14" s="208" t="s">
        <v>122</v>
      </c>
      <c r="B14" s="209">
        <v>11579.837095000003</v>
      </c>
      <c r="C14" s="210">
        <v>0</v>
      </c>
      <c r="D14" s="211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/>
      <c r="K14" s="204"/>
      <c r="L14" s="204"/>
      <c r="M14" s="212">
        <v>11579.837095000003</v>
      </c>
    </row>
    <row r="15" spans="1:13" ht="11.25">
      <c r="A15" s="208" t="s">
        <v>123</v>
      </c>
      <c r="B15" s="209">
        <v>5872.114126</v>
      </c>
      <c r="C15" s="210">
        <v>0</v>
      </c>
      <c r="D15" s="211">
        <v>0</v>
      </c>
      <c r="E15" s="204">
        <v>1628.4315279999994</v>
      </c>
      <c r="F15" s="204">
        <v>0</v>
      </c>
      <c r="G15" s="204">
        <v>3563.859095999999</v>
      </c>
      <c r="H15" s="204">
        <v>0</v>
      </c>
      <c r="I15" s="204">
        <v>0</v>
      </c>
      <c r="J15" s="204"/>
      <c r="K15" s="204"/>
      <c r="L15" s="204"/>
      <c r="M15" s="212">
        <v>11064.404749999998</v>
      </c>
    </row>
    <row r="16" spans="1:13" ht="11.25">
      <c r="A16" s="208" t="s">
        <v>124</v>
      </c>
      <c r="B16" s="209">
        <v>473.52443</v>
      </c>
      <c r="C16" s="210">
        <v>0</v>
      </c>
      <c r="D16" s="211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34</v>
      </c>
      <c r="J16" s="214"/>
      <c r="K16" s="214">
        <v>10387</v>
      </c>
      <c r="L16" s="214">
        <v>298</v>
      </c>
      <c r="M16" s="212">
        <v>11192.52443</v>
      </c>
    </row>
    <row r="17" spans="1:13" ht="11.25">
      <c r="A17" s="208" t="s">
        <v>125</v>
      </c>
      <c r="B17" s="209">
        <v>-0.47552699999997117</v>
      </c>
      <c r="C17" s="210">
        <v>0</v>
      </c>
      <c r="D17" s="211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241</v>
      </c>
      <c r="J17" s="214"/>
      <c r="K17" s="214"/>
      <c r="L17" s="214"/>
      <c r="M17" s="212">
        <v>240.52447300000003</v>
      </c>
    </row>
    <row r="18" spans="1:13" ht="11.25">
      <c r="A18" s="208" t="s">
        <v>126</v>
      </c>
      <c r="B18" s="209">
        <v>1345.756668</v>
      </c>
      <c r="C18" s="210"/>
      <c r="D18" s="211"/>
      <c r="E18" s="204">
        <v>1343.8475019999998</v>
      </c>
      <c r="F18" s="204">
        <v>0</v>
      </c>
      <c r="G18" s="204">
        <v>445.06413200000003</v>
      </c>
      <c r="H18" s="204"/>
      <c r="I18" s="204">
        <v>0</v>
      </c>
      <c r="J18" s="214"/>
      <c r="K18" s="214"/>
      <c r="L18" s="214"/>
      <c r="M18" s="212">
        <v>3134.6683019999996</v>
      </c>
    </row>
    <row r="19" spans="1:13" ht="11.25">
      <c r="A19" s="208" t="s">
        <v>127</v>
      </c>
      <c r="B19" s="209">
        <v>6.60625</v>
      </c>
      <c r="C19" s="210">
        <v>0</v>
      </c>
      <c r="D19" s="211">
        <v>0</v>
      </c>
      <c r="E19" s="204">
        <v>39196.579018</v>
      </c>
      <c r="F19" s="204">
        <v>0</v>
      </c>
      <c r="G19" s="204">
        <v>0</v>
      </c>
      <c r="H19" s="204">
        <v>0</v>
      </c>
      <c r="I19" s="204">
        <v>0</v>
      </c>
      <c r="J19" s="214"/>
      <c r="K19" s="214"/>
      <c r="L19" s="214"/>
      <c r="M19" s="212">
        <v>39203.185267999994</v>
      </c>
    </row>
    <row r="20" spans="1:13" ht="11.25">
      <c r="A20" s="208" t="s">
        <v>128</v>
      </c>
      <c r="B20" s="209">
        <v>2152.84735</v>
      </c>
      <c r="C20" s="210">
        <v>0</v>
      </c>
      <c r="D20" s="211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14"/>
      <c r="K20" s="214"/>
      <c r="L20" s="214"/>
      <c r="M20" s="212">
        <v>2152.84735</v>
      </c>
    </row>
    <row r="21" spans="1:13" ht="11.25">
      <c r="A21" s="208" t="s">
        <v>129</v>
      </c>
      <c r="B21" s="209">
        <v>6.2198400000000005</v>
      </c>
      <c r="C21" s="210">
        <v>0</v>
      </c>
      <c r="D21" s="211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14"/>
      <c r="K21" s="214"/>
      <c r="L21" s="214"/>
      <c r="M21" s="212">
        <v>6.2198400000000005</v>
      </c>
    </row>
    <row r="22" spans="1:13" ht="11.25">
      <c r="A22" s="208" t="s">
        <v>130</v>
      </c>
      <c r="B22" s="209">
        <v>590.427477</v>
      </c>
      <c r="C22" s="210">
        <v>0</v>
      </c>
      <c r="D22" s="211">
        <v>0</v>
      </c>
      <c r="E22" s="204">
        <v>0</v>
      </c>
      <c r="F22" s="204">
        <v>0</v>
      </c>
      <c r="G22" s="204">
        <v>242.091672</v>
      </c>
      <c r="H22" s="204">
        <v>0</v>
      </c>
      <c r="I22" s="204">
        <v>0</v>
      </c>
      <c r="J22" s="214"/>
      <c r="K22" s="214"/>
      <c r="L22" s="214"/>
      <c r="M22" s="212">
        <v>832.519149</v>
      </c>
    </row>
    <row r="23" spans="1:13" ht="11.25">
      <c r="A23" s="208" t="s">
        <v>131</v>
      </c>
      <c r="B23" s="209">
        <v>40657.82605800001</v>
      </c>
      <c r="C23" s="210">
        <v>0</v>
      </c>
      <c r="D23" s="211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14"/>
      <c r="K23" s="214"/>
      <c r="L23" s="214"/>
      <c r="M23" s="212">
        <v>40657.82605800001</v>
      </c>
    </row>
    <row r="24" spans="1:13" ht="11.25">
      <c r="A24" s="208" t="s">
        <v>132</v>
      </c>
      <c r="B24" s="209">
        <v>149567.13675000003</v>
      </c>
      <c r="C24" s="210">
        <v>0</v>
      </c>
      <c r="D24" s="211">
        <v>0</v>
      </c>
      <c r="E24" s="204">
        <v>37775.288646</v>
      </c>
      <c r="F24" s="204">
        <v>333.903962</v>
      </c>
      <c r="G24" s="204">
        <v>18420.623144</v>
      </c>
      <c r="H24" s="204">
        <v>0</v>
      </c>
      <c r="I24" s="204">
        <v>69</v>
      </c>
      <c r="J24" s="214"/>
      <c r="K24" s="214"/>
      <c r="L24" s="214"/>
      <c r="M24" s="212">
        <v>206165.95250200006</v>
      </c>
    </row>
    <row r="25" spans="1:13" ht="11.25">
      <c r="A25" s="208" t="s">
        <v>133</v>
      </c>
      <c r="B25" s="209">
        <v>8797.560587000007</v>
      </c>
      <c r="C25" s="210">
        <v>0</v>
      </c>
      <c r="D25" s="211">
        <v>0</v>
      </c>
      <c r="E25" s="204">
        <v>20772.327864</v>
      </c>
      <c r="F25" s="204">
        <v>0</v>
      </c>
      <c r="G25" s="204">
        <v>1613.81381</v>
      </c>
      <c r="H25" s="204">
        <v>0</v>
      </c>
      <c r="I25" s="204">
        <v>16167</v>
      </c>
      <c r="J25" s="204"/>
      <c r="K25" s="204"/>
      <c r="L25" s="204"/>
      <c r="M25" s="212">
        <v>47350.702261000006</v>
      </c>
    </row>
    <row r="26" spans="1:13" ht="11.25">
      <c r="A26" s="208" t="s">
        <v>134</v>
      </c>
      <c r="B26" s="209">
        <v>6396.627546</v>
      </c>
      <c r="C26" s="210">
        <v>0</v>
      </c>
      <c r="D26" s="211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/>
      <c r="K26" s="204"/>
      <c r="L26" s="204"/>
      <c r="M26" s="212">
        <v>6396.627546</v>
      </c>
    </row>
    <row r="27" spans="1:13" ht="11.25">
      <c r="A27" s="208" t="s">
        <v>135</v>
      </c>
      <c r="B27" s="209">
        <v>825.958696</v>
      </c>
      <c r="C27" s="210">
        <v>0</v>
      </c>
      <c r="D27" s="211">
        <v>0</v>
      </c>
      <c r="E27" s="204">
        <v>35000.733799999995</v>
      </c>
      <c r="F27" s="204">
        <v>0</v>
      </c>
      <c r="G27" s="204">
        <v>0</v>
      </c>
      <c r="H27" s="204">
        <v>0</v>
      </c>
      <c r="I27" s="204">
        <v>0</v>
      </c>
      <c r="J27" s="204"/>
      <c r="K27" s="204"/>
      <c r="L27" s="204"/>
      <c r="M27" s="212">
        <v>35826.692495999996</v>
      </c>
    </row>
    <row r="28" spans="1:13" ht="11.25">
      <c r="A28" s="208" t="s">
        <v>136</v>
      </c>
      <c r="B28" s="209">
        <v>999.4071020000001</v>
      </c>
      <c r="C28" s="210">
        <v>0</v>
      </c>
      <c r="D28" s="211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/>
      <c r="K28" s="204"/>
      <c r="L28" s="204"/>
      <c r="M28" s="212">
        <v>999.4071020000001</v>
      </c>
    </row>
    <row r="29" spans="1:13" ht="11.25">
      <c r="A29" s="208" t="s">
        <v>137</v>
      </c>
      <c r="B29" s="209">
        <v>43892.30332700001</v>
      </c>
      <c r="C29" s="210">
        <v>0</v>
      </c>
      <c r="D29" s="215"/>
      <c r="E29" s="204">
        <v>0</v>
      </c>
      <c r="F29" s="204">
        <v>0</v>
      </c>
      <c r="G29" s="204">
        <v>0</v>
      </c>
      <c r="H29" s="204"/>
      <c r="I29" s="204">
        <v>1618</v>
      </c>
      <c r="J29" s="216"/>
      <c r="K29" s="216"/>
      <c r="L29" s="216"/>
      <c r="M29" s="212">
        <v>45510.30332700001</v>
      </c>
    </row>
    <row r="30" spans="1:13" ht="12" thickBot="1">
      <c r="A30" s="217" t="s">
        <v>138</v>
      </c>
      <c r="B30" s="209">
        <v>32430.07258300004</v>
      </c>
      <c r="C30" s="210">
        <v>0</v>
      </c>
      <c r="D30" s="218"/>
      <c r="E30" s="204">
        <v>0</v>
      </c>
      <c r="F30" s="204">
        <v>0</v>
      </c>
      <c r="G30" s="204">
        <v>0</v>
      </c>
      <c r="H30" s="219"/>
      <c r="I30" s="204">
        <v>0</v>
      </c>
      <c r="J30" s="220"/>
      <c r="K30" s="220"/>
      <c r="L30" s="220"/>
      <c r="M30" s="212">
        <v>32430.07258300004</v>
      </c>
    </row>
    <row r="31" spans="1:14" s="224" customFormat="1" ht="11.25">
      <c r="A31" s="221" t="s">
        <v>139</v>
      </c>
      <c r="B31" s="222">
        <v>520857.50189</v>
      </c>
      <c r="C31" s="222">
        <v>0</v>
      </c>
      <c r="D31" s="222">
        <v>0</v>
      </c>
      <c r="E31" s="222">
        <v>135965.365974</v>
      </c>
      <c r="F31" s="222">
        <v>333.903962</v>
      </c>
      <c r="G31" s="222">
        <v>24527.543526</v>
      </c>
      <c r="H31" s="222">
        <v>0</v>
      </c>
      <c r="I31" s="222">
        <v>18482</v>
      </c>
      <c r="J31" s="222">
        <v>0</v>
      </c>
      <c r="K31" s="222">
        <v>10387</v>
      </c>
      <c r="L31" s="222">
        <v>298</v>
      </c>
      <c r="M31" s="223">
        <v>710851.315352</v>
      </c>
      <c r="N31" s="186"/>
    </row>
    <row r="32" spans="1:13" ht="12" thickBot="1">
      <c r="A32" s="225" t="s">
        <v>140</v>
      </c>
      <c r="B32" s="226">
        <v>519769.6026280001</v>
      </c>
      <c r="C32" s="226">
        <v>0</v>
      </c>
      <c r="D32" s="226">
        <v>0</v>
      </c>
      <c r="E32" s="226">
        <v>101547.231586</v>
      </c>
      <c r="F32" s="226">
        <v>1607.073718</v>
      </c>
      <c r="G32" s="226">
        <v>16349.125714</v>
      </c>
      <c r="H32" s="226">
        <v>0</v>
      </c>
      <c r="I32" s="226">
        <v>15412.939667999999</v>
      </c>
      <c r="J32" s="226">
        <v>0</v>
      </c>
      <c r="K32" s="226">
        <v>17946.361857</v>
      </c>
      <c r="L32" s="226">
        <v>177.44404</v>
      </c>
      <c r="M32" s="227">
        <v>672809.7792110002</v>
      </c>
    </row>
    <row r="34" spans="1:13" ht="12.75">
      <c r="A34" s="181" t="s">
        <v>141</v>
      </c>
      <c r="B34" s="230"/>
      <c r="C34" s="230"/>
      <c r="D34" s="231"/>
      <c r="E34" s="230"/>
      <c r="F34" s="232"/>
      <c r="G34" s="182"/>
      <c r="H34" s="230"/>
      <c r="I34" s="233"/>
      <c r="J34" s="228"/>
      <c r="K34" s="228"/>
      <c r="L34" s="228"/>
      <c r="M34" s="233"/>
    </row>
    <row r="35" spans="1:7" ht="12.75">
      <c r="A35" s="184" t="s">
        <v>142</v>
      </c>
      <c r="F35" s="235"/>
      <c r="G35" s="185"/>
    </row>
    <row r="36" spans="1:7" ht="12.75">
      <c r="A36" s="184"/>
      <c r="F36" s="235"/>
      <c r="G36" s="237"/>
    </row>
    <row r="37" ht="5.25" customHeight="1" thickBot="1"/>
    <row r="38" spans="1:13" ht="12.75" thickBot="1">
      <c r="A38" s="187"/>
      <c r="B38" s="188" t="s">
        <v>103</v>
      </c>
      <c r="C38" s="188"/>
      <c r="D38" s="189"/>
      <c r="E38" s="188"/>
      <c r="F38" s="189"/>
      <c r="G38" s="188"/>
      <c r="H38" s="188"/>
      <c r="I38" s="190"/>
      <c r="J38" s="191" t="s">
        <v>104</v>
      </c>
      <c r="K38" s="192"/>
      <c r="L38" s="193"/>
      <c r="M38" s="194"/>
    </row>
    <row r="39" spans="1:13" ht="12.75" thickBot="1">
      <c r="A39" s="196" t="s">
        <v>105</v>
      </c>
      <c r="B39" s="197" t="s">
        <v>106</v>
      </c>
      <c r="C39" s="197" t="s">
        <v>107</v>
      </c>
      <c r="D39" s="198" t="s">
        <v>108</v>
      </c>
      <c r="E39" s="197" t="s">
        <v>109</v>
      </c>
      <c r="F39" s="198" t="s">
        <v>110</v>
      </c>
      <c r="G39" s="197" t="s">
        <v>111</v>
      </c>
      <c r="H39" s="197" t="s">
        <v>112</v>
      </c>
      <c r="I39" s="199" t="s">
        <v>113</v>
      </c>
      <c r="J39" s="198" t="s">
        <v>114</v>
      </c>
      <c r="K39" s="197" t="s">
        <v>111</v>
      </c>
      <c r="L39" s="200" t="s">
        <v>115</v>
      </c>
      <c r="M39" s="201" t="s">
        <v>1</v>
      </c>
    </row>
    <row r="40" spans="1:13" ht="5.25" customHeight="1">
      <c r="A40" s="202"/>
      <c r="B40" s="203"/>
      <c r="C40" s="204"/>
      <c r="D40" s="205"/>
      <c r="E40" s="204"/>
      <c r="F40" s="206"/>
      <c r="G40" s="204"/>
      <c r="H40" s="204"/>
      <c r="I40" s="206"/>
      <c r="J40" s="206"/>
      <c r="K40" s="206"/>
      <c r="L40" s="206"/>
      <c r="M40" s="207"/>
    </row>
    <row r="41" spans="1:13" ht="11.25">
      <c r="A41" s="208" t="s">
        <v>116</v>
      </c>
      <c r="B41" s="238">
        <v>21.981674778139173</v>
      </c>
      <c r="C41" s="239">
        <v>0</v>
      </c>
      <c r="D41" s="240">
        <v>0</v>
      </c>
      <c r="E41" s="239">
        <v>0</v>
      </c>
      <c r="F41" s="240">
        <v>0</v>
      </c>
      <c r="G41" s="240">
        <v>0</v>
      </c>
      <c r="H41" s="240">
        <v>0</v>
      </c>
      <c r="I41" s="240">
        <v>1.909966453846986</v>
      </c>
      <c r="J41" s="240">
        <v>0</v>
      </c>
      <c r="K41" s="240">
        <v>0</v>
      </c>
      <c r="L41" s="240">
        <v>0</v>
      </c>
      <c r="M41" s="241">
        <v>16.156149625485362</v>
      </c>
    </row>
    <row r="42" spans="1:13" ht="11.25">
      <c r="A42" s="208" t="s">
        <v>117</v>
      </c>
      <c r="B42" s="238">
        <v>0.0035264186333787435</v>
      </c>
      <c r="C42" s="239">
        <v>0</v>
      </c>
      <c r="D42" s="240">
        <v>0</v>
      </c>
      <c r="E42" s="239">
        <v>0</v>
      </c>
      <c r="F42" s="240">
        <v>0</v>
      </c>
      <c r="G42" s="240">
        <v>0</v>
      </c>
      <c r="H42" s="240">
        <v>0</v>
      </c>
      <c r="I42" s="240">
        <v>0</v>
      </c>
      <c r="J42" s="240">
        <v>0</v>
      </c>
      <c r="K42" s="240">
        <v>0</v>
      </c>
      <c r="L42" s="240">
        <v>0</v>
      </c>
      <c r="M42" s="241">
        <v>0.0025838899926498285</v>
      </c>
    </row>
    <row r="43" spans="1:13" ht="11.25">
      <c r="A43" s="208" t="s">
        <v>118</v>
      </c>
      <c r="B43" s="238">
        <v>13.336652284921932</v>
      </c>
      <c r="C43" s="239">
        <v>0</v>
      </c>
      <c r="D43" s="240">
        <v>0</v>
      </c>
      <c r="E43" s="239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0</v>
      </c>
      <c r="L43" s="240">
        <v>0</v>
      </c>
      <c r="M43" s="241">
        <v>9.772079255786743</v>
      </c>
    </row>
    <row r="44" spans="1:13" ht="11.25">
      <c r="A44" s="208" t="s">
        <v>119</v>
      </c>
      <c r="B44" s="238">
        <v>0.17928280606721705</v>
      </c>
      <c r="C44" s="239">
        <v>0</v>
      </c>
      <c r="D44" s="240">
        <v>0</v>
      </c>
      <c r="E44" s="239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1">
        <v>0.1313647347670161</v>
      </c>
    </row>
    <row r="45" spans="1:13" ht="11.25">
      <c r="A45" s="208" t="s">
        <v>120</v>
      </c>
      <c r="B45" s="238">
        <v>4.843818266119204</v>
      </c>
      <c r="C45" s="239">
        <v>0</v>
      </c>
      <c r="D45" s="240">
        <v>0</v>
      </c>
      <c r="E45" s="239">
        <v>0.18251531500121435</v>
      </c>
      <c r="F45" s="240">
        <v>0</v>
      </c>
      <c r="G45" s="240">
        <v>0.9870196407698751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1">
        <v>3.6181462353015585</v>
      </c>
    </row>
    <row r="46" spans="1:13" ht="11.25">
      <c r="A46" s="208" t="s">
        <v>121</v>
      </c>
      <c r="B46" s="238">
        <v>0.9837679375657999</v>
      </c>
      <c r="C46" s="239">
        <v>0</v>
      </c>
      <c r="D46" s="240">
        <v>0</v>
      </c>
      <c r="E46" s="239">
        <v>0</v>
      </c>
      <c r="F46" s="240">
        <v>0</v>
      </c>
      <c r="G46" s="240">
        <v>0</v>
      </c>
      <c r="H46" s="240">
        <v>0</v>
      </c>
      <c r="I46" s="240">
        <v>0</v>
      </c>
      <c r="J46" s="240">
        <v>0</v>
      </c>
      <c r="K46" s="240">
        <v>0</v>
      </c>
      <c r="L46" s="240">
        <v>0</v>
      </c>
      <c r="M46" s="241">
        <v>0.7208299391642372</v>
      </c>
    </row>
    <row r="47" spans="1:13" ht="11.25">
      <c r="A47" s="208" t="s">
        <v>122</v>
      </c>
      <c r="B47" s="238">
        <v>2.2232255565065375</v>
      </c>
      <c r="C47" s="239">
        <v>0</v>
      </c>
      <c r="D47" s="240">
        <v>0</v>
      </c>
      <c r="E47" s="239">
        <v>0</v>
      </c>
      <c r="F47" s="240">
        <v>0</v>
      </c>
      <c r="G47" s="240">
        <v>0</v>
      </c>
      <c r="H47" s="240">
        <v>0</v>
      </c>
      <c r="I47" s="240">
        <v>0</v>
      </c>
      <c r="J47" s="240">
        <v>0</v>
      </c>
      <c r="K47" s="240">
        <v>0</v>
      </c>
      <c r="L47" s="240">
        <v>0</v>
      </c>
      <c r="M47" s="241">
        <v>1.6290097302930204</v>
      </c>
    </row>
    <row r="48" spans="1:13" ht="11.25">
      <c r="A48" s="208" t="s">
        <v>123</v>
      </c>
      <c r="B48" s="238">
        <v>1.1273935970380116</v>
      </c>
      <c r="C48" s="239">
        <v>0</v>
      </c>
      <c r="D48" s="240">
        <v>0</v>
      </c>
      <c r="E48" s="239">
        <v>1.1976811273478252</v>
      </c>
      <c r="F48" s="240">
        <v>0</v>
      </c>
      <c r="G48" s="240">
        <v>14.530028627702531</v>
      </c>
      <c r="H48" s="240">
        <v>0</v>
      </c>
      <c r="I48" s="240">
        <v>0</v>
      </c>
      <c r="J48" s="240">
        <v>0</v>
      </c>
      <c r="K48" s="240">
        <v>0</v>
      </c>
      <c r="L48" s="240">
        <v>0</v>
      </c>
      <c r="M48" s="241">
        <v>1.55650056643999</v>
      </c>
    </row>
    <row r="49" spans="1:13" ht="11.25">
      <c r="A49" s="208" t="s">
        <v>124</v>
      </c>
      <c r="B49" s="238">
        <v>0.09091247189140106</v>
      </c>
      <c r="C49" s="239">
        <v>0</v>
      </c>
      <c r="D49" s="240">
        <v>0</v>
      </c>
      <c r="E49" s="239">
        <v>0</v>
      </c>
      <c r="F49" s="240">
        <v>0</v>
      </c>
      <c r="G49" s="240">
        <v>0</v>
      </c>
      <c r="H49" s="240">
        <v>0</v>
      </c>
      <c r="I49" s="240">
        <v>0.18396277459149443</v>
      </c>
      <c r="J49" s="240">
        <v>0</v>
      </c>
      <c r="K49" s="240">
        <v>100</v>
      </c>
      <c r="L49" s="240">
        <v>100</v>
      </c>
      <c r="M49" s="241">
        <v>1.5745239810743932</v>
      </c>
    </row>
    <row r="50" spans="1:13" ht="11.25">
      <c r="A50" s="208" t="s">
        <v>125</v>
      </c>
      <c r="B50" s="238">
        <v>-9.129694749033255E-05</v>
      </c>
      <c r="C50" s="239">
        <v>0</v>
      </c>
      <c r="D50" s="240">
        <v>0</v>
      </c>
      <c r="E50" s="239">
        <v>0</v>
      </c>
      <c r="F50" s="240">
        <v>0</v>
      </c>
      <c r="G50" s="240">
        <v>0</v>
      </c>
      <c r="H50" s="240">
        <v>0</v>
      </c>
      <c r="I50" s="240">
        <v>1.3039714316632398</v>
      </c>
      <c r="J50" s="240">
        <v>0</v>
      </c>
      <c r="K50" s="240">
        <v>0</v>
      </c>
      <c r="L50" s="240">
        <v>0</v>
      </c>
      <c r="M50" s="241">
        <v>0.033836115627203546</v>
      </c>
    </row>
    <row r="51" spans="1:13" ht="11.25">
      <c r="A51" s="208" t="s">
        <v>126</v>
      </c>
      <c r="B51" s="238">
        <v>0.258373290797722</v>
      </c>
      <c r="C51" s="239">
        <v>0</v>
      </c>
      <c r="D51" s="240">
        <v>0</v>
      </c>
      <c r="E51" s="239">
        <v>0.9883748647114865</v>
      </c>
      <c r="F51" s="240">
        <v>0</v>
      </c>
      <c r="G51" s="240">
        <v>1.8145483322788418</v>
      </c>
      <c r="H51" s="240">
        <v>0</v>
      </c>
      <c r="I51" s="240">
        <v>0</v>
      </c>
      <c r="J51" s="240">
        <v>0</v>
      </c>
      <c r="K51" s="240">
        <v>0</v>
      </c>
      <c r="L51" s="240">
        <v>0</v>
      </c>
      <c r="M51" s="241">
        <v>0.44097383437319404</v>
      </c>
    </row>
    <row r="52" spans="1:13" ht="11.25">
      <c r="A52" s="208" t="s">
        <v>127</v>
      </c>
      <c r="B52" s="238">
        <v>0.001268341144368345</v>
      </c>
      <c r="C52" s="239">
        <v>0</v>
      </c>
      <c r="D52" s="240">
        <v>0</v>
      </c>
      <c r="E52" s="239">
        <v>28.82835546921219</v>
      </c>
      <c r="F52" s="240">
        <v>0</v>
      </c>
      <c r="G52" s="240">
        <v>0</v>
      </c>
      <c r="H52" s="240">
        <v>0</v>
      </c>
      <c r="I52" s="240">
        <v>0</v>
      </c>
      <c r="J52" s="240">
        <v>0</v>
      </c>
      <c r="K52" s="240">
        <v>0</v>
      </c>
      <c r="L52" s="240">
        <v>0</v>
      </c>
      <c r="M52" s="241">
        <v>5.514962752595784</v>
      </c>
    </row>
    <row r="53" spans="1:13" ht="11.25">
      <c r="A53" s="208" t="s">
        <v>128</v>
      </c>
      <c r="B53" s="238">
        <v>0.4133275113035927</v>
      </c>
      <c r="C53" s="239">
        <v>0</v>
      </c>
      <c r="D53" s="240">
        <v>0</v>
      </c>
      <c r="E53" s="239">
        <v>0</v>
      </c>
      <c r="F53" s="240">
        <v>0</v>
      </c>
      <c r="G53" s="240">
        <v>0</v>
      </c>
      <c r="H53" s="240">
        <v>0</v>
      </c>
      <c r="I53" s="240">
        <v>0</v>
      </c>
      <c r="J53" s="240">
        <v>0</v>
      </c>
      <c r="K53" s="240">
        <v>0</v>
      </c>
      <c r="L53" s="240">
        <v>0</v>
      </c>
      <c r="M53" s="241">
        <v>0.3028548028969956</v>
      </c>
    </row>
    <row r="54" spans="1:13" ht="11.25">
      <c r="A54" s="208" t="s">
        <v>129</v>
      </c>
      <c r="B54" s="238">
        <v>0.001194153866927229</v>
      </c>
      <c r="C54" s="239">
        <v>0</v>
      </c>
      <c r="D54" s="240">
        <v>0</v>
      </c>
      <c r="E54" s="239">
        <v>0</v>
      </c>
      <c r="F54" s="240">
        <v>0</v>
      </c>
      <c r="G54" s="240">
        <v>0</v>
      </c>
      <c r="H54" s="240">
        <v>0</v>
      </c>
      <c r="I54" s="240">
        <v>0</v>
      </c>
      <c r="J54" s="240">
        <v>0</v>
      </c>
      <c r="K54" s="240">
        <v>0</v>
      </c>
      <c r="L54" s="240">
        <v>0</v>
      </c>
      <c r="M54" s="241">
        <v>0.0008749846649604995</v>
      </c>
    </row>
    <row r="55" spans="1:13" ht="11.25">
      <c r="A55" s="208" t="s">
        <v>130</v>
      </c>
      <c r="B55" s="238">
        <v>0.11335681541641544</v>
      </c>
      <c r="C55" s="239">
        <v>0</v>
      </c>
      <c r="D55" s="240">
        <v>0</v>
      </c>
      <c r="E55" s="239">
        <v>0</v>
      </c>
      <c r="F55" s="240">
        <v>0</v>
      </c>
      <c r="G55" s="240">
        <v>0.9870196407698751</v>
      </c>
      <c r="H55" s="240">
        <v>0</v>
      </c>
      <c r="I55" s="240">
        <v>0</v>
      </c>
      <c r="J55" s="240">
        <v>0</v>
      </c>
      <c r="K55" s="240">
        <v>0</v>
      </c>
      <c r="L55" s="240">
        <v>0</v>
      </c>
      <c r="M55" s="241">
        <v>0.11711579215236485</v>
      </c>
    </row>
    <row r="56" spans="1:13" ht="11.25">
      <c r="A56" s="208" t="s">
        <v>131</v>
      </c>
      <c r="B56" s="238">
        <v>7.805940379176213</v>
      </c>
      <c r="C56" s="239">
        <v>0</v>
      </c>
      <c r="D56" s="240">
        <v>0</v>
      </c>
      <c r="E56" s="239">
        <v>0</v>
      </c>
      <c r="F56" s="240">
        <v>0</v>
      </c>
      <c r="G56" s="240">
        <v>0</v>
      </c>
      <c r="H56" s="240">
        <v>0</v>
      </c>
      <c r="I56" s="240">
        <v>0</v>
      </c>
      <c r="J56" s="240">
        <v>0</v>
      </c>
      <c r="K56" s="240">
        <v>0</v>
      </c>
      <c r="L56" s="240">
        <v>0</v>
      </c>
      <c r="M56" s="241">
        <v>5.719596374083804</v>
      </c>
    </row>
    <row r="57" spans="1:13" ht="11.25">
      <c r="A57" s="208" t="s">
        <v>132</v>
      </c>
      <c r="B57" s="238">
        <v>28.71555774991739</v>
      </c>
      <c r="C57" s="239">
        <v>0</v>
      </c>
      <c r="D57" s="240">
        <v>0</v>
      </c>
      <c r="E57" s="239">
        <v>27.783022812753355</v>
      </c>
      <c r="F57" s="240">
        <v>100</v>
      </c>
      <c r="G57" s="240">
        <v>75.10178556802288</v>
      </c>
      <c r="H57" s="240">
        <v>0</v>
      </c>
      <c r="I57" s="240">
        <v>0.3733362190239152</v>
      </c>
      <c r="J57" s="240">
        <v>0</v>
      </c>
      <c r="K57" s="240">
        <v>0</v>
      </c>
      <c r="L57" s="240">
        <v>0</v>
      </c>
      <c r="M57" s="241">
        <v>29.002682846540228</v>
      </c>
    </row>
    <row r="58" spans="1:13" ht="11.25">
      <c r="A58" s="208" t="s">
        <v>133</v>
      </c>
      <c r="B58" s="238">
        <v>1.689053254503756</v>
      </c>
      <c r="C58" s="239">
        <v>0</v>
      </c>
      <c r="D58" s="240">
        <v>0</v>
      </c>
      <c r="E58" s="239">
        <v>15.27766112729928</v>
      </c>
      <c r="F58" s="240">
        <v>0</v>
      </c>
      <c r="G58" s="240">
        <v>6.579598190455985</v>
      </c>
      <c r="H58" s="240">
        <v>0</v>
      </c>
      <c r="I58" s="240">
        <v>87.4742993182556</v>
      </c>
      <c r="J58" s="240">
        <v>0</v>
      </c>
      <c r="K58" s="240">
        <v>0</v>
      </c>
      <c r="L58" s="240">
        <v>0</v>
      </c>
      <c r="M58" s="241">
        <v>6.661126066504195</v>
      </c>
    </row>
    <row r="59" spans="1:13" ht="11.25">
      <c r="A59" s="208" t="s">
        <v>134</v>
      </c>
      <c r="B59" s="238">
        <v>1.2280955007442524</v>
      </c>
      <c r="C59" s="239">
        <v>0</v>
      </c>
      <c r="D59" s="240">
        <v>0</v>
      </c>
      <c r="E59" s="239">
        <v>0</v>
      </c>
      <c r="F59" s="240">
        <v>0</v>
      </c>
      <c r="G59" s="240">
        <v>0</v>
      </c>
      <c r="H59" s="240">
        <v>0</v>
      </c>
      <c r="I59" s="240">
        <v>0</v>
      </c>
      <c r="J59" s="240">
        <v>0</v>
      </c>
      <c r="K59" s="240">
        <v>0</v>
      </c>
      <c r="L59" s="240">
        <v>0</v>
      </c>
      <c r="M59" s="241">
        <v>0.8998544995070471</v>
      </c>
    </row>
    <row r="60" spans="1:13" ht="11.25">
      <c r="A60" s="208" t="s">
        <v>135</v>
      </c>
      <c r="B60" s="238">
        <v>0.15857671109716193</v>
      </c>
      <c r="C60" s="239">
        <v>0</v>
      </c>
      <c r="D60" s="240">
        <v>0</v>
      </c>
      <c r="E60" s="239">
        <v>25.742389283674655</v>
      </c>
      <c r="F60" s="240">
        <v>0</v>
      </c>
      <c r="G60" s="240">
        <v>0</v>
      </c>
      <c r="H60" s="240">
        <v>0</v>
      </c>
      <c r="I60" s="240">
        <v>0</v>
      </c>
      <c r="J60" s="240">
        <v>0</v>
      </c>
      <c r="K60" s="240">
        <v>0</v>
      </c>
      <c r="L60" s="240">
        <v>0</v>
      </c>
      <c r="M60" s="241">
        <v>5.039969923704693</v>
      </c>
    </row>
    <row r="61" spans="1:13" ht="11.25">
      <c r="A61" s="208" t="s">
        <v>136</v>
      </c>
      <c r="B61" s="238">
        <v>0.19187725978286188</v>
      </c>
      <c r="C61" s="239">
        <v>0</v>
      </c>
      <c r="D61" s="242">
        <v>0</v>
      </c>
      <c r="E61" s="239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1">
        <v>0.14059298764962022</v>
      </c>
    </row>
    <row r="62" spans="1:13" ht="11.25">
      <c r="A62" s="208" t="s">
        <v>137</v>
      </c>
      <c r="B62" s="238">
        <v>8.426931198596739</v>
      </c>
      <c r="C62" s="239">
        <v>0</v>
      </c>
      <c r="D62" s="242">
        <v>0</v>
      </c>
      <c r="E62" s="239">
        <v>0</v>
      </c>
      <c r="F62" s="240">
        <v>0</v>
      </c>
      <c r="G62" s="240">
        <v>0</v>
      </c>
      <c r="H62" s="240">
        <v>0</v>
      </c>
      <c r="I62" s="240">
        <v>8.754463802618764</v>
      </c>
      <c r="J62" s="240">
        <v>0</v>
      </c>
      <c r="K62" s="240">
        <v>0</v>
      </c>
      <c r="L62" s="240">
        <v>0</v>
      </c>
      <c r="M62" s="241">
        <v>6.402225380206855</v>
      </c>
    </row>
    <row r="63" spans="1:13" ht="12" thickBot="1">
      <c r="A63" s="208" t="s">
        <v>138</v>
      </c>
      <c r="B63" s="238">
        <v>6.226285013717428</v>
      </c>
      <c r="C63" s="243">
        <v>0</v>
      </c>
      <c r="D63" s="244">
        <v>0</v>
      </c>
      <c r="E63" s="239">
        <v>0</v>
      </c>
      <c r="F63" s="240">
        <v>0</v>
      </c>
      <c r="G63" s="240">
        <v>0</v>
      </c>
      <c r="H63" s="245">
        <v>0</v>
      </c>
      <c r="I63" s="240">
        <v>0</v>
      </c>
      <c r="J63" s="240">
        <v>0</v>
      </c>
      <c r="K63" s="240">
        <v>0</v>
      </c>
      <c r="L63" s="240">
        <v>0</v>
      </c>
      <c r="M63" s="241">
        <v>4.562145681188096</v>
      </c>
    </row>
    <row r="64" spans="1:13" ht="12" thickBot="1">
      <c r="A64" s="229" t="s">
        <v>139</v>
      </c>
      <c r="B64" s="246">
        <v>99.99999999999997</v>
      </c>
      <c r="C64" s="247">
        <v>0</v>
      </c>
      <c r="D64" s="246">
        <v>0</v>
      </c>
      <c r="E64" s="246">
        <v>100</v>
      </c>
      <c r="F64" s="246">
        <v>100</v>
      </c>
      <c r="G64" s="246">
        <v>99.99999999999999</v>
      </c>
      <c r="H64" s="246">
        <v>0</v>
      </c>
      <c r="I64" s="246">
        <v>100</v>
      </c>
      <c r="J64" s="246">
        <v>0</v>
      </c>
      <c r="K64" s="246">
        <v>100</v>
      </c>
      <c r="L64" s="246">
        <v>100</v>
      </c>
      <c r="M64" s="248">
        <v>100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view="pageBreakPreview" zoomScale="120" zoomScaleSheetLayoutView="120" zoomScalePageLayoutView="0" workbookViewId="0" topLeftCell="A1">
      <selection activeCell="A4" sqref="A4"/>
    </sheetView>
  </sheetViews>
  <sheetFormatPr defaultColWidth="11.421875" defaultRowHeight="12.75"/>
  <cols>
    <col min="1" max="1" width="39.140625" style="126" customWidth="1"/>
    <col min="2" max="5" width="11.421875" style="126" customWidth="1"/>
    <col min="6" max="6" width="9.421875" style="126" customWidth="1"/>
    <col min="7" max="7" width="7.00390625" style="126" customWidth="1"/>
    <col min="8" max="8" width="6.57421875" style="126" customWidth="1"/>
    <col min="9" max="11" width="11.421875" style="126" customWidth="1"/>
    <col min="12" max="12" width="6.140625" style="126" customWidth="1"/>
    <col min="13" max="22" width="11.421875" style="126" customWidth="1"/>
    <col min="23" max="16384" width="11.421875" style="180" customWidth="1"/>
  </cols>
  <sheetData>
    <row r="4" ht="12">
      <c r="C4" s="127" t="s">
        <v>68</v>
      </c>
    </row>
    <row r="5" ht="12">
      <c r="C5" s="127" t="s">
        <v>69</v>
      </c>
    </row>
    <row r="6" ht="12">
      <c r="C6" s="128"/>
    </row>
    <row r="7" ht="12">
      <c r="C7" s="128" t="s">
        <v>100</v>
      </c>
    </row>
    <row r="10" spans="1:11" ht="12">
      <c r="A10" s="129"/>
      <c r="B10" s="130"/>
      <c r="C10" s="130"/>
      <c r="D10" s="130"/>
      <c r="E10" s="131" t="s">
        <v>70</v>
      </c>
      <c r="F10" s="130"/>
      <c r="G10" s="130"/>
      <c r="H10" s="130"/>
      <c r="I10" s="132"/>
      <c r="J10" s="129"/>
      <c r="K10" s="132"/>
    </row>
    <row r="11" spans="1:11" ht="12">
      <c r="A11" s="133"/>
      <c r="B11" s="134"/>
      <c r="C11" s="134"/>
      <c r="D11" s="134"/>
      <c r="E11" s="134"/>
      <c r="F11" s="134"/>
      <c r="G11" s="134"/>
      <c r="H11" s="134"/>
      <c r="I11" s="135"/>
      <c r="J11" s="136" t="s">
        <v>64</v>
      </c>
      <c r="K11" s="135"/>
    </row>
    <row r="12" spans="1:11" ht="12">
      <c r="A12" s="133" t="s">
        <v>71</v>
      </c>
      <c r="B12" s="137" t="s">
        <v>2</v>
      </c>
      <c r="C12" s="138"/>
      <c r="D12" s="139" t="s">
        <v>72</v>
      </c>
      <c r="E12" s="140"/>
      <c r="F12" s="138"/>
      <c r="G12" s="139" t="s">
        <v>73</v>
      </c>
      <c r="H12" s="140"/>
      <c r="I12" s="141" t="s">
        <v>74</v>
      </c>
      <c r="J12" s="136" t="s">
        <v>65</v>
      </c>
      <c r="K12" s="142" t="s">
        <v>75</v>
      </c>
    </row>
    <row r="13" spans="1:11" ht="12">
      <c r="A13" s="143"/>
      <c r="B13" s="143"/>
      <c r="C13" s="139" t="s">
        <v>3</v>
      </c>
      <c r="D13" s="139" t="s">
        <v>76</v>
      </c>
      <c r="E13" s="141" t="s">
        <v>4</v>
      </c>
      <c r="F13" s="139" t="s">
        <v>6</v>
      </c>
      <c r="G13" s="139"/>
      <c r="H13" s="141" t="s">
        <v>77</v>
      </c>
      <c r="I13" s="144" t="s">
        <v>8</v>
      </c>
      <c r="J13" s="145" t="s">
        <v>66</v>
      </c>
      <c r="K13" s="146"/>
    </row>
    <row r="14" spans="1:11" ht="12">
      <c r="A14" s="133"/>
      <c r="B14" s="147"/>
      <c r="C14" s="148"/>
      <c r="D14" s="148"/>
      <c r="E14" s="149"/>
      <c r="F14" s="148"/>
      <c r="G14" s="148"/>
      <c r="H14" s="150"/>
      <c r="I14" s="150"/>
      <c r="J14" s="147"/>
      <c r="K14" s="150"/>
    </row>
    <row r="15" spans="1:11" ht="12">
      <c r="A15" s="151" t="s">
        <v>78</v>
      </c>
      <c r="B15" s="152">
        <v>453.38</v>
      </c>
      <c r="C15" s="153"/>
      <c r="D15" s="154"/>
      <c r="E15" s="155"/>
      <c r="F15" s="154"/>
      <c r="G15" s="154"/>
      <c r="H15" s="155"/>
      <c r="I15" s="155"/>
      <c r="J15" s="152"/>
      <c r="K15" s="155">
        <v>453.38</v>
      </c>
    </row>
    <row r="16" spans="1:11" ht="12">
      <c r="A16" s="151" t="s">
        <v>79</v>
      </c>
      <c r="B16" s="152"/>
      <c r="C16" s="153"/>
      <c r="D16" s="154"/>
      <c r="E16" s="155"/>
      <c r="F16" s="154"/>
      <c r="G16" s="154"/>
      <c r="H16" s="155"/>
      <c r="I16" s="155"/>
      <c r="J16" s="152"/>
      <c r="K16" s="155"/>
    </row>
    <row r="17" spans="1:11" ht="12">
      <c r="A17" s="151" t="s">
        <v>80</v>
      </c>
      <c r="B17" s="152">
        <v>1308.39</v>
      </c>
      <c r="C17" s="153"/>
      <c r="D17" s="154"/>
      <c r="E17" s="155"/>
      <c r="F17" s="154"/>
      <c r="G17" s="154"/>
      <c r="H17" s="155"/>
      <c r="I17" s="155"/>
      <c r="J17" s="152"/>
      <c r="K17" s="155">
        <v>1308.39</v>
      </c>
    </row>
    <row r="18" spans="1:11" s="156" customFormat="1" ht="12">
      <c r="A18" s="151" t="s">
        <v>40</v>
      </c>
      <c r="B18" s="152"/>
      <c r="C18" s="153"/>
      <c r="D18" s="154"/>
      <c r="E18" s="155"/>
      <c r="F18" s="154"/>
      <c r="G18" s="154"/>
      <c r="H18" s="155"/>
      <c r="I18" s="155"/>
      <c r="J18" s="152"/>
      <c r="K18" s="155"/>
    </row>
    <row r="19" spans="1:11" ht="12">
      <c r="A19" s="151" t="s">
        <v>81</v>
      </c>
      <c r="B19" s="152">
        <v>8107.77</v>
      </c>
      <c r="C19" s="153"/>
      <c r="D19" s="154"/>
      <c r="E19" s="155"/>
      <c r="F19" s="154"/>
      <c r="G19" s="154"/>
      <c r="H19" s="155"/>
      <c r="I19" s="155"/>
      <c r="J19" s="152"/>
      <c r="K19" s="155">
        <v>8107.77</v>
      </c>
    </row>
    <row r="20" spans="1:11" ht="12">
      <c r="A20" s="151" t="s">
        <v>82</v>
      </c>
      <c r="B20" s="152">
        <v>418.24</v>
      </c>
      <c r="C20" s="153"/>
      <c r="D20" s="154"/>
      <c r="E20" s="155"/>
      <c r="F20" s="154"/>
      <c r="G20" s="154"/>
      <c r="H20" s="155"/>
      <c r="I20" s="155"/>
      <c r="J20" s="152"/>
      <c r="K20" s="155">
        <v>418.24</v>
      </c>
    </row>
    <row r="21" spans="1:11" ht="12">
      <c r="A21" s="151" t="s">
        <v>83</v>
      </c>
      <c r="B21" s="152">
        <v>403.73</v>
      </c>
      <c r="C21" s="153"/>
      <c r="D21" s="154"/>
      <c r="E21" s="155"/>
      <c r="F21" s="154"/>
      <c r="G21" s="154"/>
      <c r="H21" s="155"/>
      <c r="I21" s="155"/>
      <c r="J21" s="152"/>
      <c r="K21" s="155">
        <v>403.73</v>
      </c>
    </row>
    <row r="22" spans="1:11" ht="12">
      <c r="A22" s="151" t="s">
        <v>84</v>
      </c>
      <c r="B22" s="152">
        <v>272.32</v>
      </c>
      <c r="C22" s="153"/>
      <c r="D22" s="154"/>
      <c r="E22" s="155"/>
      <c r="F22" s="154"/>
      <c r="G22" s="154"/>
      <c r="H22" s="155"/>
      <c r="I22" s="155"/>
      <c r="J22" s="152">
        <v>60.32</v>
      </c>
      <c r="K22" s="155">
        <v>332.64</v>
      </c>
    </row>
    <row r="23" spans="1:11" ht="12">
      <c r="A23" s="151" t="s">
        <v>85</v>
      </c>
      <c r="B23" s="152"/>
      <c r="C23" s="157"/>
      <c r="D23" s="154"/>
      <c r="E23" s="155"/>
      <c r="F23" s="154"/>
      <c r="G23" s="154"/>
      <c r="H23" s="155"/>
      <c r="I23" s="155"/>
      <c r="J23" s="152"/>
      <c r="K23" s="155"/>
    </row>
    <row r="24" spans="1:11" ht="12">
      <c r="A24" s="151" t="s">
        <v>86</v>
      </c>
      <c r="B24" s="152">
        <v>17.91</v>
      </c>
      <c r="C24" s="157"/>
      <c r="D24" s="154"/>
      <c r="E24" s="155"/>
      <c r="F24" s="154"/>
      <c r="G24" s="154"/>
      <c r="H24" s="155"/>
      <c r="I24" s="155"/>
      <c r="J24" s="152"/>
      <c r="K24" s="155">
        <v>17.91</v>
      </c>
    </row>
    <row r="25" spans="1:11" ht="12">
      <c r="A25" s="151"/>
      <c r="B25" s="152"/>
      <c r="C25" s="154"/>
      <c r="D25" s="154"/>
      <c r="E25" s="155"/>
      <c r="F25" s="154"/>
      <c r="G25" s="154"/>
      <c r="H25" s="155"/>
      <c r="I25" s="155"/>
      <c r="J25" s="152"/>
      <c r="K25" s="155"/>
    </row>
    <row r="26" spans="1:12" ht="12">
      <c r="A26" s="158" t="s">
        <v>1</v>
      </c>
      <c r="B26" s="159">
        <f>SUM(B15:B24)</f>
        <v>10981.74</v>
      </c>
      <c r="C26" s="160"/>
      <c r="D26" s="160"/>
      <c r="E26" s="161"/>
      <c r="F26" s="160"/>
      <c r="G26" s="160"/>
      <c r="H26" s="161"/>
      <c r="I26" s="161"/>
      <c r="J26" s="162">
        <f>SUM(J15:J24)</f>
        <v>60.32</v>
      </c>
      <c r="K26" s="161">
        <f>SUM(K15:K24)</f>
        <v>11042.06</v>
      </c>
      <c r="L26" s="163"/>
    </row>
    <row r="27" spans="1:11" ht="12">
      <c r="A27" s="143" t="s">
        <v>87</v>
      </c>
      <c r="B27" s="164">
        <v>14300.7</v>
      </c>
      <c r="C27" s="165"/>
      <c r="D27" s="165"/>
      <c r="E27" s="166"/>
      <c r="F27" s="165"/>
      <c r="G27" s="165"/>
      <c r="H27" s="166"/>
      <c r="I27" s="166"/>
      <c r="J27" s="167">
        <v>0</v>
      </c>
      <c r="K27" s="166">
        <v>14300.7</v>
      </c>
    </row>
    <row r="28" spans="2:11" ht="12"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ht="12">
      <c r="A29" s="126" t="s">
        <v>88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2:11" ht="12"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ht="12">
      <c r="A31" s="126" t="s">
        <v>89</v>
      </c>
    </row>
    <row r="32" ht="12">
      <c r="A32" s="126" t="s">
        <v>90</v>
      </c>
    </row>
    <row r="34" ht="12">
      <c r="A34" s="168" t="s">
        <v>91</v>
      </c>
    </row>
    <row r="40" ht="12">
      <c r="C40" s="127" t="s">
        <v>92</v>
      </c>
    </row>
    <row r="41" ht="12">
      <c r="C41" s="127" t="s">
        <v>93</v>
      </c>
    </row>
    <row r="42" ht="12">
      <c r="C42" s="128"/>
    </row>
    <row r="43" ht="12">
      <c r="C43" s="128" t="s">
        <v>100</v>
      </c>
    </row>
    <row r="46" spans="1:11" ht="12">
      <c r="A46" s="129"/>
      <c r="B46" s="130"/>
      <c r="C46" s="130"/>
      <c r="D46" s="130"/>
      <c r="E46" s="131" t="s">
        <v>94</v>
      </c>
      <c r="F46" s="130"/>
      <c r="G46" s="130"/>
      <c r="H46" s="130"/>
      <c r="I46" s="132"/>
      <c r="J46" s="129"/>
      <c r="K46" s="132"/>
    </row>
    <row r="47" spans="1:11" ht="12">
      <c r="A47" s="133"/>
      <c r="B47" s="134"/>
      <c r="C47" s="134"/>
      <c r="D47" s="134"/>
      <c r="E47" s="134"/>
      <c r="F47" s="134"/>
      <c r="G47" s="134"/>
      <c r="H47" s="134"/>
      <c r="I47" s="135"/>
      <c r="J47" s="136" t="s">
        <v>64</v>
      </c>
      <c r="K47" s="135"/>
    </row>
    <row r="48" spans="1:11" ht="12">
      <c r="A48" s="133" t="s">
        <v>95</v>
      </c>
      <c r="B48" s="137" t="s">
        <v>96</v>
      </c>
      <c r="C48" s="138"/>
      <c r="D48" s="139" t="s">
        <v>72</v>
      </c>
      <c r="E48" s="140"/>
      <c r="F48" s="138"/>
      <c r="G48" s="139" t="s">
        <v>73</v>
      </c>
      <c r="H48" s="140"/>
      <c r="I48" s="141" t="s">
        <v>74</v>
      </c>
      <c r="J48" s="136" t="s">
        <v>65</v>
      </c>
      <c r="K48" s="142" t="s">
        <v>75</v>
      </c>
    </row>
    <row r="49" spans="1:11" ht="12">
      <c r="A49" s="143"/>
      <c r="B49" s="143"/>
      <c r="C49" s="139" t="s">
        <v>3</v>
      </c>
      <c r="D49" s="139" t="s">
        <v>76</v>
      </c>
      <c r="E49" s="141" t="s">
        <v>4</v>
      </c>
      <c r="F49" s="139" t="s">
        <v>6</v>
      </c>
      <c r="G49" s="139"/>
      <c r="H49" s="141" t="s">
        <v>77</v>
      </c>
      <c r="I49" s="144" t="s">
        <v>8</v>
      </c>
      <c r="J49" s="145" t="s">
        <v>66</v>
      </c>
      <c r="K49" s="146"/>
    </row>
    <row r="50" spans="1:11" ht="12">
      <c r="A50" s="133"/>
      <c r="B50" s="147"/>
      <c r="C50" s="148"/>
      <c r="D50" s="148"/>
      <c r="E50" s="149"/>
      <c r="F50" s="148"/>
      <c r="G50" s="148"/>
      <c r="H50" s="150"/>
      <c r="I50" s="150"/>
      <c r="J50" s="147"/>
      <c r="K50" s="150"/>
    </row>
    <row r="51" spans="1:11" ht="12">
      <c r="A51" s="133" t="s">
        <v>78</v>
      </c>
      <c r="B51" s="169">
        <v>4.133</v>
      </c>
      <c r="C51" s="170"/>
      <c r="D51" s="170"/>
      <c r="E51" s="171"/>
      <c r="F51" s="170"/>
      <c r="G51" s="170"/>
      <c r="H51" s="171"/>
      <c r="I51" s="171"/>
      <c r="J51" s="169"/>
      <c r="K51" s="171">
        <v>4.11</v>
      </c>
    </row>
    <row r="52" spans="1:11" ht="12">
      <c r="A52" s="133" t="s">
        <v>79</v>
      </c>
      <c r="B52" s="169"/>
      <c r="C52" s="170"/>
      <c r="D52" s="170"/>
      <c r="E52" s="171"/>
      <c r="F52" s="170"/>
      <c r="G52" s="170"/>
      <c r="H52" s="171"/>
      <c r="I52" s="171"/>
      <c r="J52" s="169"/>
      <c r="K52" s="171"/>
    </row>
    <row r="53" spans="1:11" ht="12">
      <c r="A53" s="133" t="s">
        <v>80</v>
      </c>
      <c r="B53" s="169">
        <v>11.919</v>
      </c>
      <c r="C53" s="170"/>
      <c r="D53" s="170"/>
      <c r="E53" s="171"/>
      <c r="F53" s="170"/>
      <c r="G53" s="170"/>
      <c r="H53" s="171"/>
      <c r="I53" s="171"/>
      <c r="J53" s="169"/>
      <c r="K53" s="171">
        <v>11.854</v>
      </c>
    </row>
    <row r="54" spans="1:11" ht="12">
      <c r="A54" s="133" t="s">
        <v>40</v>
      </c>
      <c r="B54" s="169"/>
      <c r="C54" s="170"/>
      <c r="D54" s="170"/>
      <c r="E54" s="171"/>
      <c r="F54" s="170"/>
      <c r="G54" s="170"/>
      <c r="H54" s="171"/>
      <c r="I54" s="171"/>
      <c r="J54" s="169"/>
      <c r="K54" s="171"/>
    </row>
    <row r="55" spans="1:11" ht="12">
      <c r="A55" s="151" t="s">
        <v>81</v>
      </c>
      <c r="B55" s="169">
        <v>73.834</v>
      </c>
      <c r="C55" s="170"/>
      <c r="D55" s="170"/>
      <c r="E55" s="171"/>
      <c r="F55" s="170"/>
      <c r="G55" s="170"/>
      <c r="H55" s="171"/>
      <c r="I55" s="171"/>
      <c r="J55" s="169"/>
      <c r="K55" s="171">
        <v>73.431</v>
      </c>
    </row>
    <row r="56" spans="1:11" ht="12">
      <c r="A56" s="133" t="s">
        <v>82</v>
      </c>
      <c r="B56" s="169">
        <v>3.813</v>
      </c>
      <c r="C56" s="170"/>
      <c r="D56" s="170"/>
      <c r="E56" s="171"/>
      <c r="F56" s="170"/>
      <c r="G56" s="170"/>
      <c r="H56" s="171"/>
      <c r="I56" s="171"/>
      <c r="J56" s="169"/>
      <c r="K56" s="171">
        <v>3.758</v>
      </c>
    </row>
    <row r="57" spans="1:11" ht="12">
      <c r="A57" s="133" t="s">
        <v>83</v>
      </c>
      <c r="B57" s="169">
        <v>3.681</v>
      </c>
      <c r="C57" s="170"/>
      <c r="D57" s="170"/>
      <c r="E57" s="171"/>
      <c r="F57" s="170"/>
      <c r="G57" s="170"/>
      <c r="H57" s="171"/>
      <c r="I57" s="171"/>
      <c r="J57" s="169"/>
      <c r="K57" s="171">
        <v>3.661</v>
      </c>
    </row>
    <row r="58" spans="1:11" ht="12">
      <c r="A58" s="133" t="s">
        <v>84</v>
      </c>
      <c r="B58" s="169">
        <v>2.484</v>
      </c>
      <c r="C58" s="170"/>
      <c r="D58" s="170"/>
      <c r="E58" s="171"/>
      <c r="F58" s="170"/>
      <c r="G58" s="170"/>
      <c r="H58" s="171"/>
      <c r="I58" s="171"/>
      <c r="J58" s="169">
        <v>100.005</v>
      </c>
      <c r="K58" s="171">
        <v>3.017</v>
      </c>
    </row>
    <row r="59" spans="1:11" ht="12">
      <c r="A59" s="133" t="s">
        <v>85</v>
      </c>
      <c r="B59" s="169"/>
      <c r="C59" s="170"/>
      <c r="D59" s="170"/>
      <c r="E59" s="171"/>
      <c r="F59" s="170"/>
      <c r="G59" s="170"/>
      <c r="H59" s="171"/>
      <c r="I59" s="171"/>
      <c r="J59" s="169"/>
      <c r="K59" s="171"/>
    </row>
    <row r="60" spans="1:11" ht="12">
      <c r="A60" s="133" t="s">
        <v>86</v>
      </c>
      <c r="B60" s="169">
        <v>0.168</v>
      </c>
      <c r="C60" s="170"/>
      <c r="D60" s="170"/>
      <c r="E60" s="171"/>
      <c r="F60" s="170"/>
      <c r="G60" s="170"/>
      <c r="H60" s="171"/>
      <c r="I60" s="171"/>
      <c r="J60" s="169"/>
      <c r="K60" s="171">
        <v>0.167</v>
      </c>
    </row>
    <row r="61" spans="1:11" ht="12">
      <c r="A61" s="133"/>
      <c r="B61" s="169"/>
      <c r="C61" s="170"/>
      <c r="D61" s="170"/>
      <c r="E61" s="171"/>
      <c r="F61" s="170"/>
      <c r="G61" s="170"/>
      <c r="H61" s="171"/>
      <c r="I61" s="171"/>
      <c r="J61" s="169"/>
      <c r="K61" s="171"/>
    </row>
    <row r="62" spans="1:11" ht="12">
      <c r="A62" s="129" t="s">
        <v>1</v>
      </c>
      <c r="B62" s="172">
        <v>100</v>
      </c>
      <c r="C62" s="173"/>
      <c r="D62" s="173"/>
      <c r="E62" s="174"/>
      <c r="F62" s="173"/>
      <c r="G62" s="173"/>
      <c r="H62" s="174"/>
      <c r="I62" s="174"/>
      <c r="J62" s="172">
        <v>100</v>
      </c>
      <c r="K62" s="174">
        <v>100</v>
      </c>
    </row>
    <row r="63" spans="1:11" ht="12">
      <c r="A63" s="143" t="s">
        <v>97</v>
      </c>
      <c r="B63" s="175">
        <f>B26</f>
        <v>10981.74</v>
      </c>
      <c r="C63" s="176"/>
      <c r="D63" s="176"/>
      <c r="E63" s="177"/>
      <c r="F63" s="178"/>
      <c r="G63" s="178"/>
      <c r="H63" s="179"/>
      <c r="I63" s="179"/>
      <c r="J63" s="175">
        <f>J26</f>
        <v>60.32</v>
      </c>
      <c r="K63" s="177">
        <f>K26</f>
        <v>11042.06</v>
      </c>
    </row>
    <row r="64" spans="2:11" ht="12">
      <c r="B64" s="163"/>
      <c r="C64" s="163"/>
      <c r="D64" s="163"/>
      <c r="E64" s="163"/>
      <c r="F64" s="163"/>
      <c r="G64" s="163"/>
      <c r="H64" s="163"/>
      <c r="I64" s="163"/>
      <c r="J64" s="163"/>
      <c r="K64" s="163"/>
    </row>
    <row r="65" spans="1:11" ht="12">
      <c r="A65" s="126" t="s">
        <v>88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</row>
    <row r="66" spans="2:11" ht="12">
      <c r="B66" s="163"/>
      <c r="C66" s="163"/>
      <c r="D66" s="163"/>
      <c r="E66" s="163"/>
      <c r="F66" s="163"/>
      <c r="G66" s="163"/>
      <c r="H66" s="163"/>
      <c r="I66" s="163"/>
      <c r="J66" s="163"/>
      <c r="K66" s="163"/>
    </row>
    <row r="67" ht="12">
      <c r="A67" s="126" t="s">
        <v>98</v>
      </c>
    </row>
    <row r="68" ht="12">
      <c r="A68" s="126" t="s">
        <v>99</v>
      </c>
    </row>
    <row r="70" ht="12">
      <c r="A70" s="168" t="s">
        <v>91</v>
      </c>
    </row>
  </sheetData>
  <sheetProtection/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dcterms:created xsi:type="dcterms:W3CDTF">2011-10-06T13:58:02Z</dcterms:created>
  <dcterms:modified xsi:type="dcterms:W3CDTF">2012-07-04T21:36:37Z</dcterms:modified>
  <cp:category/>
  <cp:version/>
  <cp:contentType/>
  <cp:contentStatus/>
</cp:coreProperties>
</file>