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BOLSA DE COMERCIO" sheetId="1" r:id="rId1"/>
    <sheet name="BOLSA ELECTRÓNICA" sheetId="2" r:id="rId2"/>
    <sheet name="BOLSA DE CORREDORES" sheetId="3" r:id="rId3"/>
  </sheets>
  <definedNames>
    <definedName name="ACC">'BOLSA ELECTRÓNICA'!$B$8:$C$26</definedName>
    <definedName name="_xlnm.Print_Area" localSheetId="0">'BOLSA DE COMERCIO'!$A$1:$M$105</definedName>
    <definedName name="_xlnm.Print_Area" localSheetId="1">'BOLSA ELECTRÓNICA'!$A$1:$M$31</definedName>
    <definedName name="IIF">'BOLSA ELECTRÓNICA'!$G$8:$H$26</definedName>
    <definedName name="IRF">'BOLSA ELECTRÓNICA'!$E$8:$E$26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<sst xmlns="http://schemas.openxmlformats.org/spreadsheetml/2006/main" count="272" uniqueCount="149">
  <si>
    <t>ENERO 2008</t>
  </si>
  <si>
    <t>CORREDOR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</si>
  <si>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</si>
  <si>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</si>
  <si>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</si>
  <si>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</si>
  <si>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</si>
  <si>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</si>
  <si>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</si>
  <si>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</si>
  <si>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</si>
  <si>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</si>
  <si>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</si>
  <si>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</si>
  <si>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</si>
  <si>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</si>
  <si>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</si>
  <si>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</si>
  <si>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</si>
  <si>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</si>
  <si>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</si>
  <si>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</si>
  <si>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</si>
  <si>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</si>
  <si>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</si>
  <si>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</si>
  <si>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</si>
  <si>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</si>
  <si>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</si>
  <si>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</si>
  <si>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</si>
  <si>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</si>
  <si>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</si>
  <si>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</si>
  <si>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</si>
  <si>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</si>
  <si>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</si>
  <si>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</si>
  <si>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</si>
  <si>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</si>
  <si>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</si>
  <si>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</si>
  <si>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</si>
  <si>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</si>
  <si>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</si>
  <si>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</si>
  <si>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</si>
  <si>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</si>
  <si>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</si>
  <si>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</si>
  <si>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</si>
  <si>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</si>
  <si>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</si>
  <si>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</si>
  <si>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</si>
  <si>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</si>
  <si>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</si>
  <si>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</si>
  <si>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</si>
  <si>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</si>
  <si>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</si>
  <si>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</si>
  <si>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</si>
  <si>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</si>
  <si>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</si>
  <si>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</si>
  <si>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</si>
  <si>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</si>
  <si>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</si>
  <si>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</si>
  <si>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TRANSACCIONES EFECTUADAS POR LOS CORREDORES DE LA BOLSA ELECTRONICA</t>
  </si>
  <si>
    <t>(Enero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</si>
  <si>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</si>
  <si>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</si>
  <si>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</si>
  <si>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</si>
  <si>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</si>
  <si>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</si>
  <si>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</si>
  <si>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</si>
  <si>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</si>
  <si>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</si>
  <si>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</si>
  <si>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</si>
  <si>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</si>
  <si>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</si>
  <si>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</si>
  <si>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</si>
  <si>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</si>
  <si>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</si>
  <si>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</si>
  <si>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</si>
  <si>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</si>
  <si>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</si>
  <si>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</si>
  <si>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</si>
  <si>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</si>
  <si>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</si>
  <si>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</si>
  <si>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</si>
  <si>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</si>
  <si>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</si>
  <si>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</si>
  <si>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</si>
  <si>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</si>
  <si>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</si>
  <si>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</si>
  <si>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</si>
  <si>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</si>
  <si>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(Enero de 2008)</t>
  </si>
  <si>
    <t>TRANSACCIONES EFECTUADAS POR</t>
  </si>
  <si>
    <t>LA BOLSA DE CORREDORES - BOLSA DE VALORES</t>
  </si>
  <si>
    <t>(ENERO DE 2008, CIFRAS EN $ MILLONES)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</si>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</sst>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0"/>
    <numFmt numFmtId="222" formatCode="0.0000"/>
    <numFmt numFmtId="223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8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5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3" fontId="5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/>
    </xf>
    <xf numFmtId="185" fontId="5" fillId="2" borderId="0" xfId="17" applyNumberFormat="1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83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4" fontId="5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0" fontId="5" fillId="0" borderId="49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/>
    </xf>
    <xf numFmtId="0" fontId="12" fillId="3" borderId="0" xfId="22" applyFont="1" applyFill="1" applyBorder="1" applyAlignment="1">
      <alignment horizontal="left"/>
      <protection/>
    </xf>
    <xf numFmtId="3" fontId="13" fillId="0" borderId="0" xfId="22" applyNumberFormat="1" applyFont="1" applyBorder="1">
      <alignment/>
      <protection/>
    </xf>
    <xf numFmtId="10" fontId="13" fillId="0" borderId="0" xfId="22" applyNumberFormat="1" applyFont="1" applyBorder="1" applyAlignment="1">
      <alignment horizontal="center"/>
      <protection/>
    </xf>
    <xf numFmtId="0" fontId="10" fillId="0" borderId="0" xfId="22" applyBorder="1">
      <alignment/>
      <protection/>
    </xf>
    <xf numFmtId="10" fontId="14" fillId="0" borderId="0" xfId="22" applyNumberFormat="1" applyFont="1" applyBorder="1" applyAlignment="1">
      <alignment horizontal="center"/>
      <protection/>
    </xf>
    <xf numFmtId="10" fontId="13" fillId="0" borderId="0" xfId="22" applyNumberFormat="1" applyFont="1" applyBorder="1">
      <alignment/>
      <protection/>
    </xf>
    <xf numFmtId="0" fontId="13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6" fillId="3" borderId="0" xfId="22" applyFont="1" applyFill="1" applyBorder="1" applyAlignment="1">
      <alignment horizontal="left"/>
      <protection/>
    </xf>
    <xf numFmtId="3" fontId="13" fillId="0" borderId="0" xfId="22" applyNumberFormat="1" applyFont="1">
      <alignment/>
      <protection/>
    </xf>
    <xf numFmtId="10" fontId="13" fillId="0" borderId="0" xfId="22" applyNumberFormat="1" applyFont="1" applyAlignment="1">
      <alignment horizontal="center"/>
      <protection/>
    </xf>
    <xf numFmtId="0" fontId="10" fillId="0" borderId="0" xfId="22">
      <alignment/>
      <protection/>
    </xf>
    <xf numFmtId="10" fontId="16" fillId="0" borderId="0" xfId="22" applyNumberFormat="1" applyFont="1" applyAlignment="1">
      <alignment horizontal="center"/>
      <protection/>
    </xf>
    <xf numFmtId="10" fontId="13" fillId="0" borderId="0" xfId="22" applyNumberFormat="1" applyFont="1">
      <alignment/>
      <protection/>
    </xf>
    <xf numFmtId="0" fontId="13" fillId="0" borderId="0" xfId="22" applyFont="1">
      <alignment/>
      <protection/>
    </xf>
    <xf numFmtId="0" fontId="15" fillId="0" borderId="0" xfId="22" applyFont="1">
      <alignment/>
      <protection/>
    </xf>
    <xf numFmtId="0" fontId="12" fillId="3" borderId="51" xfId="22" applyFont="1" applyFill="1" applyBorder="1">
      <alignment/>
      <protection/>
    </xf>
    <xf numFmtId="3" fontId="12" fillId="3" borderId="52" xfId="22" applyNumberFormat="1" applyFont="1" applyFill="1" applyBorder="1" applyAlignment="1">
      <alignment horizontal="centerContinuous"/>
      <protection/>
    </xf>
    <xf numFmtId="10" fontId="12" fillId="3" borderId="52" xfId="22" applyNumberFormat="1" applyFont="1" applyFill="1" applyBorder="1" applyAlignment="1">
      <alignment horizontal="centerContinuous"/>
      <protection/>
    </xf>
    <xf numFmtId="10" fontId="12" fillId="3" borderId="53" xfId="22" applyNumberFormat="1" applyFont="1" applyFill="1" applyBorder="1" applyAlignment="1">
      <alignment horizontal="centerContinuous"/>
      <protection/>
    </xf>
    <xf numFmtId="3" fontId="12" fillId="3" borderId="52" xfId="22" applyNumberFormat="1" applyFont="1" applyFill="1" applyBorder="1" applyAlignment="1">
      <alignment horizontal="left" indent="4"/>
      <protection/>
    </xf>
    <xf numFmtId="10" fontId="12" fillId="3" borderId="54" xfId="22" applyNumberFormat="1" applyFont="1" applyFill="1" applyBorder="1" applyAlignment="1">
      <alignment horizontal="centerContinuous"/>
      <protection/>
    </xf>
    <xf numFmtId="10" fontId="12" fillId="3" borderId="55" xfId="22" applyNumberFormat="1" applyFont="1" applyFill="1" applyBorder="1" applyAlignment="1">
      <alignment horizontal="centerContinuous"/>
      <protection/>
    </xf>
    <xf numFmtId="10" fontId="12" fillId="3" borderId="51" xfId="22" applyNumberFormat="1" applyFont="1" applyFill="1" applyBorder="1" applyAlignment="1">
      <alignment horizontal="centerContinuous"/>
      <protection/>
    </xf>
    <xf numFmtId="0" fontId="15" fillId="0" borderId="0" xfId="22" applyFont="1" applyAlignment="1">
      <alignment horizontal="center"/>
      <protection/>
    </xf>
    <xf numFmtId="0" fontId="12" fillId="3" borderId="56" xfId="22" applyFont="1" applyFill="1" applyBorder="1" applyAlignment="1">
      <alignment horizontal="center"/>
      <protection/>
    </xf>
    <xf numFmtId="3" fontId="12" fillId="3" borderId="52" xfId="22" applyNumberFormat="1" applyFont="1" applyFill="1" applyBorder="1" applyAlignment="1">
      <alignment horizontal="center"/>
      <protection/>
    </xf>
    <xf numFmtId="10" fontId="12" fillId="3" borderId="52" xfId="22" applyNumberFormat="1" applyFont="1" applyFill="1" applyBorder="1" applyAlignment="1">
      <alignment horizontal="center"/>
      <protection/>
    </xf>
    <xf numFmtId="10" fontId="12" fillId="3" borderId="53" xfId="22" applyNumberFormat="1" applyFont="1" applyFill="1" applyBorder="1" applyAlignment="1">
      <alignment horizontal="center"/>
      <protection/>
    </xf>
    <xf numFmtId="3" fontId="12" fillId="3" borderId="53" xfId="22" applyNumberFormat="1" applyFont="1" applyFill="1" applyBorder="1" applyAlignment="1">
      <alignment horizontal="center"/>
      <protection/>
    </xf>
    <xf numFmtId="10" fontId="12" fillId="3" borderId="56" xfId="22" applyNumberFormat="1" applyFont="1" applyFill="1" applyBorder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7" fillId="0" borderId="51" xfId="22" applyFont="1" applyBorder="1">
      <alignment/>
      <protection/>
    </xf>
    <xf numFmtId="3" fontId="15" fillId="0" borderId="0" xfId="22" applyNumberFormat="1" applyFont="1" applyBorder="1" applyAlignment="1">
      <alignment horizontal="right"/>
      <protection/>
    </xf>
    <xf numFmtId="3" fontId="15" fillId="0" borderId="57" xfId="22" applyNumberFormat="1" applyFont="1" applyBorder="1" applyAlignment="1">
      <alignment horizontal="right"/>
      <protection/>
    </xf>
    <xf numFmtId="10" fontId="17" fillId="0" borderId="44" xfId="22" applyNumberFormat="1" applyFont="1" applyBorder="1" applyAlignment="1">
      <alignment horizontal="right"/>
      <protection/>
    </xf>
    <xf numFmtId="10" fontId="17" fillId="0" borderId="57" xfId="22" applyNumberFormat="1" applyFont="1" applyBorder="1" applyAlignment="1">
      <alignment horizontal="right"/>
      <protection/>
    </xf>
    <xf numFmtId="10" fontId="17" fillId="0" borderId="58" xfId="22" applyNumberFormat="1" applyFont="1" applyBorder="1" applyAlignment="1">
      <alignment horizontal="right"/>
      <protection/>
    </xf>
    <xf numFmtId="0" fontId="17" fillId="0" borderId="59" xfId="22" applyFont="1" applyBorder="1">
      <alignment/>
      <protection/>
    </xf>
    <xf numFmtId="3" fontId="15" fillId="0" borderId="0" xfId="22" applyNumberFormat="1" applyFont="1" applyBorder="1" applyAlignment="1" applyProtection="1">
      <alignment horizontal="right"/>
      <protection/>
    </xf>
    <xf numFmtId="3" fontId="15" fillId="0" borderId="57" xfId="22" applyNumberFormat="1" applyFont="1" applyBorder="1" applyAlignment="1" applyProtection="1">
      <alignment horizontal="right"/>
      <protection/>
    </xf>
    <xf numFmtId="3" fontId="15" fillId="0" borderId="44" xfId="22" applyNumberFormat="1" applyFont="1" applyBorder="1" applyAlignment="1">
      <alignment horizontal="right"/>
      <protection/>
    </xf>
    <xf numFmtId="3" fontId="15" fillId="0" borderId="58" xfId="22" applyNumberFormat="1" applyFont="1" applyBorder="1" applyAlignment="1">
      <alignment horizontal="right"/>
      <protection/>
    </xf>
    <xf numFmtId="10" fontId="15" fillId="0" borderId="44" xfId="22" applyNumberFormat="1" applyFont="1" applyBorder="1" applyAlignment="1">
      <alignment horizontal="right"/>
      <protection/>
    </xf>
    <xf numFmtId="10" fontId="15" fillId="0" borderId="57" xfId="22" applyNumberFormat="1" applyFont="1" applyBorder="1" applyAlignment="1">
      <alignment horizontal="right"/>
      <protection/>
    </xf>
    <xf numFmtId="0" fontId="17" fillId="0" borderId="56" xfId="22" applyFont="1" applyBorder="1">
      <alignment/>
      <protection/>
    </xf>
    <xf numFmtId="3" fontId="15" fillId="0" borderId="60" xfId="22" applyNumberFormat="1" applyFont="1" applyBorder="1" applyAlignment="1" applyProtection="1">
      <alignment horizontal="right"/>
      <protection/>
    </xf>
    <xf numFmtId="3" fontId="15" fillId="0" borderId="61" xfId="22" applyNumberFormat="1" applyFont="1" applyBorder="1" applyAlignment="1">
      <alignment horizontal="right"/>
      <protection/>
    </xf>
    <xf numFmtId="10" fontId="15" fillId="0" borderId="62" xfId="22" applyNumberFormat="1" applyFont="1" applyBorder="1" applyAlignment="1">
      <alignment horizontal="right"/>
      <protection/>
    </xf>
    <xf numFmtId="10" fontId="15" fillId="0" borderId="61" xfId="22" applyNumberFormat="1" applyFont="1" applyBorder="1" applyAlignment="1">
      <alignment horizontal="right"/>
      <protection/>
    </xf>
    <xf numFmtId="3" fontId="15" fillId="0" borderId="63" xfId="22" applyNumberFormat="1" applyFont="1" applyBorder="1" applyAlignment="1">
      <alignment horizontal="right"/>
      <protection/>
    </xf>
    <xf numFmtId="0" fontId="17" fillId="3" borderId="64" xfId="22" applyFont="1" applyFill="1" applyBorder="1" applyAlignment="1">
      <alignment horizontal="left"/>
      <protection/>
    </xf>
    <xf numFmtId="3" fontId="15" fillId="3" borderId="54" xfId="22" applyNumberFormat="1" applyFont="1" applyFill="1" applyBorder="1">
      <alignment/>
      <protection/>
    </xf>
    <xf numFmtId="3" fontId="15" fillId="3" borderId="55" xfId="22" applyNumberFormat="1" applyFont="1" applyFill="1" applyBorder="1">
      <alignment/>
      <protection/>
    </xf>
    <xf numFmtId="0" fontId="13" fillId="3" borderId="0" xfId="22" applyFont="1" applyFill="1" applyBorder="1">
      <alignment/>
      <protection/>
    </xf>
    <xf numFmtId="0" fontId="15" fillId="3" borderId="0" xfId="22" applyFont="1" applyFill="1" applyBorder="1">
      <alignment/>
      <protection/>
    </xf>
    <xf numFmtId="0" fontId="17" fillId="3" borderId="65" xfId="22" applyFont="1" applyFill="1" applyBorder="1" applyAlignment="1">
      <alignment horizontal="left"/>
      <protection/>
    </xf>
    <xf numFmtId="3" fontId="15" fillId="0" borderId="60" xfId="22" applyNumberFormat="1" applyFont="1" applyBorder="1">
      <alignment/>
      <protection/>
    </xf>
    <xf numFmtId="3" fontId="15" fillId="0" borderId="60" xfId="22" applyNumberFormat="1" applyFont="1" applyBorder="1" applyAlignment="1">
      <alignment horizontal="right"/>
      <protection/>
    </xf>
    <xf numFmtId="3" fontId="15" fillId="0" borderId="63" xfId="22" applyNumberFormat="1" applyFont="1" applyBorder="1">
      <alignment/>
      <protection/>
    </xf>
    <xf numFmtId="3" fontId="15" fillId="3" borderId="0" xfId="22" applyNumberFormat="1" applyFont="1" applyFill="1" applyBorder="1">
      <alignment/>
      <protection/>
    </xf>
    <xf numFmtId="0" fontId="17" fillId="3" borderId="66" xfId="22" applyFont="1" applyFill="1" applyBorder="1" applyAlignment="1">
      <alignment horizontal="left"/>
      <protection/>
    </xf>
    <xf numFmtId="1" fontId="15" fillId="0" borderId="0" xfId="22" applyNumberFormat="1" applyFont="1" applyAlignment="1">
      <alignment horizontal="center"/>
      <protection/>
    </xf>
    <xf numFmtId="0" fontId="12" fillId="3" borderId="64" xfId="22" applyFont="1" applyFill="1" applyBorder="1">
      <alignment/>
      <protection/>
    </xf>
    <xf numFmtId="0" fontId="12" fillId="3" borderId="65" xfId="22" applyFont="1" applyFill="1" applyBorder="1" applyAlignment="1">
      <alignment horizontal="center"/>
      <protection/>
    </xf>
    <xf numFmtId="0" fontId="17" fillId="0" borderId="64" xfId="22" applyFont="1" applyBorder="1">
      <alignment/>
      <protection/>
    </xf>
    <xf numFmtId="0" fontId="17" fillId="0" borderId="67" xfId="22" applyFont="1" applyBorder="1">
      <alignment/>
      <protection/>
    </xf>
    <xf numFmtId="3" fontId="12" fillId="3" borderId="68" xfId="22" applyNumberFormat="1" applyFont="1" applyFill="1" applyBorder="1" applyAlignment="1">
      <alignment horizontal="centerContinuous"/>
      <protection/>
    </xf>
    <xf numFmtId="3" fontId="12" fillId="3" borderId="69" xfId="22" applyNumberFormat="1" applyFont="1" applyFill="1" applyBorder="1" applyAlignment="1">
      <alignment horizontal="centerContinuous"/>
      <protection/>
    </xf>
    <xf numFmtId="10" fontId="12" fillId="3" borderId="69" xfId="22" applyNumberFormat="1" applyFont="1" applyFill="1" applyBorder="1" applyAlignment="1">
      <alignment horizontal="centerContinuous"/>
      <protection/>
    </xf>
    <xf numFmtId="10" fontId="12" fillId="3" borderId="70" xfId="22" applyNumberFormat="1" applyFont="1" applyFill="1" applyBorder="1" applyAlignment="1">
      <alignment horizontal="centerContinuous"/>
      <protection/>
    </xf>
    <xf numFmtId="3" fontId="12" fillId="3" borderId="68" xfId="22" applyNumberFormat="1" applyFont="1" applyFill="1" applyBorder="1" applyAlignment="1">
      <alignment horizontal="center"/>
      <protection/>
    </xf>
    <xf numFmtId="3" fontId="12" fillId="3" borderId="69" xfId="22" applyNumberFormat="1" applyFont="1" applyFill="1" applyBorder="1" applyAlignment="1">
      <alignment horizontal="center"/>
      <protection/>
    </xf>
    <xf numFmtId="10" fontId="12" fillId="3" borderId="69" xfId="22" applyNumberFormat="1" applyFont="1" applyFill="1" applyBorder="1" applyAlignment="1">
      <alignment horizontal="center"/>
      <protection/>
    </xf>
    <xf numFmtId="10" fontId="12" fillId="3" borderId="70" xfId="22" applyNumberFormat="1" applyFont="1" applyFill="1" applyBorder="1" applyAlignment="1">
      <alignment horizontal="center"/>
      <protection/>
    </xf>
    <xf numFmtId="3" fontId="15" fillId="0" borderId="71" xfId="22" applyNumberFormat="1" applyFont="1" applyBorder="1" applyAlignment="1">
      <alignment horizontal="right"/>
      <protection/>
    </xf>
    <xf numFmtId="10" fontId="17" fillId="0" borderId="72" xfId="22" applyNumberFormat="1" applyFont="1" applyBorder="1" applyAlignment="1">
      <alignment horizontal="right"/>
      <protection/>
    </xf>
    <xf numFmtId="2" fontId="15" fillId="0" borderId="71" xfId="22" applyNumberFormat="1" applyFont="1" applyBorder="1" applyAlignment="1">
      <alignment horizontal="center"/>
      <protection/>
    </xf>
    <xf numFmtId="2" fontId="15" fillId="0" borderId="57" xfId="22" applyNumberFormat="1" applyFont="1" applyBorder="1" applyAlignment="1">
      <alignment horizontal="center"/>
      <protection/>
    </xf>
    <xf numFmtId="2" fontId="15" fillId="0" borderId="72" xfId="22" applyNumberFormat="1" applyFont="1" applyBorder="1" applyAlignment="1">
      <alignment horizontal="center"/>
      <protection/>
    </xf>
    <xf numFmtId="2" fontId="15" fillId="0" borderId="68" xfId="22" applyNumberFormat="1" applyFont="1" applyBorder="1" applyAlignment="1">
      <alignment horizontal="center"/>
      <protection/>
    </xf>
    <xf numFmtId="2" fontId="15" fillId="0" borderId="69" xfId="22" applyNumberFormat="1" applyFont="1" applyBorder="1" applyAlignment="1">
      <alignment horizontal="center"/>
      <protection/>
    </xf>
    <xf numFmtId="2" fontId="15" fillId="0" borderId="70" xfId="22" applyNumberFormat="1" applyFont="1" applyBorder="1" applyAlignment="1">
      <alignment horizontal="center"/>
      <protection/>
    </xf>
    <xf numFmtId="10" fontId="17" fillId="0" borderId="73" xfId="22" applyNumberFormat="1" applyFont="1" applyBorder="1" applyAlignment="1">
      <alignment horizontal="right"/>
      <protection/>
    </xf>
    <xf numFmtId="10" fontId="17" fillId="0" borderId="74" xfId="22" applyNumberFormat="1" applyFont="1" applyBorder="1" applyAlignment="1">
      <alignment horizontal="right"/>
      <protection/>
    </xf>
    <xf numFmtId="10" fontId="17" fillId="0" borderId="75" xfId="22" applyNumberFormat="1" applyFont="1" applyBorder="1" applyAlignment="1">
      <alignment horizontal="right"/>
      <protection/>
    </xf>
    <xf numFmtId="10" fontId="17" fillId="0" borderId="51" xfId="22" applyNumberFormat="1" applyFont="1" applyBorder="1" applyAlignment="1">
      <alignment horizontal="right"/>
      <protection/>
    </xf>
    <xf numFmtId="2" fontId="15" fillId="0" borderId="59" xfId="22" applyNumberFormat="1" applyFont="1" applyBorder="1" applyAlignment="1">
      <alignment horizontal="center"/>
      <protection/>
    </xf>
    <xf numFmtId="2" fontId="15" fillId="0" borderId="76" xfId="22" applyNumberFormat="1" applyFont="1" applyBorder="1" applyAlignment="1">
      <alignment horizontal="center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77" xfId="0" applyFont="1" applyFill="1" applyBorder="1" applyAlignment="1">
      <alignment/>
    </xf>
    <xf numFmtId="0" fontId="19" fillId="2" borderId="78" xfId="0" applyFont="1" applyFill="1" applyBorder="1" applyAlignment="1">
      <alignment/>
    </xf>
    <xf numFmtId="0" fontId="19" fillId="2" borderId="78" xfId="0" applyFont="1" applyFill="1" applyBorder="1" applyAlignment="1">
      <alignment horizontal="center"/>
    </xf>
    <xf numFmtId="0" fontId="19" fillId="2" borderId="79" xfId="0" applyFont="1" applyFill="1" applyBorder="1" applyAlignment="1">
      <alignment/>
    </xf>
    <xf numFmtId="0" fontId="19" fillId="2" borderId="57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44" xfId="0" applyFont="1" applyFill="1" applyBorder="1" applyAlignment="1">
      <alignment/>
    </xf>
    <xf numFmtId="0" fontId="19" fillId="2" borderId="57" xfId="0" applyFont="1" applyFill="1" applyBorder="1" applyAlignment="1">
      <alignment horizontal="center"/>
    </xf>
    <xf numFmtId="0" fontId="19" fillId="2" borderId="77" xfId="0" applyFont="1" applyFill="1" applyBorder="1" applyAlignment="1">
      <alignment horizontal="center"/>
    </xf>
    <xf numFmtId="0" fontId="19" fillId="2" borderId="46" xfId="0" applyFont="1" applyFill="1" applyBorder="1" applyAlignment="1">
      <alignment/>
    </xf>
    <xf numFmtId="0" fontId="19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/>
    </xf>
    <xf numFmtId="0" fontId="19" fillId="2" borderId="47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9" fillId="2" borderId="80" xfId="0" applyFont="1" applyFill="1" applyBorder="1" applyAlignment="1">
      <alignment/>
    </xf>
    <xf numFmtId="0" fontId="19" fillId="2" borderId="50" xfId="0" applyFont="1" applyFill="1" applyBorder="1" applyAlignment="1">
      <alignment horizontal="center"/>
    </xf>
    <xf numFmtId="0" fontId="19" fillId="2" borderId="80" xfId="0" applyFont="1" applyFill="1" applyBorder="1" applyAlignment="1">
      <alignment horizontal="center"/>
    </xf>
    <xf numFmtId="0" fontId="19" fillId="2" borderId="50" xfId="0" applyFont="1" applyFill="1" applyBorder="1" applyAlignment="1">
      <alignment/>
    </xf>
    <xf numFmtId="4" fontId="18" fillId="2" borderId="57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79" xfId="0" applyNumberFormat="1" applyFont="1" applyFill="1" applyBorder="1" applyAlignment="1">
      <alignment/>
    </xf>
    <xf numFmtId="4" fontId="18" fillId="2" borderId="44" xfId="0" applyNumberFormat="1" applyFont="1" applyFill="1" applyBorder="1" applyAlignment="1">
      <alignment/>
    </xf>
    <xf numFmtId="4" fontId="18" fillId="2" borderId="43" xfId="21" applyNumberFormat="1" applyFont="1" applyFill="1" applyBorder="1">
      <alignment/>
      <protection/>
    </xf>
    <xf numFmtId="4" fontId="19" fillId="2" borderId="77" xfId="0" applyNumberFormat="1" applyFont="1" applyFill="1" applyBorder="1" applyAlignment="1">
      <alignment horizontal="right"/>
    </xf>
    <xf numFmtId="4" fontId="19" fillId="2" borderId="78" xfId="0" applyNumberFormat="1" applyFont="1" applyFill="1" applyBorder="1" applyAlignment="1">
      <alignment/>
    </xf>
    <xf numFmtId="4" fontId="19" fillId="2" borderId="79" xfId="0" applyNumberFormat="1" applyFont="1" applyFill="1" applyBorder="1" applyAlignment="1">
      <alignment/>
    </xf>
    <xf numFmtId="4" fontId="19" fillId="2" borderId="77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9" fillId="2" borderId="80" xfId="0" applyNumberFormat="1" applyFont="1" applyFill="1" applyBorder="1" applyAlignment="1">
      <alignment horizontal="right"/>
    </xf>
    <xf numFmtId="4" fontId="19" fillId="2" borderId="49" xfId="0" applyNumberFormat="1" applyFont="1" applyFill="1" applyBorder="1" applyAlignment="1">
      <alignment/>
    </xf>
    <xf numFmtId="4" fontId="19" fillId="2" borderId="50" xfId="0" applyNumberFormat="1" applyFont="1" applyFill="1" applyBorder="1" applyAlignment="1">
      <alignment/>
    </xf>
    <xf numFmtId="4" fontId="19" fillId="2" borderId="80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91" fontId="18" fillId="2" borderId="57" xfId="0" applyNumberFormat="1" applyFont="1" applyFill="1" applyBorder="1" applyAlignment="1">
      <alignment/>
    </xf>
    <xf numFmtId="191" fontId="18" fillId="2" borderId="0" xfId="0" applyNumberFormat="1" applyFont="1" applyFill="1" applyBorder="1" applyAlignment="1">
      <alignment/>
    </xf>
    <xf numFmtId="191" fontId="18" fillId="2" borderId="44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9" fillId="2" borderId="77" xfId="0" applyNumberFormat="1" applyFont="1" applyFill="1" applyBorder="1" applyAlignment="1">
      <alignment/>
    </xf>
    <xf numFmtId="191" fontId="19" fillId="2" borderId="78" xfId="0" applyNumberFormat="1" applyFont="1" applyFill="1" applyBorder="1" applyAlignment="1">
      <alignment/>
    </xf>
    <xf numFmtId="191" fontId="19" fillId="2" borderId="79" xfId="0" applyNumberFormat="1" applyFont="1" applyFill="1" applyBorder="1" applyAlignment="1">
      <alignment/>
    </xf>
    <xf numFmtId="191" fontId="19" fillId="2" borderId="80" xfId="0" applyNumberFormat="1" applyFont="1" applyFill="1" applyBorder="1" applyAlignment="1">
      <alignment/>
    </xf>
    <xf numFmtId="191" fontId="19" fillId="2" borderId="49" xfId="0" applyNumberFormat="1" applyFont="1" applyFill="1" applyBorder="1" applyAlignment="1">
      <alignment/>
    </xf>
    <xf numFmtId="191" fontId="19" fillId="2" borderId="50" xfId="0" applyNumberFormat="1" applyFont="1" applyFill="1" applyBorder="1" applyAlignment="1">
      <alignment/>
    </xf>
    <xf numFmtId="3" fontId="19" fillId="2" borderId="49" xfId="0" applyNumberFormat="1" applyFont="1" applyFill="1" applyBorder="1" applyAlignment="1">
      <alignment/>
    </xf>
    <xf numFmtId="3" fontId="19" fillId="2" borderId="50" xfId="0" applyNumberFormat="1" applyFont="1" applyFill="1" applyBorder="1" applyAlignment="1">
      <alignment/>
    </xf>
    <xf numFmtId="0" fontId="17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SVS01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13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21.421875" style="18" bestFit="1" customWidth="1"/>
  </cols>
  <sheetData>
    <row r="1" spans="6:11" s="1" customFormat="1" ht="12.75">
      <c r="F1" s="21"/>
      <c r="K1" s="22"/>
    </row>
    <row r="2" spans="2:6" s="1" customFormat="1" ht="12.75">
      <c r="B2" s="22"/>
      <c r="C2" s="22"/>
      <c r="D2" s="22"/>
      <c r="F2" s="21"/>
    </row>
    <row r="3" spans="1:13" s="24" customFormat="1" ht="20.25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4" customFormat="1" ht="20.25">
      <c r="A4" s="23" t="s">
        <v>48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24" customFormat="1" ht="20.25">
      <c r="A5" s="25"/>
      <c r="B5" s="25"/>
      <c r="C5" s="25"/>
      <c r="D5" s="25"/>
      <c r="E5" s="25"/>
      <c r="F5" s="26" t="s">
        <v>49</v>
      </c>
      <c r="G5" s="27" t="s">
        <v>0</v>
      </c>
      <c r="H5" s="25" t="s">
        <v>50</v>
      </c>
      <c r="I5" s="25"/>
      <c r="J5" s="25"/>
      <c r="K5" s="25"/>
      <c r="L5" s="25"/>
      <c r="M5" s="25"/>
    </row>
    <row r="6" spans="1:13" s="24" customFormat="1" ht="20.25">
      <c r="A6" s="25"/>
      <c r="B6" s="25"/>
      <c r="C6" s="25"/>
      <c r="D6" s="25"/>
      <c r="E6" s="25"/>
      <c r="F6" s="26"/>
      <c r="G6" s="27"/>
      <c r="H6" s="25"/>
      <c r="I6" s="25"/>
      <c r="J6" s="25"/>
      <c r="K6" s="25"/>
      <c r="L6" s="25"/>
      <c r="M6" s="25"/>
    </row>
    <row r="7" spans="1:13" s="24" customFormat="1" ht="21" thickBot="1">
      <c r="A7" s="25"/>
      <c r="B7" s="25"/>
      <c r="C7" s="25"/>
      <c r="D7" s="25"/>
      <c r="E7" s="25"/>
      <c r="F7" s="26"/>
      <c r="G7" s="27"/>
      <c r="H7" s="25"/>
      <c r="I7" s="25"/>
      <c r="J7" s="25"/>
      <c r="K7" s="25"/>
      <c r="L7" s="25"/>
      <c r="M7" s="25"/>
    </row>
    <row r="8" spans="1:13" s="1" customFormat="1" ht="16.5" thickTop="1">
      <c r="A8" s="5" t="s">
        <v>1</v>
      </c>
      <c r="B8" s="6"/>
      <c r="C8" s="7" t="s">
        <v>51</v>
      </c>
      <c r="D8" s="7"/>
      <c r="E8" s="7"/>
      <c r="F8" s="7"/>
      <c r="G8" s="7"/>
      <c r="H8" s="7"/>
      <c r="I8" s="7"/>
      <c r="J8" s="7"/>
      <c r="K8" s="7"/>
      <c r="L8" s="8" t="s">
        <v>2</v>
      </c>
      <c r="M8" s="28" t="s">
        <v>3</v>
      </c>
    </row>
    <row r="9" spans="1:14" s="16" customFormat="1" ht="16.5" thickBot="1">
      <c r="A9" s="9"/>
      <c r="B9" s="10"/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3" t="s">
        <v>12</v>
      </c>
      <c r="L9" s="14"/>
      <c r="M9" s="29"/>
      <c r="N9" s="15"/>
    </row>
    <row r="10" spans="1:13" ht="16.5" thickTop="1">
      <c r="A10" s="30">
        <v>1</v>
      </c>
      <c r="B10" s="31" t="s">
        <v>13</v>
      </c>
      <c r="C10" s="32">
        <v>105894.893472</v>
      </c>
      <c r="D10" s="33">
        <v>0</v>
      </c>
      <c r="E10" s="33">
        <v>0</v>
      </c>
      <c r="F10" s="34">
        <v>0</v>
      </c>
      <c r="G10" s="33">
        <v>377363.648005</v>
      </c>
      <c r="H10" s="33">
        <v>17378.372643</v>
      </c>
      <c r="I10" s="33">
        <v>399020.793258</v>
      </c>
      <c r="J10" s="33">
        <v>0</v>
      </c>
      <c r="K10" s="35">
        <v>61.803862</v>
      </c>
      <c r="L10" s="36">
        <v>917262.379832</v>
      </c>
      <c r="M10" s="37">
        <v>1816981.891072</v>
      </c>
    </row>
    <row r="11" spans="1:13" ht="15.75">
      <c r="A11" s="38">
        <v>2</v>
      </c>
      <c r="B11" s="39" t="s">
        <v>14</v>
      </c>
      <c r="C11" s="40">
        <v>614442.040719</v>
      </c>
      <c r="D11" s="41">
        <v>0.5841</v>
      </c>
      <c r="E11" s="41">
        <v>0</v>
      </c>
      <c r="F11" s="42">
        <v>0</v>
      </c>
      <c r="G11" s="41">
        <v>244613.867602</v>
      </c>
      <c r="H11" s="41">
        <v>24943.115551</v>
      </c>
      <c r="I11" s="41">
        <v>1000227.181679</v>
      </c>
      <c r="J11" s="41">
        <v>0</v>
      </c>
      <c r="K11" s="43">
        <v>42.5</v>
      </c>
      <c r="L11" s="44">
        <v>4926173.027184</v>
      </c>
      <c r="M11" s="45">
        <v>6810442.316835</v>
      </c>
    </row>
    <row r="12" spans="1:13" ht="15.75">
      <c r="A12" s="38">
        <v>3</v>
      </c>
      <c r="B12" s="39" t="s">
        <v>15</v>
      </c>
      <c r="C12" s="40">
        <v>30523.320834</v>
      </c>
      <c r="D12" s="41">
        <v>0</v>
      </c>
      <c r="E12" s="41">
        <v>0</v>
      </c>
      <c r="F12" s="42">
        <v>0</v>
      </c>
      <c r="G12" s="41">
        <v>0</v>
      </c>
      <c r="H12" s="41">
        <v>0</v>
      </c>
      <c r="I12" s="41">
        <v>0</v>
      </c>
      <c r="J12" s="41">
        <v>0</v>
      </c>
      <c r="K12" s="43">
        <v>25.154</v>
      </c>
      <c r="L12" s="44">
        <v>953.379726</v>
      </c>
      <c r="M12" s="45">
        <v>31501.854559999996</v>
      </c>
    </row>
    <row r="13" spans="1:13" ht="15.75">
      <c r="A13" s="38">
        <v>4</v>
      </c>
      <c r="B13" s="39" t="s">
        <v>16</v>
      </c>
      <c r="C13" s="40">
        <v>34505.430799</v>
      </c>
      <c r="D13" s="41">
        <v>0</v>
      </c>
      <c r="E13" s="46">
        <v>0</v>
      </c>
      <c r="F13" s="47">
        <v>0</v>
      </c>
      <c r="G13" s="41">
        <v>1005204.107389</v>
      </c>
      <c r="H13" s="41">
        <v>2971.794203</v>
      </c>
      <c r="I13" s="41">
        <v>1699212.723777</v>
      </c>
      <c r="J13" s="41">
        <v>0</v>
      </c>
      <c r="K13" s="43">
        <v>0</v>
      </c>
      <c r="L13" s="44">
        <v>1199455.34135</v>
      </c>
      <c r="M13" s="45">
        <v>3941349.397518</v>
      </c>
    </row>
    <row r="14" spans="1:13" ht="15.75">
      <c r="A14" s="38">
        <v>5</v>
      </c>
      <c r="B14" s="39" t="s">
        <v>17</v>
      </c>
      <c r="C14" s="40">
        <v>7024.656909</v>
      </c>
      <c r="D14" s="41">
        <v>0</v>
      </c>
      <c r="E14" s="41">
        <v>0</v>
      </c>
      <c r="F14" s="42">
        <v>0</v>
      </c>
      <c r="G14" s="41">
        <v>220746.401047</v>
      </c>
      <c r="H14" s="41">
        <v>10931.38479</v>
      </c>
      <c r="I14" s="41">
        <v>972542.105658</v>
      </c>
      <c r="J14" s="41">
        <v>313.118328</v>
      </c>
      <c r="K14" s="43">
        <v>0</v>
      </c>
      <c r="L14" s="44">
        <v>82038.089721</v>
      </c>
      <c r="M14" s="45">
        <v>1293595.756453</v>
      </c>
    </row>
    <row r="15" spans="1:13" ht="15.75">
      <c r="A15" s="38">
        <v>6</v>
      </c>
      <c r="B15" s="39" t="s">
        <v>18</v>
      </c>
      <c r="C15" s="40">
        <v>153463.55266</v>
      </c>
      <c r="D15" s="41">
        <v>6.3</v>
      </c>
      <c r="E15" s="41">
        <v>29.930165</v>
      </c>
      <c r="F15" s="42">
        <v>0</v>
      </c>
      <c r="G15" s="41">
        <v>236284.04046</v>
      </c>
      <c r="H15" s="41">
        <v>2560.54311</v>
      </c>
      <c r="I15" s="41">
        <v>199874.010527</v>
      </c>
      <c r="J15" s="41">
        <v>0</v>
      </c>
      <c r="K15" s="43">
        <v>19533.645197</v>
      </c>
      <c r="L15" s="44">
        <v>1802870.298992</v>
      </c>
      <c r="M15" s="45">
        <v>2414622.321111</v>
      </c>
    </row>
    <row r="16" spans="1:13" ht="15.75">
      <c r="A16" s="38">
        <v>7</v>
      </c>
      <c r="B16" s="39" t="s">
        <v>19</v>
      </c>
      <c r="C16" s="40">
        <v>91202.903441</v>
      </c>
      <c r="D16" s="41">
        <v>0</v>
      </c>
      <c r="E16" s="41">
        <v>0</v>
      </c>
      <c r="F16" s="42">
        <v>0</v>
      </c>
      <c r="G16" s="41">
        <v>62513.318104</v>
      </c>
      <c r="H16" s="41">
        <v>8899.022104</v>
      </c>
      <c r="I16" s="41">
        <v>875682.910135</v>
      </c>
      <c r="J16" s="41">
        <v>0</v>
      </c>
      <c r="K16" s="43">
        <v>0</v>
      </c>
      <c r="L16" s="44">
        <v>1466332.374279</v>
      </c>
      <c r="M16" s="45">
        <v>2504630.528063</v>
      </c>
    </row>
    <row r="17" spans="1:13" ht="15.75">
      <c r="A17" s="38">
        <v>8</v>
      </c>
      <c r="B17" s="39" t="s">
        <v>20</v>
      </c>
      <c r="C17" s="40">
        <v>433058.909703</v>
      </c>
      <c r="D17" s="41">
        <v>0</v>
      </c>
      <c r="E17" s="41">
        <v>0</v>
      </c>
      <c r="F17" s="42">
        <v>0</v>
      </c>
      <c r="G17" s="41">
        <v>709634.454092</v>
      </c>
      <c r="H17" s="41">
        <v>20586.034547</v>
      </c>
      <c r="I17" s="41">
        <v>1768092.298284</v>
      </c>
      <c r="J17" s="41">
        <v>0</v>
      </c>
      <c r="K17" s="43">
        <v>84201.292562</v>
      </c>
      <c r="L17" s="44">
        <v>758899.354676</v>
      </c>
      <c r="M17" s="45">
        <v>3774472.343864</v>
      </c>
    </row>
    <row r="18" spans="1:13" ht="15.75">
      <c r="A18" s="38">
        <v>9</v>
      </c>
      <c r="B18" s="39" t="s">
        <v>21</v>
      </c>
      <c r="C18" s="40">
        <v>883566.332355</v>
      </c>
      <c r="D18" s="41">
        <v>81.57846</v>
      </c>
      <c r="E18" s="41">
        <v>0</v>
      </c>
      <c r="F18" s="42">
        <v>0</v>
      </c>
      <c r="G18" s="41">
        <v>140464.925717</v>
      </c>
      <c r="H18" s="41">
        <v>9451.796045</v>
      </c>
      <c r="I18" s="41">
        <v>252973.344663</v>
      </c>
      <c r="J18" s="41">
        <v>0</v>
      </c>
      <c r="K18" s="43">
        <v>7658.853131</v>
      </c>
      <c r="L18" s="44">
        <v>485508.238057</v>
      </c>
      <c r="M18" s="45">
        <v>1779705.068428</v>
      </c>
    </row>
    <row r="19" spans="1:13" ht="15.75">
      <c r="A19" s="38">
        <v>10</v>
      </c>
      <c r="B19" s="39" t="s">
        <v>22</v>
      </c>
      <c r="C19" s="40">
        <v>156996.022498</v>
      </c>
      <c r="D19" s="41">
        <v>0</v>
      </c>
      <c r="E19" s="41">
        <v>0</v>
      </c>
      <c r="F19" s="42">
        <v>0</v>
      </c>
      <c r="G19" s="41">
        <v>125604.620241</v>
      </c>
      <c r="H19" s="41">
        <v>0</v>
      </c>
      <c r="I19" s="41">
        <v>0</v>
      </c>
      <c r="J19" s="41">
        <v>0</v>
      </c>
      <c r="K19" s="43">
        <v>0</v>
      </c>
      <c r="L19" s="44">
        <v>109937.240951</v>
      </c>
      <c r="M19" s="45">
        <v>392537.88369000005</v>
      </c>
    </row>
    <row r="20" spans="1:13" ht="15.75">
      <c r="A20" s="38">
        <v>11</v>
      </c>
      <c r="B20" s="39" t="s">
        <v>23</v>
      </c>
      <c r="C20" s="40">
        <v>47797.408875</v>
      </c>
      <c r="D20" s="41">
        <v>0</v>
      </c>
      <c r="E20" s="41">
        <v>0</v>
      </c>
      <c r="F20" s="42">
        <v>0</v>
      </c>
      <c r="G20" s="41">
        <v>0</v>
      </c>
      <c r="H20" s="41">
        <v>398.092885</v>
      </c>
      <c r="I20" s="41">
        <v>1036.690136</v>
      </c>
      <c r="J20" s="41">
        <v>0</v>
      </c>
      <c r="K20" s="43">
        <v>0</v>
      </c>
      <c r="L20" s="44">
        <v>54138.51763</v>
      </c>
      <c r="M20" s="45">
        <v>103370.70952599999</v>
      </c>
    </row>
    <row r="21" spans="1:13" ht="15.75">
      <c r="A21" s="38">
        <v>12</v>
      </c>
      <c r="B21" s="39" t="s">
        <v>24</v>
      </c>
      <c r="C21" s="40">
        <v>909.268453</v>
      </c>
      <c r="D21" s="41">
        <v>0</v>
      </c>
      <c r="E21" s="41">
        <v>0</v>
      </c>
      <c r="F21" s="42">
        <v>0</v>
      </c>
      <c r="G21" s="41">
        <v>1054468.505234</v>
      </c>
      <c r="H21" s="41">
        <v>31737.372603</v>
      </c>
      <c r="I21" s="41">
        <v>2884787.691076</v>
      </c>
      <c r="J21" s="41">
        <v>0</v>
      </c>
      <c r="K21" s="43">
        <v>0</v>
      </c>
      <c r="L21" s="44">
        <v>1278105.44399</v>
      </c>
      <c r="M21" s="45">
        <v>5250008.281356</v>
      </c>
    </row>
    <row r="22" spans="1:13" ht="15.75">
      <c r="A22" s="38">
        <v>13</v>
      </c>
      <c r="B22" s="39" t="s">
        <v>25</v>
      </c>
      <c r="C22" s="40">
        <v>238058.708654</v>
      </c>
      <c r="D22" s="41">
        <v>27.4216</v>
      </c>
      <c r="E22" s="41">
        <v>0</v>
      </c>
      <c r="F22" s="42">
        <v>0</v>
      </c>
      <c r="G22" s="41">
        <v>55775.188427</v>
      </c>
      <c r="H22" s="41">
        <v>7659.511385</v>
      </c>
      <c r="I22" s="41">
        <v>27877.809563</v>
      </c>
      <c r="J22" s="41">
        <v>0</v>
      </c>
      <c r="K22" s="43">
        <v>29588.316874</v>
      </c>
      <c r="L22" s="44">
        <v>197602.800511</v>
      </c>
      <c r="M22" s="45">
        <v>556589.757014</v>
      </c>
    </row>
    <row r="23" spans="1:13" ht="15.75">
      <c r="A23" s="38">
        <v>14</v>
      </c>
      <c r="B23" s="39" t="s">
        <v>26</v>
      </c>
      <c r="C23" s="40">
        <v>9053.1314</v>
      </c>
      <c r="D23" s="41">
        <v>2.154</v>
      </c>
      <c r="E23" s="41">
        <v>0</v>
      </c>
      <c r="F23" s="42">
        <v>0</v>
      </c>
      <c r="G23" s="41">
        <v>15569.126933</v>
      </c>
      <c r="H23" s="41">
        <v>16764.856488</v>
      </c>
      <c r="I23" s="41">
        <v>1030.132505</v>
      </c>
      <c r="J23" s="41">
        <v>0</v>
      </c>
      <c r="K23" s="43">
        <v>0</v>
      </c>
      <c r="L23" s="44">
        <v>40661.453527</v>
      </c>
      <c r="M23" s="45">
        <v>83080.854853</v>
      </c>
    </row>
    <row r="24" spans="1:13" ht="15.75">
      <c r="A24" s="38">
        <v>15</v>
      </c>
      <c r="B24" s="39" t="s">
        <v>27</v>
      </c>
      <c r="C24" s="40">
        <v>687725.190982</v>
      </c>
      <c r="D24" s="41">
        <v>41.18588</v>
      </c>
      <c r="E24" s="41">
        <v>0</v>
      </c>
      <c r="F24" s="42">
        <v>0</v>
      </c>
      <c r="G24" s="41">
        <v>51813.752577</v>
      </c>
      <c r="H24" s="41">
        <v>4327.865622</v>
      </c>
      <c r="I24" s="41">
        <v>243582.790791</v>
      </c>
      <c r="J24" s="41">
        <v>313.118328</v>
      </c>
      <c r="K24" s="43">
        <v>161497.591022</v>
      </c>
      <c r="L24" s="44">
        <v>45353.286375</v>
      </c>
      <c r="M24" s="45">
        <v>1194654.7815769997</v>
      </c>
    </row>
    <row r="25" spans="1:13" ht="15.75">
      <c r="A25" s="38">
        <v>16</v>
      </c>
      <c r="B25" s="39" t="s">
        <v>28</v>
      </c>
      <c r="C25" s="40">
        <v>99038.030311</v>
      </c>
      <c r="D25" s="41">
        <v>0</v>
      </c>
      <c r="E25" s="41">
        <v>0</v>
      </c>
      <c r="F25" s="42">
        <v>0</v>
      </c>
      <c r="G25" s="41">
        <v>5545.536628</v>
      </c>
      <c r="H25" s="41">
        <v>0</v>
      </c>
      <c r="I25" s="41">
        <v>79073.480589</v>
      </c>
      <c r="J25" s="41">
        <v>0</v>
      </c>
      <c r="K25" s="43">
        <v>90.73475</v>
      </c>
      <c r="L25" s="44">
        <v>297735.971912</v>
      </c>
      <c r="M25" s="45">
        <v>481483.75419</v>
      </c>
    </row>
    <row r="26" spans="1:13" ht="15.75">
      <c r="A26" s="38">
        <v>17</v>
      </c>
      <c r="B26" s="39" t="s">
        <v>29</v>
      </c>
      <c r="C26" s="40">
        <v>125025.745453</v>
      </c>
      <c r="D26" s="41">
        <v>0</v>
      </c>
      <c r="E26" s="41">
        <v>0</v>
      </c>
      <c r="F26" s="42">
        <v>0</v>
      </c>
      <c r="G26" s="41">
        <v>45155.955352</v>
      </c>
      <c r="H26" s="41">
        <v>104.815426</v>
      </c>
      <c r="I26" s="41">
        <v>305.776119</v>
      </c>
      <c r="J26" s="41">
        <v>0</v>
      </c>
      <c r="K26" s="43">
        <v>0</v>
      </c>
      <c r="L26" s="44">
        <v>0</v>
      </c>
      <c r="M26" s="45">
        <v>170592.29234999997</v>
      </c>
    </row>
    <row r="27" spans="1:13" ht="15.75">
      <c r="A27" s="38">
        <v>18</v>
      </c>
      <c r="B27" s="39" t="s">
        <v>30</v>
      </c>
      <c r="C27" s="40">
        <v>51555.227211</v>
      </c>
      <c r="D27" s="41">
        <v>0</v>
      </c>
      <c r="E27" s="41">
        <v>0</v>
      </c>
      <c r="F27" s="42">
        <v>0</v>
      </c>
      <c r="G27" s="41">
        <v>373621.010071</v>
      </c>
      <c r="H27" s="41">
        <v>9456.791507</v>
      </c>
      <c r="I27" s="41">
        <v>636173.358032</v>
      </c>
      <c r="J27" s="41">
        <v>0</v>
      </c>
      <c r="K27" s="43">
        <v>0</v>
      </c>
      <c r="L27" s="44">
        <v>818962.521369</v>
      </c>
      <c r="M27" s="45">
        <v>1889768.9081899999</v>
      </c>
    </row>
    <row r="28" spans="1:13" ht="15.75">
      <c r="A28" s="38">
        <v>19</v>
      </c>
      <c r="B28" s="39" t="s">
        <v>31</v>
      </c>
      <c r="C28" s="40">
        <v>7676.893828</v>
      </c>
      <c r="D28" s="41">
        <v>23.8628</v>
      </c>
      <c r="E28" s="41">
        <v>0</v>
      </c>
      <c r="F28" s="42">
        <v>0</v>
      </c>
      <c r="G28" s="41">
        <v>0</v>
      </c>
      <c r="H28" s="41">
        <v>0</v>
      </c>
      <c r="I28" s="41">
        <v>0</v>
      </c>
      <c r="J28" s="41">
        <v>0</v>
      </c>
      <c r="K28" s="43">
        <v>171.5298</v>
      </c>
      <c r="L28" s="44">
        <v>2170.013709</v>
      </c>
      <c r="M28" s="45">
        <v>10042.300137</v>
      </c>
    </row>
    <row r="29" spans="1:13" ht="15.75">
      <c r="A29" s="38">
        <v>20</v>
      </c>
      <c r="B29" s="39" t="s">
        <v>32</v>
      </c>
      <c r="C29" s="40">
        <v>1926.264713</v>
      </c>
      <c r="D29" s="41">
        <v>0</v>
      </c>
      <c r="E29" s="41">
        <v>0</v>
      </c>
      <c r="F29" s="42">
        <v>0</v>
      </c>
      <c r="G29" s="41">
        <v>0</v>
      </c>
      <c r="H29" s="41">
        <v>0</v>
      </c>
      <c r="I29" s="41">
        <v>0</v>
      </c>
      <c r="J29" s="41">
        <v>0</v>
      </c>
      <c r="K29" s="43">
        <v>0</v>
      </c>
      <c r="L29" s="44">
        <v>2214.136574</v>
      </c>
      <c r="M29" s="45">
        <v>4140.401287000001</v>
      </c>
    </row>
    <row r="30" spans="1:13" ht="15.75">
      <c r="A30" s="38">
        <v>21</v>
      </c>
      <c r="B30" s="39" t="s">
        <v>33</v>
      </c>
      <c r="C30" s="40">
        <v>151654.656847</v>
      </c>
      <c r="D30" s="41">
        <v>4.0963</v>
      </c>
      <c r="E30" s="41">
        <v>29.930165</v>
      </c>
      <c r="F30" s="42">
        <v>0</v>
      </c>
      <c r="G30" s="41">
        <v>0</v>
      </c>
      <c r="H30" s="41">
        <v>0</v>
      </c>
      <c r="I30" s="41">
        <v>0</v>
      </c>
      <c r="J30" s="41">
        <v>0</v>
      </c>
      <c r="K30" s="43">
        <v>31</v>
      </c>
      <c r="L30" s="44">
        <v>0</v>
      </c>
      <c r="M30" s="45">
        <v>151719.683312</v>
      </c>
    </row>
    <row r="31" spans="1:13" ht="15.75">
      <c r="A31" s="38">
        <v>22</v>
      </c>
      <c r="B31" s="39" t="s">
        <v>34</v>
      </c>
      <c r="C31" s="40">
        <v>5013.015473</v>
      </c>
      <c r="D31" s="41">
        <v>0</v>
      </c>
      <c r="E31" s="41">
        <v>0</v>
      </c>
      <c r="F31" s="42">
        <v>0</v>
      </c>
      <c r="G31" s="41">
        <v>0</v>
      </c>
      <c r="H31" s="41">
        <v>0</v>
      </c>
      <c r="I31" s="41">
        <v>1987.61056</v>
      </c>
      <c r="J31" s="41">
        <v>0</v>
      </c>
      <c r="K31" s="43">
        <v>185.91477</v>
      </c>
      <c r="L31" s="44">
        <v>91.24545</v>
      </c>
      <c r="M31" s="45">
        <v>7277.786253000001</v>
      </c>
    </row>
    <row r="32" spans="1:13" ht="15.75">
      <c r="A32" s="38">
        <v>23</v>
      </c>
      <c r="B32" s="39" t="s">
        <v>35</v>
      </c>
      <c r="C32" s="40">
        <v>2034.060745</v>
      </c>
      <c r="D32" s="41">
        <v>101.363</v>
      </c>
      <c r="E32" s="41">
        <v>0</v>
      </c>
      <c r="F32" s="42">
        <v>0</v>
      </c>
      <c r="G32" s="41">
        <v>1184.45362</v>
      </c>
      <c r="H32" s="41">
        <v>0</v>
      </c>
      <c r="I32" s="41">
        <v>0</v>
      </c>
      <c r="J32" s="41">
        <v>0</v>
      </c>
      <c r="K32" s="43">
        <v>0.7721</v>
      </c>
      <c r="L32" s="44">
        <v>6336.519026</v>
      </c>
      <c r="M32" s="45">
        <v>9657.168491</v>
      </c>
    </row>
    <row r="33" spans="1:13" ht="15.75">
      <c r="A33" s="38">
        <v>24</v>
      </c>
      <c r="B33" s="39" t="s">
        <v>36</v>
      </c>
      <c r="C33" s="40">
        <v>992.352873</v>
      </c>
      <c r="D33" s="41">
        <v>0.57</v>
      </c>
      <c r="E33" s="41">
        <v>0</v>
      </c>
      <c r="F33" s="42">
        <v>0</v>
      </c>
      <c r="G33" s="41">
        <v>0</v>
      </c>
      <c r="H33" s="41">
        <v>0</v>
      </c>
      <c r="I33" s="41">
        <v>0</v>
      </c>
      <c r="J33" s="41">
        <v>0</v>
      </c>
      <c r="K33" s="43">
        <v>0</v>
      </c>
      <c r="L33" s="44">
        <v>0</v>
      </c>
      <c r="M33" s="45">
        <v>992.9228730000001</v>
      </c>
    </row>
    <row r="34" spans="1:13" ht="15.75">
      <c r="A34" s="38">
        <v>25</v>
      </c>
      <c r="B34" s="39" t="s">
        <v>37</v>
      </c>
      <c r="C34" s="40">
        <v>0</v>
      </c>
      <c r="D34" s="41">
        <v>0</v>
      </c>
      <c r="E34" s="41">
        <v>0</v>
      </c>
      <c r="F34" s="42">
        <v>0</v>
      </c>
      <c r="G34" s="41">
        <v>0</v>
      </c>
      <c r="H34" s="41">
        <v>0</v>
      </c>
      <c r="I34" s="41">
        <v>0</v>
      </c>
      <c r="J34" s="41">
        <v>0</v>
      </c>
      <c r="K34" s="43">
        <v>0</v>
      </c>
      <c r="L34" s="44">
        <v>0</v>
      </c>
      <c r="M34" s="45">
        <v>0</v>
      </c>
    </row>
    <row r="35" spans="1:13" ht="15.75">
      <c r="A35" s="38">
        <v>26</v>
      </c>
      <c r="B35" s="39" t="s">
        <v>38</v>
      </c>
      <c r="C35" s="40">
        <v>2203.217983</v>
      </c>
      <c r="D35" s="41">
        <v>0</v>
      </c>
      <c r="E35" s="41">
        <v>0</v>
      </c>
      <c r="F35" s="42">
        <v>0</v>
      </c>
      <c r="G35" s="41">
        <v>0</v>
      </c>
      <c r="H35" s="41">
        <v>0</v>
      </c>
      <c r="I35" s="41">
        <v>0</v>
      </c>
      <c r="J35" s="41">
        <v>0</v>
      </c>
      <c r="K35" s="43">
        <v>0</v>
      </c>
      <c r="L35" s="44">
        <v>0</v>
      </c>
      <c r="M35" s="45">
        <v>2203.217983</v>
      </c>
    </row>
    <row r="36" spans="1:13" ht="15.75">
      <c r="A36" s="38">
        <v>27</v>
      </c>
      <c r="B36" s="39" t="s">
        <v>39</v>
      </c>
      <c r="C36" s="40">
        <v>15308.597068</v>
      </c>
      <c r="D36" s="41">
        <v>0</v>
      </c>
      <c r="E36" s="41">
        <v>0</v>
      </c>
      <c r="F36" s="42">
        <v>0</v>
      </c>
      <c r="G36" s="41">
        <v>0</v>
      </c>
      <c r="H36" s="41">
        <v>0</v>
      </c>
      <c r="I36" s="41">
        <v>0</v>
      </c>
      <c r="J36" s="41">
        <v>0</v>
      </c>
      <c r="K36" s="43">
        <v>0</v>
      </c>
      <c r="L36" s="44">
        <v>0.9604</v>
      </c>
      <c r="M36" s="45">
        <v>15309.557467999999</v>
      </c>
    </row>
    <row r="37" spans="1:13" ht="15.75">
      <c r="A37" s="38">
        <v>28</v>
      </c>
      <c r="B37" s="39" t="s">
        <v>40</v>
      </c>
      <c r="C37" s="40">
        <v>9059.6134</v>
      </c>
      <c r="D37" s="41">
        <v>0.293</v>
      </c>
      <c r="E37" s="41">
        <v>0</v>
      </c>
      <c r="F37" s="42">
        <v>0</v>
      </c>
      <c r="G37" s="41">
        <v>0</v>
      </c>
      <c r="H37" s="41">
        <v>0</v>
      </c>
      <c r="I37" s="41">
        <v>0</v>
      </c>
      <c r="J37" s="41">
        <v>0</v>
      </c>
      <c r="K37" s="43">
        <v>0</v>
      </c>
      <c r="L37" s="44">
        <v>0</v>
      </c>
      <c r="M37" s="45">
        <v>9059.9064</v>
      </c>
    </row>
    <row r="38" spans="1:13" ht="15.75">
      <c r="A38" s="38">
        <v>29</v>
      </c>
      <c r="B38" s="39" t="s">
        <v>41</v>
      </c>
      <c r="C38" s="40">
        <v>516.35261</v>
      </c>
      <c r="D38" s="41">
        <v>9.33</v>
      </c>
      <c r="E38" s="41">
        <v>0</v>
      </c>
      <c r="F38" s="42">
        <v>0</v>
      </c>
      <c r="G38" s="41">
        <v>401.907496</v>
      </c>
      <c r="H38" s="41">
        <v>38.730999</v>
      </c>
      <c r="I38" s="41">
        <v>0</v>
      </c>
      <c r="J38" s="41">
        <v>0</v>
      </c>
      <c r="K38" s="43">
        <v>0</v>
      </c>
      <c r="L38" s="44">
        <v>376.408202</v>
      </c>
      <c r="M38" s="45">
        <v>1342.729307</v>
      </c>
    </row>
    <row r="39" spans="1:13" ht="15.75">
      <c r="A39" s="38">
        <v>30</v>
      </c>
      <c r="B39" s="39" t="s">
        <v>42</v>
      </c>
      <c r="C39" s="40">
        <v>327.423688</v>
      </c>
      <c r="D39" s="41">
        <v>2.5207</v>
      </c>
      <c r="E39" s="41">
        <v>0</v>
      </c>
      <c r="F39" s="42">
        <v>0</v>
      </c>
      <c r="G39" s="41">
        <v>0</v>
      </c>
      <c r="H39" s="41">
        <v>0</v>
      </c>
      <c r="I39" s="41">
        <v>0</v>
      </c>
      <c r="J39" s="41">
        <v>0</v>
      </c>
      <c r="K39" s="43">
        <v>0</v>
      </c>
      <c r="L39" s="44">
        <v>0</v>
      </c>
      <c r="M39" s="45">
        <v>329.944388</v>
      </c>
    </row>
    <row r="40" spans="1:13" ht="15.75">
      <c r="A40" s="38">
        <v>31</v>
      </c>
      <c r="B40" s="39" t="s">
        <v>43</v>
      </c>
      <c r="C40" s="40">
        <v>143416.986302</v>
      </c>
      <c r="D40" s="41">
        <v>0</v>
      </c>
      <c r="E40" s="41">
        <v>0</v>
      </c>
      <c r="F40" s="42">
        <v>0</v>
      </c>
      <c r="G40" s="41">
        <v>27108.975055</v>
      </c>
      <c r="H40" s="41">
        <v>2077.306899</v>
      </c>
      <c r="I40" s="41">
        <v>40881.204456</v>
      </c>
      <c r="J40" s="41">
        <v>0</v>
      </c>
      <c r="K40" s="43">
        <v>3163.475975</v>
      </c>
      <c r="L40" s="44">
        <v>1857197.432187</v>
      </c>
      <c r="M40" s="45">
        <v>2073845.380874</v>
      </c>
    </row>
    <row r="41" spans="1:13" ht="15.75">
      <c r="A41" s="38">
        <v>32</v>
      </c>
      <c r="B41" s="39" t="s">
        <v>52</v>
      </c>
      <c r="C41" s="40">
        <v>0</v>
      </c>
      <c r="D41" s="41">
        <v>0</v>
      </c>
      <c r="E41" s="41">
        <v>0</v>
      </c>
      <c r="F41" s="42">
        <v>0</v>
      </c>
      <c r="G41" s="41">
        <v>0</v>
      </c>
      <c r="H41" s="41">
        <v>0</v>
      </c>
      <c r="I41" s="41">
        <v>0</v>
      </c>
      <c r="J41" s="41">
        <v>0</v>
      </c>
      <c r="K41" s="43">
        <v>0</v>
      </c>
      <c r="L41" s="44">
        <v>0</v>
      </c>
      <c r="M41" s="45">
        <v>0</v>
      </c>
    </row>
    <row r="42" spans="1:13" ht="15.75">
      <c r="A42" s="38">
        <v>33</v>
      </c>
      <c r="B42" s="39" t="s">
        <v>44</v>
      </c>
      <c r="C42" s="40">
        <v>297396.534935</v>
      </c>
      <c r="D42" s="41">
        <v>3.78</v>
      </c>
      <c r="E42" s="41">
        <v>0</v>
      </c>
      <c r="F42" s="42">
        <v>0</v>
      </c>
      <c r="G42" s="41">
        <v>0</v>
      </c>
      <c r="H42" s="41">
        <v>5057.263325</v>
      </c>
      <c r="I42" s="41">
        <v>0</v>
      </c>
      <c r="J42" s="41">
        <v>0</v>
      </c>
      <c r="K42" s="43">
        <v>0</v>
      </c>
      <c r="L42" s="44">
        <v>8503.55758</v>
      </c>
      <c r="M42" s="45">
        <v>310961.13584000006</v>
      </c>
    </row>
    <row r="43" spans="1:13" ht="16.5" thickBot="1">
      <c r="A43" s="48">
        <v>34</v>
      </c>
      <c r="B43" s="49" t="s">
        <v>53</v>
      </c>
      <c r="C43" s="50">
        <v>133050.796514</v>
      </c>
      <c r="D43" s="51">
        <v>0</v>
      </c>
      <c r="E43" s="51">
        <v>0</v>
      </c>
      <c r="F43" s="52">
        <v>0</v>
      </c>
      <c r="G43" s="51">
        <v>12363.749484</v>
      </c>
      <c r="H43" s="51">
        <v>1277.284948</v>
      </c>
      <c r="I43" s="51">
        <v>104452.60512</v>
      </c>
      <c r="J43" s="51">
        <v>0</v>
      </c>
      <c r="K43" s="53">
        <v>0</v>
      </c>
      <c r="L43" s="54">
        <v>68653.157238</v>
      </c>
      <c r="M43" s="55">
        <v>319797.593304</v>
      </c>
    </row>
    <row r="44" spans="1:14" ht="17.25" thickBot="1" thickTop="1">
      <c r="A44" s="56" t="s">
        <v>46</v>
      </c>
      <c r="B44" s="57"/>
      <c r="C44" s="58">
        <v>4540417.541708</v>
      </c>
      <c r="D44" s="58">
        <v>305.03984</v>
      </c>
      <c r="E44" s="58">
        <v>59.86033</v>
      </c>
      <c r="F44" s="59">
        <v>0</v>
      </c>
      <c r="G44" s="58">
        <v>4765437.543534</v>
      </c>
      <c r="H44" s="58">
        <v>176621.95508</v>
      </c>
      <c r="I44" s="58">
        <v>11188814.516928</v>
      </c>
      <c r="J44" s="58">
        <v>626.236656</v>
      </c>
      <c r="K44" s="58">
        <v>306252.584043</v>
      </c>
      <c r="L44" s="20">
        <v>16427533.150448</v>
      </c>
      <c r="M44" s="60">
        <v>37406068.428567</v>
      </c>
      <c r="N44" s="61"/>
    </row>
    <row r="45" spans="1:14" ht="17.25" thickBot="1" thickTop="1">
      <c r="A45" s="56" t="s">
        <v>54</v>
      </c>
      <c r="B45" s="57"/>
      <c r="C45" s="58">
        <v>3911098.429731</v>
      </c>
      <c r="D45" s="58">
        <v>253.91078</v>
      </c>
      <c r="E45" s="58">
        <v>4.010204</v>
      </c>
      <c r="F45" s="59">
        <v>0</v>
      </c>
      <c r="G45" s="58">
        <v>2890633.33794</v>
      </c>
      <c r="H45" s="58">
        <v>197933.62446</v>
      </c>
      <c r="I45" s="58">
        <v>8691261.928228</v>
      </c>
      <c r="J45" s="58">
        <v>169.95953</v>
      </c>
      <c r="K45" s="58">
        <v>179523.39628</v>
      </c>
      <c r="L45" s="20">
        <v>13695025.967222</v>
      </c>
      <c r="M45" s="60">
        <v>29565904.564375</v>
      </c>
      <c r="N45" s="62"/>
    </row>
    <row r="46" s="1" customFormat="1" ht="13.5" thickTop="1">
      <c r="F46" s="21"/>
    </row>
    <row r="47" spans="1:6" s="1" customFormat="1" ht="12.75">
      <c r="A47" s="63" t="s">
        <v>55</v>
      </c>
      <c r="B47" s="63" t="s">
        <v>56</v>
      </c>
      <c r="F47" s="21"/>
    </row>
    <row r="48" spans="1:6" s="1" customFormat="1" ht="12.75">
      <c r="A48" s="63" t="s">
        <v>57</v>
      </c>
      <c r="B48" s="63" t="s">
        <v>58</v>
      </c>
      <c r="F48" s="21"/>
    </row>
    <row r="49" spans="1:6" s="1" customFormat="1" ht="12.75">
      <c r="A49" s="63"/>
      <c r="B49" s="63"/>
      <c r="F49" s="21"/>
    </row>
    <row r="50" spans="1:6" s="1" customFormat="1" ht="12.75">
      <c r="A50" s="63"/>
      <c r="B50" s="63" t="s">
        <v>59</v>
      </c>
      <c r="F50" s="21"/>
    </row>
    <row r="51" s="1" customFormat="1" ht="12.75">
      <c r="F51" s="21"/>
    </row>
    <row r="52" s="1" customFormat="1" ht="12.75">
      <c r="F52" s="21"/>
    </row>
    <row r="53" s="1" customFormat="1" ht="12.75">
      <c r="F53" s="21"/>
    </row>
    <row r="54" s="1" customFormat="1" ht="12.75">
      <c r="F54" s="21"/>
    </row>
    <row r="55" spans="1:13" s="1" customFormat="1" ht="20.25">
      <c r="A55" s="23" t="s">
        <v>60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s="1" customFormat="1" ht="20.25">
      <c r="A56" s="23" t="s">
        <v>61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1" customFormat="1" ht="20.25">
      <c r="A57" s="25"/>
      <c r="B57" s="25"/>
      <c r="C57" s="25"/>
      <c r="D57" s="25"/>
      <c r="E57" s="25"/>
      <c r="F57" s="26" t="s">
        <v>49</v>
      </c>
      <c r="G57" s="64" t="s">
        <v>0</v>
      </c>
      <c r="H57" s="25" t="s">
        <v>62</v>
      </c>
      <c r="I57" s="25"/>
      <c r="J57" s="25"/>
      <c r="K57" s="25"/>
      <c r="L57" s="25"/>
      <c r="M57" s="65"/>
    </row>
    <row r="58" spans="6:13" s="1" customFormat="1" ht="12.75">
      <c r="F58" s="21"/>
      <c r="M58" s="2"/>
    </row>
    <row r="59" spans="1:13" s="1" customFormat="1" ht="16.5" thickBot="1">
      <c r="A59" s="66"/>
      <c r="B59" s="4"/>
      <c r="C59" s="3"/>
      <c r="D59" s="3"/>
      <c r="E59" s="3"/>
      <c r="F59" s="3"/>
      <c r="G59" s="3"/>
      <c r="H59" s="3"/>
      <c r="I59" s="3"/>
      <c r="J59" s="3"/>
      <c r="K59" s="3"/>
      <c r="L59" s="4"/>
      <c r="M59" s="66"/>
    </row>
    <row r="60" spans="1:13" s="1" customFormat="1" ht="16.5" thickTop="1">
      <c r="A60" s="67" t="s">
        <v>1</v>
      </c>
      <c r="B60" s="68"/>
      <c r="C60" s="7" t="s">
        <v>63</v>
      </c>
      <c r="D60" s="7"/>
      <c r="E60" s="7"/>
      <c r="F60" s="7"/>
      <c r="G60" s="7"/>
      <c r="H60" s="7"/>
      <c r="I60" s="7"/>
      <c r="J60" s="7"/>
      <c r="K60" s="7"/>
      <c r="L60" s="8" t="s">
        <v>2</v>
      </c>
      <c r="M60" s="28" t="s">
        <v>3</v>
      </c>
    </row>
    <row r="61" spans="1:14" s="16" customFormat="1" ht="16.5" thickBot="1">
      <c r="A61" s="69"/>
      <c r="B61" s="70"/>
      <c r="C61" s="11" t="s">
        <v>4</v>
      </c>
      <c r="D61" s="12" t="s">
        <v>5</v>
      </c>
      <c r="E61" s="12" t="s">
        <v>6</v>
      </c>
      <c r="F61" s="12" t="s">
        <v>7</v>
      </c>
      <c r="G61" s="12" t="s">
        <v>8</v>
      </c>
      <c r="H61" s="12" t="s">
        <v>9</v>
      </c>
      <c r="I61" s="12" t="s">
        <v>10</v>
      </c>
      <c r="J61" s="12" t="s">
        <v>11</v>
      </c>
      <c r="K61" s="13" t="s">
        <v>12</v>
      </c>
      <c r="L61" s="14"/>
      <c r="M61" s="29"/>
      <c r="N61" s="15"/>
    </row>
    <row r="62" spans="1:13" ht="13.5" thickTop="1">
      <c r="A62" s="30">
        <v>1</v>
      </c>
      <c r="B62" s="31" t="s">
        <v>13</v>
      </c>
      <c r="C62" s="71">
        <v>2.332272142358185</v>
      </c>
      <c r="D62" s="72">
        <v>0</v>
      </c>
      <c r="E62" s="72">
        <v>0</v>
      </c>
      <c r="F62" s="72">
        <v>0</v>
      </c>
      <c r="G62" s="72">
        <v>7.9187618042970085</v>
      </c>
      <c r="H62" s="72">
        <v>9.839304878676355</v>
      </c>
      <c r="I62" s="72">
        <v>3.5662472789615527</v>
      </c>
      <c r="J62" s="72">
        <v>0</v>
      </c>
      <c r="K62" s="73">
        <v>0.02018068261958642</v>
      </c>
      <c r="L62" s="74">
        <v>5.5836891116362475</v>
      </c>
      <c r="M62" s="75">
        <v>4.857452192661797</v>
      </c>
    </row>
    <row r="63" spans="1:13" ht="12.75">
      <c r="A63" s="38">
        <v>2</v>
      </c>
      <c r="B63" s="39" t="s">
        <v>14</v>
      </c>
      <c r="C63" s="76">
        <v>13.532721056483743</v>
      </c>
      <c r="D63" s="77">
        <v>0.19148318462270372</v>
      </c>
      <c r="E63" s="77">
        <v>0</v>
      </c>
      <c r="F63" s="77">
        <v>0</v>
      </c>
      <c r="G63" s="77">
        <v>5.1330830667145175</v>
      </c>
      <c r="H63" s="77">
        <v>14.122318790833305</v>
      </c>
      <c r="I63" s="77">
        <v>8.939527777189591</v>
      </c>
      <c r="J63" s="77">
        <v>0</v>
      </c>
      <c r="K63" s="78">
        <v>0.013877433926902868</v>
      </c>
      <c r="L63" s="79">
        <v>29.987296218298344</v>
      </c>
      <c r="M63" s="80">
        <v>18.206784628650972</v>
      </c>
    </row>
    <row r="64" spans="1:13" ht="12.75">
      <c r="A64" s="38">
        <v>3</v>
      </c>
      <c r="B64" s="39" t="s">
        <v>15</v>
      </c>
      <c r="C64" s="76">
        <v>0.6722580148987318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8">
        <v>0.008213481717583876</v>
      </c>
      <c r="L64" s="79">
        <v>0.005803547722404079</v>
      </c>
      <c r="M64" s="80">
        <v>0.08421589299115446</v>
      </c>
    </row>
    <row r="65" spans="1:13" ht="12.75">
      <c r="A65" s="38">
        <v>4</v>
      </c>
      <c r="B65" s="39" t="s">
        <v>16</v>
      </c>
      <c r="C65" s="76">
        <v>0.7599616220762784</v>
      </c>
      <c r="D65" s="77">
        <v>0</v>
      </c>
      <c r="E65" s="77">
        <v>0</v>
      </c>
      <c r="F65" s="77">
        <v>0</v>
      </c>
      <c r="G65" s="77">
        <v>21.09363722021527</v>
      </c>
      <c r="H65" s="77">
        <v>1.6825734952678681</v>
      </c>
      <c r="I65" s="77">
        <v>15.186709201463602</v>
      </c>
      <c r="J65" s="77">
        <v>0</v>
      </c>
      <c r="K65" s="78">
        <v>0</v>
      </c>
      <c r="L65" s="79">
        <v>7.301493963610047</v>
      </c>
      <c r="M65" s="80">
        <v>10.53665772184706</v>
      </c>
    </row>
    <row r="66" spans="1:13" ht="12.75">
      <c r="A66" s="38">
        <v>5</v>
      </c>
      <c r="B66" s="39" t="s">
        <v>17</v>
      </c>
      <c r="C66" s="76">
        <v>0.1547138967831026</v>
      </c>
      <c r="D66" s="77">
        <v>0</v>
      </c>
      <c r="E66" s="77">
        <v>0</v>
      </c>
      <c r="F66" s="77">
        <v>0</v>
      </c>
      <c r="G66" s="77">
        <v>4.632237838192224</v>
      </c>
      <c r="H66" s="77">
        <v>6.18914267201305</v>
      </c>
      <c r="I66" s="77">
        <v>8.69209248385164</v>
      </c>
      <c r="J66" s="77">
        <v>50</v>
      </c>
      <c r="K66" s="78">
        <v>0</v>
      </c>
      <c r="L66" s="79">
        <v>0.49939384671862747</v>
      </c>
      <c r="M66" s="80">
        <v>3.458251056037424</v>
      </c>
    </row>
    <row r="67" spans="1:13" ht="12.75">
      <c r="A67" s="38">
        <v>6</v>
      </c>
      <c r="B67" s="39" t="s">
        <v>18</v>
      </c>
      <c r="C67" s="76">
        <v>3.3799436120201087</v>
      </c>
      <c r="D67" s="77">
        <v>2.0653039943897165</v>
      </c>
      <c r="E67" s="77">
        <v>50</v>
      </c>
      <c r="F67" s="77">
        <v>0</v>
      </c>
      <c r="G67" s="77">
        <v>4.958286375625734</v>
      </c>
      <c r="H67" s="77">
        <v>1.4497309288871905</v>
      </c>
      <c r="I67" s="77">
        <v>1.7863734377274973</v>
      </c>
      <c r="J67" s="77">
        <v>0</v>
      </c>
      <c r="K67" s="78">
        <v>6.378279307598378</v>
      </c>
      <c r="L67" s="79">
        <v>10.97468671942892</v>
      </c>
      <c r="M67" s="80">
        <v>6.455162016618014</v>
      </c>
    </row>
    <row r="68" spans="1:13" ht="12.75">
      <c r="A68" s="38">
        <v>7</v>
      </c>
      <c r="B68" s="39" t="s">
        <v>19</v>
      </c>
      <c r="C68" s="76">
        <v>2.008689786858051</v>
      </c>
      <c r="D68" s="77">
        <v>0</v>
      </c>
      <c r="E68" s="77">
        <v>0</v>
      </c>
      <c r="F68" s="77">
        <v>0</v>
      </c>
      <c r="G68" s="77">
        <v>1.3118064717650408</v>
      </c>
      <c r="H68" s="77">
        <v>5.038457478272865</v>
      </c>
      <c r="I68" s="77">
        <v>7.826413681361369</v>
      </c>
      <c r="J68" s="77">
        <v>0</v>
      </c>
      <c r="K68" s="78">
        <v>0</v>
      </c>
      <c r="L68" s="79">
        <v>8.926065531872089</v>
      </c>
      <c r="M68" s="80">
        <v>6.69578662843437</v>
      </c>
    </row>
    <row r="69" spans="1:13" ht="12.75">
      <c r="A69" s="38">
        <v>8</v>
      </c>
      <c r="B69" s="39" t="s">
        <v>20</v>
      </c>
      <c r="C69" s="76">
        <v>9.537865311393658</v>
      </c>
      <c r="D69" s="77">
        <v>0</v>
      </c>
      <c r="E69" s="77">
        <v>0</v>
      </c>
      <c r="F69" s="77">
        <v>0</v>
      </c>
      <c r="G69" s="77">
        <v>14.891275934459994</v>
      </c>
      <c r="H69" s="77">
        <v>11.655422191242115</v>
      </c>
      <c r="I69" s="77">
        <v>15.80232021550615</v>
      </c>
      <c r="J69" s="77">
        <v>0</v>
      </c>
      <c r="K69" s="78">
        <v>27.494067625622893</v>
      </c>
      <c r="L69" s="79">
        <v>4.619679337888318</v>
      </c>
      <c r="M69" s="80">
        <v>10.090534777991897</v>
      </c>
    </row>
    <row r="70" spans="1:13" ht="12.75">
      <c r="A70" s="38">
        <v>9</v>
      </c>
      <c r="B70" s="39" t="s">
        <v>21</v>
      </c>
      <c r="C70" s="76">
        <v>19.46002375857756</v>
      </c>
      <c r="D70" s="77">
        <v>26.74354274510503</v>
      </c>
      <c r="E70" s="77">
        <v>0</v>
      </c>
      <c r="F70" s="77">
        <v>0</v>
      </c>
      <c r="G70" s="77">
        <v>2.947576679660618</v>
      </c>
      <c r="H70" s="77">
        <v>5.351427596143898</v>
      </c>
      <c r="I70" s="77">
        <v>2.260948595405408</v>
      </c>
      <c r="J70" s="77">
        <v>0</v>
      </c>
      <c r="K70" s="78">
        <v>2.5008289007366034</v>
      </c>
      <c r="L70" s="79">
        <v>2.955454319346539</v>
      </c>
      <c r="M70" s="80">
        <v>4.75779771356254</v>
      </c>
    </row>
    <row r="71" spans="1:13" ht="12.75">
      <c r="A71" s="38">
        <v>10</v>
      </c>
      <c r="B71" s="39" t="s">
        <v>22</v>
      </c>
      <c r="C71" s="76">
        <v>3.457744162422158</v>
      </c>
      <c r="D71" s="77">
        <v>0</v>
      </c>
      <c r="E71" s="77">
        <v>0</v>
      </c>
      <c r="F71" s="77">
        <v>0</v>
      </c>
      <c r="G71" s="77">
        <v>2.635741610157645</v>
      </c>
      <c r="H71" s="77">
        <v>0</v>
      </c>
      <c r="I71" s="77">
        <v>0</v>
      </c>
      <c r="J71" s="77">
        <v>0</v>
      </c>
      <c r="K71" s="78">
        <v>0</v>
      </c>
      <c r="L71" s="79">
        <v>0.6692255005311122</v>
      </c>
      <c r="M71" s="80">
        <v>1.049396261570807</v>
      </c>
    </row>
    <row r="72" spans="1:13" ht="12.75">
      <c r="A72" s="38">
        <v>11</v>
      </c>
      <c r="B72" s="39" t="s">
        <v>23</v>
      </c>
      <c r="C72" s="76">
        <v>1.0527095456736282</v>
      </c>
      <c r="D72" s="77">
        <v>0</v>
      </c>
      <c r="E72" s="77">
        <v>0</v>
      </c>
      <c r="F72" s="77">
        <v>0</v>
      </c>
      <c r="G72" s="77">
        <v>0.008353753068071445</v>
      </c>
      <c r="H72" s="77" t="e">
        <v>#REF!</v>
      </c>
      <c r="I72" s="77">
        <v>0.009265415334498133</v>
      </c>
      <c r="J72" s="77">
        <v>0</v>
      </c>
      <c r="K72" s="78">
        <v>0</v>
      </c>
      <c r="L72" s="79">
        <v>0.3295596309816217</v>
      </c>
      <c r="M72" s="80">
        <v>0.2763474320307232</v>
      </c>
    </row>
    <row r="73" spans="1:13" ht="12.75">
      <c r="A73" s="38">
        <v>12</v>
      </c>
      <c r="B73" s="39" t="s">
        <v>24</v>
      </c>
      <c r="C73" s="76">
        <v>0.020026097702414265</v>
      </c>
      <c r="D73" s="77">
        <v>0</v>
      </c>
      <c r="E73" s="77">
        <v>0</v>
      </c>
      <c r="F73" s="77">
        <v>0</v>
      </c>
      <c r="G73" s="77">
        <v>22.12742262596137</v>
      </c>
      <c r="H73" s="77">
        <v>17.96909822939324</v>
      </c>
      <c r="I73" s="77">
        <v>25.782782319891805</v>
      </c>
      <c r="J73" s="77">
        <v>0</v>
      </c>
      <c r="K73" s="78">
        <v>0</v>
      </c>
      <c r="L73" s="79">
        <v>7.780263976853667</v>
      </c>
      <c r="M73" s="80">
        <v>14.035177985576722</v>
      </c>
    </row>
    <row r="74" spans="1:13" ht="12.75">
      <c r="A74" s="38">
        <v>13</v>
      </c>
      <c r="B74" s="39" t="s">
        <v>25</v>
      </c>
      <c r="C74" s="76">
        <v>5.243101685411246</v>
      </c>
      <c r="D74" s="77">
        <v>8.989514287707468</v>
      </c>
      <c r="E74" s="77">
        <v>0</v>
      </c>
      <c r="F74" s="77">
        <v>0</v>
      </c>
      <c r="G74" s="77">
        <v>1.1704106478675553</v>
      </c>
      <c r="H74" s="77">
        <v>4.3366700258360655</v>
      </c>
      <c r="I74" s="77">
        <v>0.24915784885720074</v>
      </c>
      <c r="J74" s="77">
        <v>0</v>
      </c>
      <c r="K74" s="78">
        <v>9.661409704169417</v>
      </c>
      <c r="L74" s="79">
        <v>1.2028756764713096</v>
      </c>
      <c r="M74" s="80">
        <v>1.487966472811488</v>
      </c>
    </row>
    <row r="75" spans="1:13" ht="12.75">
      <c r="A75" s="38">
        <v>14</v>
      </c>
      <c r="B75" s="39" t="s">
        <v>26</v>
      </c>
      <c r="C75" s="76">
        <v>0.19938984282477293</v>
      </c>
      <c r="D75" s="77">
        <v>0.7061372704627698</v>
      </c>
      <c r="E75" s="77">
        <v>0</v>
      </c>
      <c r="F75" s="77">
        <v>0</v>
      </c>
      <c r="G75" s="77">
        <v>0.32670928515525344</v>
      </c>
      <c r="H75" s="77">
        <v>9.491943671672328</v>
      </c>
      <c r="I75" s="77">
        <v>0.009206806524868848</v>
      </c>
      <c r="J75" s="77">
        <v>0</v>
      </c>
      <c r="K75" s="78">
        <v>0</v>
      </c>
      <c r="L75" s="79">
        <v>0.24752014288822854</v>
      </c>
      <c r="M75" s="80">
        <v>0.22210528489957845</v>
      </c>
    </row>
    <row r="76" spans="1:13" ht="12.75">
      <c r="A76" s="38">
        <v>15</v>
      </c>
      <c r="B76" s="39" t="s">
        <v>27</v>
      </c>
      <c r="C76" s="76">
        <v>15.146738921356862</v>
      </c>
      <c r="D76" s="77">
        <v>13.501803567691354</v>
      </c>
      <c r="E76" s="77">
        <v>0</v>
      </c>
      <c r="F76" s="77">
        <v>0</v>
      </c>
      <c r="G76" s="77">
        <v>1.0872821667194792</v>
      </c>
      <c r="H76" s="77">
        <v>2.45035540459266</v>
      </c>
      <c r="I76" s="77">
        <v>2.1770205451388436</v>
      </c>
      <c r="J76" s="77">
        <v>50</v>
      </c>
      <c r="K76" s="78">
        <v>52.73346232380675</v>
      </c>
      <c r="L76" s="79">
        <v>0.2760809304698506</v>
      </c>
      <c r="M76" s="80">
        <v>3.1937459128012575</v>
      </c>
    </row>
    <row r="77" spans="1:13" ht="12.75">
      <c r="A77" s="38">
        <v>16</v>
      </c>
      <c r="B77" s="39" t="s">
        <v>28</v>
      </c>
      <c r="C77" s="76">
        <v>2.1812538032293873</v>
      </c>
      <c r="D77" s="77">
        <v>0</v>
      </c>
      <c r="E77" s="77">
        <v>0</v>
      </c>
      <c r="F77" s="77">
        <v>0</v>
      </c>
      <c r="G77" s="77">
        <v>0.1163699361777279</v>
      </c>
      <c r="H77" s="77">
        <v>0</v>
      </c>
      <c r="I77" s="77">
        <v>0.7067190225503033</v>
      </c>
      <c r="J77" s="77">
        <v>0</v>
      </c>
      <c r="K77" s="78">
        <v>0.02962742348233059</v>
      </c>
      <c r="L77" s="79">
        <v>1.8124204601217337</v>
      </c>
      <c r="M77" s="80">
        <v>1.2871808624033074</v>
      </c>
    </row>
    <row r="78" spans="1:13" ht="12.75">
      <c r="A78" s="38">
        <v>17</v>
      </c>
      <c r="B78" s="39" t="s">
        <v>29</v>
      </c>
      <c r="C78" s="76">
        <v>2.75361779626039</v>
      </c>
      <c r="D78" s="77">
        <v>0</v>
      </c>
      <c r="E78" s="77">
        <v>0</v>
      </c>
      <c r="F78" s="77">
        <v>0</v>
      </c>
      <c r="G78" s="77">
        <v>0.9475720736969895</v>
      </c>
      <c r="H78" s="77">
        <v>0.059344505586819266</v>
      </c>
      <c r="I78" s="77">
        <v>0.0027328732506681492</v>
      </c>
      <c r="J78" s="77">
        <v>0</v>
      </c>
      <c r="K78" s="78">
        <v>0</v>
      </c>
      <c r="L78" s="79">
        <v>0</v>
      </c>
      <c r="M78" s="80">
        <v>0.4560551255895119</v>
      </c>
    </row>
    <row r="79" spans="1:13" ht="12.75">
      <c r="A79" s="38">
        <v>18</v>
      </c>
      <c r="B79" s="39" t="s">
        <v>30</v>
      </c>
      <c r="C79" s="76">
        <v>1.1354732629194741</v>
      </c>
      <c r="D79" s="77">
        <v>0</v>
      </c>
      <c r="E79" s="77">
        <v>0</v>
      </c>
      <c r="F79" s="77">
        <v>0</v>
      </c>
      <c r="G79" s="77">
        <v>7.840224673135186</v>
      </c>
      <c r="H79" s="77">
        <v>5.354255931951719</v>
      </c>
      <c r="I79" s="77">
        <v>5.685797696167973</v>
      </c>
      <c r="J79" s="77">
        <v>0</v>
      </c>
      <c r="K79" s="78">
        <v>0</v>
      </c>
      <c r="L79" s="79">
        <v>4.985304329437106</v>
      </c>
      <c r="M79" s="80">
        <v>5.0520383124434005</v>
      </c>
    </row>
    <row r="80" spans="1:13" ht="12.75">
      <c r="A80" s="38">
        <v>19</v>
      </c>
      <c r="B80" s="39" t="s">
        <v>31</v>
      </c>
      <c r="C80" s="76">
        <v>0.16907902758899418</v>
      </c>
      <c r="D80" s="77">
        <v>7.822847009098877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8">
        <v>0.056009258023408545</v>
      </c>
      <c r="L80" s="79">
        <v>0.013209613939758332</v>
      </c>
      <c r="M80" s="80">
        <v>0.02684671380574896</v>
      </c>
    </row>
    <row r="81" spans="1:13" ht="12.75">
      <c r="A81" s="38">
        <v>20</v>
      </c>
      <c r="B81" s="39" t="s">
        <v>32</v>
      </c>
      <c r="C81" s="76">
        <v>0.042424836379153445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8">
        <v>0</v>
      </c>
      <c r="L81" s="79">
        <v>0.013478204875450928</v>
      </c>
      <c r="M81" s="80">
        <v>0.011068795681927313</v>
      </c>
    </row>
    <row r="82" spans="1:13" ht="12.75">
      <c r="A82" s="38">
        <v>21</v>
      </c>
      <c r="B82" s="39" t="s">
        <v>33</v>
      </c>
      <c r="C82" s="76">
        <v>3.34010375596318</v>
      </c>
      <c r="D82" s="77">
        <v>1.3428737701934277</v>
      </c>
      <c r="E82" s="77">
        <v>50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8">
        <v>0.010122363570211504</v>
      </c>
      <c r="L82" s="79">
        <v>0</v>
      </c>
      <c r="M82" s="80">
        <v>0.4056017905269395</v>
      </c>
    </row>
    <row r="83" spans="1:13" ht="12.75">
      <c r="A83" s="38">
        <v>22</v>
      </c>
      <c r="B83" s="39" t="s">
        <v>34</v>
      </c>
      <c r="C83" s="76">
        <v>0.11040868878138947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0.01776426409601183</v>
      </c>
      <c r="J83" s="77">
        <v>0</v>
      </c>
      <c r="K83" s="78">
        <v>0.06070635145200809</v>
      </c>
      <c r="L83" s="79">
        <v>0.0005554421906463274</v>
      </c>
      <c r="M83" s="80">
        <v>0.01945616462445959</v>
      </c>
    </row>
    <row r="84" spans="1:13" ht="12.75">
      <c r="A84" s="38">
        <v>23</v>
      </c>
      <c r="B84" s="39" t="s">
        <v>35</v>
      </c>
      <c r="C84" s="76">
        <v>0.044798979968587505</v>
      </c>
      <c r="D84" s="77">
        <v>33.22942996560712</v>
      </c>
      <c r="E84" s="77">
        <v>0</v>
      </c>
      <c r="F84" s="77">
        <v>0</v>
      </c>
      <c r="G84" s="77">
        <v>0.02485508642552938</v>
      </c>
      <c r="H84" s="77">
        <v>0</v>
      </c>
      <c r="I84" s="77">
        <v>0</v>
      </c>
      <c r="J84" s="77">
        <v>0</v>
      </c>
      <c r="K84" s="78">
        <v>0.00025211215846968716</v>
      </c>
      <c r="L84" s="79">
        <v>0.03857255357799838</v>
      </c>
      <c r="M84" s="80">
        <v>0.025817117106123947</v>
      </c>
    </row>
    <row r="85" spans="1:14" s="87" customFormat="1" ht="12.75">
      <c r="A85" s="38">
        <v>24</v>
      </c>
      <c r="B85" s="81" t="s">
        <v>36</v>
      </c>
      <c r="C85" s="82">
        <v>0.021855982712697824</v>
      </c>
      <c r="D85" s="83">
        <v>0.18686083758764102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4">
        <v>0</v>
      </c>
      <c r="L85" s="79">
        <v>0</v>
      </c>
      <c r="M85" s="85">
        <v>0.0026544432887838734</v>
      </c>
      <c r="N85" s="86"/>
    </row>
    <row r="86" spans="1:13" ht="12.75">
      <c r="A86" s="38">
        <v>25</v>
      </c>
      <c r="B86" s="39" t="s">
        <v>37</v>
      </c>
      <c r="C86" s="76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8">
        <v>0</v>
      </c>
      <c r="L86" s="79">
        <v>0</v>
      </c>
      <c r="M86" s="80">
        <v>0</v>
      </c>
    </row>
    <row r="87" spans="1:13" ht="12.75">
      <c r="A87" s="38">
        <v>26</v>
      </c>
      <c r="B87" s="39" t="s">
        <v>38</v>
      </c>
      <c r="C87" s="76">
        <v>0.048524567680425276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8">
        <v>0</v>
      </c>
      <c r="L87" s="79">
        <v>0</v>
      </c>
      <c r="M87" s="80">
        <v>0.005890001477186529</v>
      </c>
    </row>
    <row r="88" spans="1:13" ht="12.75">
      <c r="A88" s="38">
        <v>27</v>
      </c>
      <c r="B88" s="39" t="s">
        <v>39</v>
      </c>
      <c r="C88" s="76">
        <v>0.33716275931400924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8">
        <v>0</v>
      </c>
      <c r="L88" s="79">
        <v>5.846282525832606E-06</v>
      </c>
      <c r="M88" s="80">
        <v>0.04092800476274619</v>
      </c>
    </row>
    <row r="89" spans="1:13" ht="12.75">
      <c r="A89" s="38">
        <v>28</v>
      </c>
      <c r="B89" s="39" t="s">
        <v>40</v>
      </c>
      <c r="C89" s="76">
        <v>0.1995326050253956</v>
      </c>
      <c r="D89" s="77">
        <v>0.09605302704066458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8">
        <v>0</v>
      </c>
      <c r="L89" s="79">
        <v>0</v>
      </c>
      <c r="M89" s="80">
        <v>0.024220418719763003</v>
      </c>
    </row>
    <row r="90" spans="1:13" ht="12.75">
      <c r="A90" s="38">
        <v>29</v>
      </c>
      <c r="B90" s="39" t="s">
        <v>41</v>
      </c>
      <c r="C90" s="76">
        <v>0.011372359595936195</v>
      </c>
      <c r="D90" s="77">
        <v>3.0586168678819132</v>
      </c>
      <c r="E90" s="77">
        <v>0</v>
      </c>
      <c r="F90" s="77">
        <v>0</v>
      </c>
      <c r="G90" s="77">
        <v>0.008433800513141328</v>
      </c>
      <c r="H90" s="77">
        <v>0.021928756808550214</v>
      </c>
      <c r="I90" s="77">
        <v>0</v>
      </c>
      <c r="J90" s="77">
        <v>0</v>
      </c>
      <c r="K90" s="78">
        <v>0</v>
      </c>
      <c r="L90" s="79">
        <v>0.0022913251706920762</v>
      </c>
      <c r="M90" s="80">
        <v>0.0035896028730315805</v>
      </c>
    </row>
    <row r="91" spans="1:13" ht="12.75">
      <c r="A91" s="38">
        <v>30</v>
      </c>
      <c r="B91" s="39" t="s">
        <v>42</v>
      </c>
      <c r="C91" s="76">
        <v>0.007211312285539949</v>
      </c>
      <c r="D91" s="77">
        <v>0.8263510759774854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8">
        <v>0</v>
      </c>
      <c r="L91" s="79">
        <v>0</v>
      </c>
      <c r="M91" s="80">
        <v>0.0008820611250019036</v>
      </c>
    </row>
    <row r="92" spans="1:13" ht="12.75">
      <c r="A92" s="38">
        <v>31</v>
      </c>
      <c r="B92" s="39" t="s">
        <v>43</v>
      </c>
      <c r="C92" s="76">
        <v>3.158673954203116</v>
      </c>
      <c r="D92" s="77">
        <v>0</v>
      </c>
      <c r="E92" s="77">
        <v>0</v>
      </c>
      <c r="F92" s="77">
        <v>0</v>
      </c>
      <c r="G92" s="77">
        <v>0.5688664431618227</v>
      </c>
      <c r="H92" s="77">
        <v>1.1761317544351124</v>
      </c>
      <c r="I92" s="77">
        <v>0.3653756561443503</v>
      </c>
      <c r="J92" s="77">
        <v>0</v>
      </c>
      <c r="K92" s="78">
        <v>1.0329630311154618</v>
      </c>
      <c r="L92" s="79">
        <v>11.305394517717664</v>
      </c>
      <c r="M92" s="80">
        <v>5.544141547071023</v>
      </c>
    </row>
    <row r="93" spans="1:13" ht="12.75">
      <c r="A93" s="38">
        <v>32</v>
      </c>
      <c r="B93" s="39" t="s">
        <v>64</v>
      </c>
      <c r="C93" s="76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8">
        <v>0</v>
      </c>
      <c r="L93" s="79">
        <v>0</v>
      </c>
      <c r="M93" s="80">
        <v>0</v>
      </c>
    </row>
    <row r="94" spans="1:13" ht="12.75">
      <c r="A94" s="38">
        <v>33</v>
      </c>
      <c r="B94" s="39" t="s">
        <v>44</v>
      </c>
      <c r="C94" s="76">
        <v>6.549982071101026</v>
      </c>
      <c r="D94" s="77">
        <v>1.23918239663383</v>
      </c>
      <c r="E94" s="77">
        <v>0</v>
      </c>
      <c r="F94" s="77">
        <v>0</v>
      </c>
      <c r="G94" s="77">
        <v>0</v>
      </c>
      <c r="H94" s="77">
        <v>2.8633265455075154</v>
      </c>
      <c r="I94" s="77">
        <v>0</v>
      </c>
      <c r="J94" s="77">
        <v>0</v>
      </c>
      <c r="K94" s="78">
        <v>0</v>
      </c>
      <c r="L94" s="79">
        <v>0.051764056734033115</v>
      </c>
      <c r="M94" s="80">
        <v>0.8313120007087383</v>
      </c>
    </row>
    <row r="95" spans="1:13" ht="13.5" thickBot="1">
      <c r="A95" s="48">
        <v>34</v>
      </c>
      <c r="B95" s="49" t="s">
        <v>45</v>
      </c>
      <c r="C95" s="88">
        <v>2.9303647801508</v>
      </c>
      <c r="D95" s="89">
        <v>0</v>
      </c>
      <c r="E95" s="89">
        <v>0</v>
      </c>
      <c r="F95" s="89">
        <v>0</v>
      </c>
      <c r="G95" s="89">
        <v>0.25944626009789584</v>
      </c>
      <c r="H95" s="77">
        <v>0.7231745042237022</v>
      </c>
      <c r="I95" s="89">
        <v>0.9335448805766646</v>
      </c>
      <c r="J95" s="89">
        <v>0</v>
      </c>
      <c r="K95" s="90">
        <v>0</v>
      </c>
      <c r="L95" s="91">
        <v>0.4179151952350664</v>
      </c>
      <c r="M95" s="92">
        <v>0.8549350593065019</v>
      </c>
    </row>
    <row r="96" spans="1:13" ht="17.25" thickBot="1" thickTop="1">
      <c r="A96" s="93" t="s">
        <v>46</v>
      </c>
      <c r="B96" s="94"/>
      <c r="C96" s="95">
        <v>100</v>
      </c>
      <c r="D96" s="96">
        <v>100</v>
      </c>
      <c r="E96" s="96">
        <v>100</v>
      </c>
      <c r="F96" s="96">
        <v>0</v>
      </c>
      <c r="G96" s="96">
        <v>100.00835375306809</v>
      </c>
      <c r="H96" s="96" t="e">
        <v>#REF!</v>
      </c>
      <c r="I96" s="96">
        <v>100</v>
      </c>
      <c r="J96" s="96">
        <v>100</v>
      </c>
      <c r="K96" s="97">
        <v>100</v>
      </c>
      <c r="L96" s="98">
        <v>100</v>
      </c>
      <c r="M96" s="99">
        <v>100</v>
      </c>
    </row>
    <row r="97" spans="1:13" ht="17.25" thickBot="1" thickTop="1">
      <c r="A97" s="93" t="s">
        <v>65</v>
      </c>
      <c r="B97" s="94"/>
      <c r="C97" s="100">
        <v>4540417.541708</v>
      </c>
      <c r="D97" s="101">
        <v>305.03984</v>
      </c>
      <c r="E97" s="101">
        <v>59.86033</v>
      </c>
      <c r="F97" s="101">
        <v>0</v>
      </c>
      <c r="G97" s="101">
        <v>4765437.543534</v>
      </c>
      <c r="H97" s="101">
        <v>176621.95508</v>
      </c>
      <c r="I97" s="101">
        <v>11188814.516928</v>
      </c>
      <c r="J97" s="101">
        <v>626.236656</v>
      </c>
      <c r="K97" s="102">
        <v>306252.584043</v>
      </c>
      <c r="L97" s="103">
        <v>16427533.150448</v>
      </c>
      <c r="M97" s="104">
        <v>37406068.428567</v>
      </c>
    </row>
    <row r="98" s="1" customFormat="1" ht="13.5" thickTop="1">
      <c r="F98" s="21"/>
    </row>
    <row r="99" spans="1:6" s="1" customFormat="1" ht="12.75">
      <c r="A99" s="63" t="s">
        <v>55</v>
      </c>
      <c r="B99" s="63" t="s">
        <v>58</v>
      </c>
      <c r="F99" s="21"/>
    </row>
    <row r="100" spans="1:6" s="1" customFormat="1" ht="12.75">
      <c r="A100" s="63" t="s">
        <v>57</v>
      </c>
      <c r="B100" s="63" t="s">
        <v>66</v>
      </c>
      <c r="F100" s="21"/>
    </row>
    <row r="101" spans="1:6" s="1" customFormat="1" ht="12.75">
      <c r="A101" s="63"/>
      <c r="B101" s="63"/>
      <c r="F101" s="21"/>
    </row>
    <row r="102" spans="1:6" s="1" customFormat="1" ht="12.75">
      <c r="A102" s="63"/>
      <c r="B102" s="63" t="s">
        <v>59</v>
      </c>
      <c r="F102" s="21"/>
    </row>
    <row r="103" s="1" customFormat="1" ht="12.75">
      <c r="F103" s="21"/>
    </row>
    <row r="104" s="1" customFormat="1" ht="12.75">
      <c r="F104" s="21"/>
    </row>
    <row r="105" s="1" customFormat="1" ht="12.75">
      <c r="F105" s="21"/>
    </row>
    <row r="106" spans="2:14" s="106" customFormat="1" ht="18">
      <c r="B106" s="107"/>
      <c r="N106" s="108"/>
    </row>
    <row r="107" spans="2:14" s="109" customFormat="1" ht="20.25" customHeight="1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2"/>
    </row>
    <row r="258" ht="15" customHeight="1"/>
    <row r="259" spans="1:13" ht="15.75">
      <c r="A259" s="114"/>
      <c r="B259" s="105"/>
      <c r="C259" s="105"/>
      <c r="D259" s="105"/>
      <c r="E259" s="105"/>
      <c r="F259" s="115"/>
      <c r="G259" s="105"/>
      <c r="H259" s="105"/>
      <c r="I259" s="105"/>
      <c r="J259" s="105"/>
      <c r="K259" s="105"/>
      <c r="L259" s="17"/>
      <c r="M259" s="116"/>
    </row>
    <row r="260" spans="1:13" ht="15.75">
      <c r="A260" s="117"/>
      <c r="B260" s="118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20"/>
    </row>
    <row r="261" spans="1:13" ht="15.75">
      <c r="A261" s="114"/>
      <c r="B261" s="17"/>
      <c r="C261" s="17"/>
      <c r="D261" s="17"/>
      <c r="E261" s="17"/>
      <c r="F261" s="115"/>
      <c r="G261" s="17"/>
      <c r="H261" s="17"/>
      <c r="I261" s="17"/>
      <c r="J261" s="17"/>
      <c r="K261" s="17"/>
      <c r="L261" s="17"/>
      <c r="M261" s="121"/>
    </row>
    <row r="262" spans="1:13" ht="12.75">
      <c r="A262" s="122"/>
      <c r="B262" s="19"/>
      <c r="C262" s="123"/>
      <c r="D262" s="123"/>
      <c r="E262" s="123"/>
      <c r="F262" s="124"/>
      <c r="G262" s="123"/>
      <c r="H262" s="123"/>
      <c r="I262" s="123"/>
      <c r="J262" s="123"/>
      <c r="K262" s="123"/>
      <c r="L262" s="123"/>
      <c r="M262" s="123"/>
    </row>
    <row r="263" spans="1:13" ht="12.75">
      <c r="A263" s="122"/>
      <c r="B263" s="19"/>
      <c r="C263" s="123"/>
      <c r="D263" s="123"/>
      <c r="E263" s="123"/>
      <c r="F263" s="124"/>
      <c r="G263" s="123"/>
      <c r="H263" s="123"/>
      <c r="I263" s="123"/>
      <c r="J263" s="123"/>
      <c r="K263" s="123"/>
      <c r="L263" s="123"/>
      <c r="M263" s="123"/>
    </row>
    <row r="264" spans="1:13" ht="12.75">
      <c r="A264" s="122"/>
      <c r="B264" s="19"/>
      <c r="C264" s="123"/>
      <c r="D264" s="123"/>
      <c r="E264" s="123"/>
      <c r="F264" s="124"/>
      <c r="G264" s="123"/>
      <c r="H264" s="123"/>
      <c r="I264" s="123"/>
      <c r="J264" s="123"/>
      <c r="K264" s="123"/>
      <c r="L264" s="123"/>
      <c r="M264" s="123"/>
    </row>
    <row r="265" spans="1:13" ht="12.75">
      <c r="A265" s="122"/>
      <c r="B265" s="19"/>
      <c r="C265" s="123"/>
      <c r="D265" s="123"/>
      <c r="E265" s="123"/>
      <c r="F265" s="124"/>
      <c r="G265" s="123"/>
      <c r="H265" s="123"/>
      <c r="I265" s="123"/>
      <c r="J265" s="123"/>
      <c r="K265" s="123"/>
      <c r="L265" s="123"/>
      <c r="M265" s="123"/>
    </row>
    <row r="266" spans="1:13" ht="12.75">
      <c r="A266" s="122"/>
      <c r="B266" s="19"/>
      <c r="C266" s="123"/>
      <c r="D266" s="123"/>
      <c r="E266" s="123"/>
      <c r="F266" s="124"/>
      <c r="G266" s="123"/>
      <c r="H266" s="123"/>
      <c r="I266" s="123"/>
      <c r="J266" s="123"/>
      <c r="K266" s="123"/>
      <c r="L266" s="123"/>
      <c r="M266" s="123"/>
    </row>
    <row r="267" spans="1:13" ht="12.75">
      <c r="A267" s="122"/>
      <c r="B267" s="19"/>
      <c r="C267" s="123"/>
      <c r="D267" s="123"/>
      <c r="E267" s="123"/>
      <c r="F267" s="124"/>
      <c r="G267" s="123"/>
      <c r="H267" s="123"/>
      <c r="I267" s="123"/>
      <c r="J267" s="123"/>
      <c r="K267" s="123"/>
      <c r="L267" s="123"/>
      <c r="M267" s="123"/>
    </row>
    <row r="268" spans="1:13" ht="12.75">
      <c r="A268" s="122"/>
      <c r="B268" s="19"/>
      <c r="C268" s="123"/>
      <c r="D268" s="123"/>
      <c r="E268" s="123"/>
      <c r="F268" s="124"/>
      <c r="G268" s="123"/>
      <c r="H268" s="123"/>
      <c r="I268" s="123"/>
      <c r="J268" s="123"/>
      <c r="K268" s="123"/>
      <c r="L268" s="123"/>
      <c r="M268" s="123"/>
    </row>
    <row r="269" spans="1:13" ht="12.75">
      <c r="A269" s="122"/>
      <c r="B269" s="19"/>
      <c r="C269" s="123"/>
      <c r="D269" s="123"/>
      <c r="E269" s="123"/>
      <c r="F269" s="124"/>
      <c r="G269" s="123"/>
      <c r="H269" s="123"/>
      <c r="I269" s="123"/>
      <c r="J269" s="123"/>
      <c r="K269" s="123"/>
      <c r="L269" s="123"/>
      <c r="M269" s="123"/>
    </row>
    <row r="270" spans="1:13" ht="12.75">
      <c r="A270" s="122"/>
      <c r="B270" s="19"/>
      <c r="C270" s="123"/>
      <c r="D270" s="123"/>
      <c r="E270" s="123"/>
      <c r="F270" s="124"/>
      <c r="G270" s="123"/>
      <c r="H270" s="123"/>
      <c r="I270" s="123"/>
      <c r="J270" s="123"/>
      <c r="K270" s="123"/>
      <c r="L270" s="123"/>
      <c r="M270" s="123"/>
    </row>
    <row r="271" spans="1:13" ht="12.75">
      <c r="A271" s="122"/>
      <c r="B271" s="19"/>
      <c r="C271" s="123"/>
      <c r="D271" s="123"/>
      <c r="E271" s="123"/>
      <c r="F271" s="124"/>
      <c r="G271" s="123"/>
      <c r="H271" s="123"/>
      <c r="I271" s="123"/>
      <c r="J271" s="123"/>
      <c r="K271" s="123"/>
      <c r="L271" s="123"/>
      <c r="M271" s="123"/>
    </row>
    <row r="272" spans="1:13" ht="12.75">
      <c r="A272" s="122"/>
      <c r="B272" s="19"/>
      <c r="C272" s="123"/>
      <c r="D272" s="123"/>
      <c r="E272" s="123"/>
      <c r="F272" s="124"/>
      <c r="G272" s="123"/>
      <c r="H272" s="123"/>
      <c r="I272" s="123"/>
      <c r="J272" s="123"/>
      <c r="K272" s="123"/>
      <c r="L272" s="123"/>
      <c r="M272" s="123"/>
    </row>
    <row r="273" spans="1:13" ht="12.75">
      <c r="A273" s="122"/>
      <c r="B273" s="19"/>
      <c r="C273" s="123"/>
      <c r="D273" s="123"/>
      <c r="E273" s="123"/>
      <c r="F273" s="124"/>
      <c r="G273" s="123"/>
      <c r="H273" s="123"/>
      <c r="I273" s="123"/>
      <c r="J273" s="123"/>
      <c r="K273" s="123"/>
      <c r="L273" s="123"/>
      <c r="M273" s="123"/>
    </row>
    <row r="274" spans="1:13" ht="12.75">
      <c r="A274" s="122"/>
      <c r="B274" s="19"/>
      <c r="C274" s="123"/>
      <c r="D274" s="123"/>
      <c r="E274" s="123"/>
      <c r="F274" s="124"/>
      <c r="G274" s="123"/>
      <c r="H274" s="123"/>
      <c r="I274" s="123"/>
      <c r="J274" s="123"/>
      <c r="K274" s="123"/>
      <c r="L274" s="123"/>
      <c r="M274" s="123"/>
    </row>
    <row r="275" spans="1:13" ht="12.75">
      <c r="A275" s="122"/>
      <c r="B275" s="19"/>
      <c r="C275" s="123"/>
      <c r="D275" s="123"/>
      <c r="E275" s="123"/>
      <c r="F275" s="124"/>
      <c r="G275" s="123"/>
      <c r="H275" s="123"/>
      <c r="I275" s="123"/>
      <c r="J275" s="123"/>
      <c r="K275" s="123"/>
      <c r="L275" s="123"/>
      <c r="M275" s="123"/>
    </row>
    <row r="276" spans="1:13" ht="12.75">
      <c r="A276" s="122"/>
      <c r="B276" s="19"/>
      <c r="C276" s="123"/>
      <c r="D276" s="123"/>
      <c r="E276" s="123"/>
      <c r="F276" s="124"/>
      <c r="G276" s="123"/>
      <c r="H276" s="123"/>
      <c r="I276" s="123"/>
      <c r="J276" s="123"/>
      <c r="K276" s="123"/>
      <c r="L276" s="123"/>
      <c r="M276" s="123"/>
    </row>
    <row r="277" spans="1:13" ht="12.75">
      <c r="A277" s="122"/>
      <c r="B277" s="19"/>
      <c r="C277" s="123"/>
      <c r="D277" s="123"/>
      <c r="E277" s="123"/>
      <c r="F277" s="124"/>
      <c r="G277" s="123"/>
      <c r="H277" s="123"/>
      <c r="I277" s="123"/>
      <c r="J277" s="123"/>
      <c r="K277" s="123"/>
      <c r="L277" s="123"/>
      <c r="M277" s="123"/>
    </row>
    <row r="278" spans="1:13" ht="12.75">
      <c r="A278" s="122"/>
      <c r="B278" s="19"/>
      <c r="C278" s="123"/>
      <c r="D278" s="123"/>
      <c r="E278" s="123"/>
      <c r="F278" s="124"/>
      <c r="G278" s="123"/>
      <c r="H278" s="123"/>
      <c r="I278" s="123"/>
      <c r="J278" s="123"/>
      <c r="K278" s="123"/>
      <c r="L278" s="123"/>
      <c r="M278" s="123"/>
    </row>
    <row r="279" spans="1:13" ht="12.75">
      <c r="A279" s="122"/>
      <c r="B279" s="19"/>
      <c r="C279" s="123"/>
      <c r="D279" s="123"/>
      <c r="E279" s="123"/>
      <c r="F279" s="124"/>
      <c r="G279" s="123"/>
      <c r="H279" s="123"/>
      <c r="I279" s="123"/>
      <c r="J279" s="123"/>
      <c r="K279" s="123"/>
      <c r="L279" s="123"/>
      <c r="M279" s="123"/>
    </row>
    <row r="280" spans="1:13" ht="12.75">
      <c r="A280" s="122"/>
      <c r="B280" s="19"/>
      <c r="C280" s="123"/>
      <c r="D280" s="123"/>
      <c r="E280" s="123"/>
      <c r="F280" s="124"/>
      <c r="G280" s="123"/>
      <c r="H280" s="123"/>
      <c r="I280" s="123"/>
      <c r="J280" s="123"/>
      <c r="K280" s="123"/>
      <c r="L280" s="123"/>
      <c r="M280" s="123"/>
    </row>
    <row r="281" spans="1:13" ht="12.75">
      <c r="A281" s="122"/>
      <c r="B281" s="19"/>
      <c r="C281" s="123"/>
      <c r="D281" s="123"/>
      <c r="E281" s="123"/>
      <c r="F281" s="124"/>
      <c r="G281" s="123"/>
      <c r="H281" s="123"/>
      <c r="I281" s="123"/>
      <c r="J281" s="123"/>
      <c r="K281" s="123"/>
      <c r="L281" s="123"/>
      <c r="M281" s="123"/>
    </row>
    <row r="282" spans="1:13" ht="12.75">
      <c r="A282" s="122"/>
      <c r="B282" s="19"/>
      <c r="C282" s="123"/>
      <c r="D282" s="123"/>
      <c r="E282" s="123"/>
      <c r="F282" s="124"/>
      <c r="G282" s="123"/>
      <c r="H282" s="123"/>
      <c r="I282" s="123"/>
      <c r="J282" s="123"/>
      <c r="K282" s="123"/>
      <c r="L282" s="123"/>
      <c r="M282" s="123"/>
    </row>
    <row r="283" spans="1:13" ht="12.75">
      <c r="A283" s="122"/>
      <c r="B283" s="19"/>
      <c r="C283" s="123"/>
      <c r="D283" s="123"/>
      <c r="E283" s="123"/>
      <c r="F283" s="124"/>
      <c r="G283" s="123"/>
      <c r="H283" s="123"/>
      <c r="I283" s="123"/>
      <c r="J283" s="123"/>
      <c r="K283" s="123"/>
      <c r="L283" s="123"/>
      <c r="M283" s="123"/>
    </row>
    <row r="284" spans="1:13" ht="12.75">
      <c r="A284" s="122"/>
      <c r="B284" s="19"/>
      <c r="C284" s="123"/>
      <c r="D284" s="123"/>
      <c r="E284" s="123"/>
      <c r="F284" s="124"/>
      <c r="G284" s="123"/>
      <c r="H284" s="123"/>
      <c r="I284" s="123"/>
      <c r="J284" s="123"/>
      <c r="K284" s="123"/>
      <c r="L284" s="123"/>
      <c r="M284" s="123"/>
    </row>
    <row r="285" spans="1:13" ht="12.75">
      <c r="A285" s="122"/>
      <c r="B285" s="19"/>
      <c r="C285" s="123"/>
      <c r="D285" s="123"/>
      <c r="E285" s="123"/>
      <c r="F285" s="124"/>
      <c r="G285" s="123"/>
      <c r="H285" s="123"/>
      <c r="I285" s="123"/>
      <c r="J285" s="123"/>
      <c r="K285" s="123"/>
      <c r="L285" s="123"/>
      <c r="M285" s="123"/>
    </row>
    <row r="286" spans="1:13" ht="12.75">
      <c r="A286" s="122"/>
      <c r="B286" s="19"/>
      <c r="C286" s="123"/>
      <c r="D286" s="123"/>
      <c r="E286" s="123"/>
      <c r="F286" s="124"/>
      <c r="G286" s="123"/>
      <c r="H286" s="123"/>
      <c r="I286" s="123"/>
      <c r="J286" s="123"/>
      <c r="K286" s="123"/>
      <c r="L286" s="123"/>
      <c r="M286" s="123"/>
    </row>
    <row r="287" spans="1:13" ht="12.75">
      <c r="A287" s="122"/>
      <c r="B287" s="19"/>
      <c r="C287" s="123"/>
      <c r="D287" s="123"/>
      <c r="E287" s="123"/>
      <c r="F287" s="124"/>
      <c r="G287" s="123"/>
      <c r="H287" s="123"/>
      <c r="I287" s="123"/>
      <c r="J287" s="123"/>
      <c r="K287" s="123"/>
      <c r="L287" s="123"/>
      <c r="M287" s="123"/>
    </row>
    <row r="288" spans="1:13" ht="12.75">
      <c r="A288" s="122"/>
      <c r="B288" s="19"/>
      <c r="C288" s="123"/>
      <c r="D288" s="123"/>
      <c r="E288" s="123"/>
      <c r="F288" s="124"/>
      <c r="G288" s="123"/>
      <c r="H288" s="123"/>
      <c r="I288" s="123"/>
      <c r="J288" s="123"/>
      <c r="K288" s="123"/>
      <c r="L288" s="123"/>
      <c r="M288" s="123"/>
    </row>
    <row r="289" spans="1:13" ht="12.75">
      <c r="A289" s="122"/>
      <c r="B289" s="19"/>
      <c r="C289" s="123"/>
      <c r="D289" s="123"/>
      <c r="E289" s="123"/>
      <c r="F289" s="124"/>
      <c r="G289" s="123"/>
      <c r="H289" s="123"/>
      <c r="I289" s="123"/>
      <c r="J289" s="123"/>
      <c r="K289" s="123"/>
      <c r="L289" s="123"/>
      <c r="M289" s="123"/>
    </row>
    <row r="290" spans="1:13" ht="12.75">
      <c r="A290" s="122"/>
      <c r="B290" s="19"/>
      <c r="C290" s="123"/>
      <c r="D290" s="123"/>
      <c r="E290" s="123"/>
      <c r="F290" s="124"/>
      <c r="G290" s="123"/>
      <c r="H290" s="123"/>
      <c r="I290" s="123"/>
      <c r="J290" s="123"/>
      <c r="K290" s="123"/>
      <c r="L290" s="123"/>
      <c r="M290" s="123"/>
    </row>
    <row r="291" spans="1:13" ht="12.75">
      <c r="A291" s="122"/>
      <c r="B291" s="19"/>
      <c r="C291" s="123"/>
      <c r="D291" s="123"/>
      <c r="E291" s="123"/>
      <c r="F291" s="124"/>
      <c r="G291" s="123"/>
      <c r="H291" s="123"/>
      <c r="I291" s="123"/>
      <c r="J291" s="123"/>
      <c r="K291" s="123"/>
      <c r="L291" s="123"/>
      <c r="M291" s="123"/>
    </row>
    <row r="292" spans="1:13" ht="12.75">
      <c r="A292" s="122"/>
      <c r="B292" s="19"/>
      <c r="C292" s="123"/>
      <c r="D292" s="123"/>
      <c r="E292" s="123"/>
      <c r="F292" s="124"/>
      <c r="G292" s="123"/>
      <c r="H292" s="123"/>
      <c r="I292" s="123"/>
      <c r="J292" s="123"/>
      <c r="K292" s="123"/>
      <c r="L292" s="123"/>
      <c r="M292" s="123"/>
    </row>
    <row r="293" spans="1:13" ht="12.75">
      <c r="A293" s="122"/>
      <c r="B293" s="19"/>
      <c r="C293" s="123"/>
      <c r="D293" s="123"/>
      <c r="E293" s="123"/>
      <c r="F293" s="124"/>
      <c r="G293" s="123"/>
      <c r="H293" s="123"/>
      <c r="I293" s="123"/>
      <c r="J293" s="123"/>
      <c r="K293" s="123"/>
      <c r="L293" s="123"/>
      <c r="M293" s="123"/>
    </row>
    <row r="294" spans="1:13" ht="12.75">
      <c r="A294" s="122"/>
      <c r="B294" s="19"/>
      <c r="C294" s="123"/>
      <c r="D294" s="123"/>
      <c r="E294" s="123"/>
      <c r="F294" s="124"/>
      <c r="G294" s="123"/>
      <c r="H294" s="123"/>
      <c r="I294" s="123"/>
      <c r="J294" s="123"/>
      <c r="K294" s="123"/>
      <c r="L294" s="123"/>
      <c r="M294" s="123"/>
    </row>
    <row r="295" spans="1:13" ht="12.75">
      <c r="A295" s="122"/>
      <c r="B295" s="19"/>
      <c r="C295" s="123"/>
      <c r="D295" s="123"/>
      <c r="E295" s="123"/>
      <c r="F295" s="124"/>
      <c r="G295" s="123"/>
      <c r="H295" s="123"/>
      <c r="I295" s="123"/>
      <c r="J295" s="123"/>
      <c r="K295" s="123"/>
      <c r="L295" s="123"/>
      <c r="M295" s="123"/>
    </row>
    <row r="296" spans="1:13" ht="12.75">
      <c r="A296" s="122"/>
      <c r="B296" s="19"/>
      <c r="C296" s="123"/>
      <c r="D296" s="123"/>
      <c r="E296" s="123"/>
      <c r="F296" s="124"/>
      <c r="G296" s="123"/>
      <c r="H296" s="123"/>
      <c r="I296" s="123"/>
      <c r="J296" s="123"/>
      <c r="K296" s="123"/>
      <c r="L296" s="123"/>
      <c r="M296" s="123"/>
    </row>
    <row r="297" spans="1:13" ht="12.75">
      <c r="A297" s="122"/>
      <c r="B297" s="19"/>
      <c r="C297" s="123"/>
      <c r="D297" s="123"/>
      <c r="E297" s="123"/>
      <c r="F297" s="124"/>
      <c r="G297" s="123"/>
      <c r="H297" s="123"/>
      <c r="I297" s="123"/>
      <c r="J297" s="123"/>
      <c r="K297" s="123"/>
      <c r="L297" s="123"/>
      <c r="M297" s="123"/>
    </row>
    <row r="298" spans="1:13" ht="15.75">
      <c r="A298" s="122"/>
      <c r="B298" s="105"/>
      <c r="C298" s="125"/>
      <c r="D298" s="125"/>
      <c r="E298" s="125"/>
      <c r="F298" s="126"/>
      <c r="G298" s="125"/>
      <c r="H298" s="125"/>
      <c r="I298" s="125"/>
      <c r="J298" s="125"/>
      <c r="K298" s="125"/>
      <c r="L298" s="125"/>
      <c r="M298" s="125"/>
    </row>
    <row r="299" spans="1:13" ht="15.75">
      <c r="A299" s="127"/>
      <c r="B299" s="128"/>
      <c r="C299" s="129"/>
      <c r="D299" s="129"/>
      <c r="E299" s="129"/>
      <c r="F299" s="130"/>
      <c r="G299" s="129"/>
      <c r="H299" s="129"/>
      <c r="I299" s="129"/>
      <c r="J299" s="129"/>
      <c r="K299" s="129"/>
      <c r="L299" s="129"/>
      <c r="M299" s="131"/>
    </row>
  </sheetData>
  <mergeCells count="16">
    <mergeCell ref="A96:B96"/>
    <mergeCell ref="A97:B97"/>
    <mergeCell ref="A60:B61"/>
    <mergeCell ref="C60:K60"/>
    <mergeCell ref="A8:B9"/>
    <mergeCell ref="C8:K8"/>
    <mergeCell ref="L8:L9"/>
    <mergeCell ref="M8:M9"/>
    <mergeCell ref="A55:M55"/>
    <mergeCell ref="A56:M56"/>
    <mergeCell ref="A44:B44"/>
    <mergeCell ref="A45:B45"/>
    <mergeCell ref="L60:L61"/>
    <mergeCell ref="M60:M61"/>
    <mergeCell ref="A3:M3"/>
    <mergeCell ref="A4:M4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showGridLines="0" showZeros="0" workbookViewId="0" topLeftCell="A1">
      <selection activeCell="I63" sqref="I63"/>
    </sheetView>
  </sheetViews>
  <sheetFormatPr defaultColWidth="11.421875" defaultRowHeight="12.75"/>
  <cols>
    <col min="1" max="1" width="22.7109375" style="146" customWidth="1"/>
    <col min="2" max="3" width="9.7109375" style="141" customWidth="1"/>
    <col min="4" max="4" width="9.7109375" style="142" customWidth="1"/>
    <col min="5" max="5" width="9.7109375" style="141" customWidth="1"/>
    <col min="6" max="6" width="12.421875" style="145" customWidth="1"/>
    <col min="7" max="8" width="9.7109375" style="141" customWidth="1"/>
    <col min="9" max="10" width="9.7109375" style="145" customWidth="1"/>
    <col min="11" max="11" width="11.140625" style="145" customWidth="1"/>
    <col min="12" max="12" width="9.7109375" style="145" customWidth="1"/>
    <col min="13" max="13" width="11.57421875" style="145" customWidth="1"/>
    <col min="14" max="14" width="9.140625" style="146" customWidth="1"/>
    <col min="15" max="30" width="9.140625" style="147" customWidth="1"/>
    <col min="31" max="16384" width="9.140625" style="146" customWidth="1"/>
  </cols>
  <sheetData>
    <row r="1" spans="1:30" s="138" customFormat="1" ht="12.75">
      <c r="A1" s="132" t="s">
        <v>70</v>
      </c>
      <c r="B1" s="133"/>
      <c r="C1" s="133"/>
      <c r="D1" s="134"/>
      <c r="E1" s="133"/>
      <c r="F1" s="135"/>
      <c r="G1" s="136"/>
      <c r="H1" s="133"/>
      <c r="I1" s="137"/>
      <c r="J1" s="137"/>
      <c r="K1" s="137"/>
      <c r="L1" s="137"/>
      <c r="M1" s="137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7" ht="12.75">
      <c r="A2" s="140" t="s">
        <v>71</v>
      </c>
      <c r="F2" s="143"/>
      <c r="G2" s="144"/>
    </row>
    <row r="3" spans="1:7" ht="12.75">
      <c r="A3" s="140"/>
      <c r="F3" s="143"/>
      <c r="G3" s="144"/>
    </row>
    <row r="4" ht="5.25" customHeight="1" thickBot="1"/>
    <row r="5" spans="1:28" ht="12.75" thickBot="1">
      <c r="A5" s="148"/>
      <c r="B5" s="149" t="s">
        <v>72</v>
      </c>
      <c r="C5" s="149"/>
      <c r="D5" s="150"/>
      <c r="E5" s="149"/>
      <c r="F5" s="150"/>
      <c r="G5" s="149"/>
      <c r="H5" s="149"/>
      <c r="I5" s="151"/>
      <c r="J5" s="152" t="s">
        <v>73</v>
      </c>
      <c r="K5" s="153"/>
      <c r="L5" s="154"/>
      <c r="M5" s="155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</row>
    <row r="6" spans="1:30" s="163" customFormat="1" ht="12.75" thickBot="1">
      <c r="A6" s="157" t="s">
        <v>74</v>
      </c>
      <c r="B6" s="158" t="s">
        <v>75</v>
      </c>
      <c r="C6" s="158" t="s">
        <v>76</v>
      </c>
      <c r="D6" s="159" t="s">
        <v>77</v>
      </c>
      <c r="E6" s="158" t="s">
        <v>78</v>
      </c>
      <c r="F6" s="159" t="s">
        <v>79</v>
      </c>
      <c r="G6" s="158" t="s">
        <v>80</v>
      </c>
      <c r="H6" s="158" t="s">
        <v>81</v>
      </c>
      <c r="I6" s="160" t="s">
        <v>82</v>
      </c>
      <c r="J6" s="159" t="s">
        <v>83</v>
      </c>
      <c r="K6" s="158" t="s">
        <v>80</v>
      </c>
      <c r="L6" s="161" t="s">
        <v>84</v>
      </c>
      <c r="M6" s="162" t="s">
        <v>3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13" ht="5.25" customHeight="1">
      <c r="A7" s="164"/>
      <c r="B7" s="165"/>
      <c r="C7" s="166"/>
      <c r="D7" s="167"/>
      <c r="E7" s="166"/>
      <c r="F7" s="168"/>
      <c r="G7" s="166"/>
      <c r="H7" s="166"/>
      <c r="I7" s="168"/>
      <c r="J7" s="168"/>
      <c r="K7" s="168"/>
      <c r="L7" s="168"/>
      <c r="M7" s="169"/>
    </row>
    <row r="8" spans="1:14" ht="11.25">
      <c r="A8" s="170" t="s">
        <v>85</v>
      </c>
      <c r="B8" s="171">
        <v>133886.747959</v>
      </c>
      <c r="C8" s="172">
        <v>0</v>
      </c>
      <c r="D8" s="173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/>
      <c r="K8" s="166"/>
      <c r="L8" s="166"/>
      <c r="M8" s="174">
        <v>133886.747959</v>
      </c>
      <c r="N8" s="141"/>
    </row>
    <row r="9" spans="1:13" ht="11.25">
      <c r="A9" s="170" t="s">
        <v>86</v>
      </c>
      <c r="B9" s="171">
        <v>119467.19315999998</v>
      </c>
      <c r="C9" s="172">
        <v>0</v>
      </c>
      <c r="D9" s="173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/>
      <c r="K9" s="166"/>
      <c r="L9" s="166"/>
      <c r="M9" s="174">
        <v>119467.19315999998</v>
      </c>
    </row>
    <row r="10" spans="1:13" ht="11.25">
      <c r="A10" s="170" t="s">
        <v>87</v>
      </c>
      <c r="B10" s="171">
        <v>5.3325</v>
      </c>
      <c r="C10" s="172">
        <v>0</v>
      </c>
      <c r="D10" s="173">
        <v>0</v>
      </c>
      <c r="E10" s="166">
        <v>5503</v>
      </c>
      <c r="F10" s="166">
        <v>10210</v>
      </c>
      <c r="G10" s="166">
        <v>0</v>
      </c>
      <c r="H10" s="166">
        <v>0</v>
      </c>
      <c r="I10" s="166">
        <v>0</v>
      </c>
      <c r="J10" s="166"/>
      <c r="K10" s="166"/>
      <c r="L10" s="166"/>
      <c r="M10" s="174">
        <v>15718.3325</v>
      </c>
    </row>
    <row r="11" spans="1:13" ht="11.25">
      <c r="A11" s="170" t="s">
        <v>88</v>
      </c>
      <c r="B11" s="171">
        <v>7503.349612000001</v>
      </c>
      <c r="C11" s="172">
        <v>0</v>
      </c>
      <c r="D11" s="173">
        <v>0</v>
      </c>
      <c r="E11" s="166">
        <v>2718</v>
      </c>
      <c r="F11" s="166">
        <v>251</v>
      </c>
      <c r="G11" s="166">
        <v>0</v>
      </c>
      <c r="H11" s="166">
        <v>0</v>
      </c>
      <c r="I11" s="166">
        <v>0</v>
      </c>
      <c r="J11" s="166"/>
      <c r="K11" s="166"/>
      <c r="L11" s="166"/>
      <c r="M11" s="174">
        <v>10472.349612000002</v>
      </c>
    </row>
    <row r="12" spans="1:13" ht="11.25">
      <c r="A12" s="170" t="s">
        <v>89</v>
      </c>
      <c r="B12" s="171">
        <v>105554.64182500003</v>
      </c>
      <c r="C12" s="172">
        <v>0</v>
      </c>
      <c r="D12" s="173">
        <v>0</v>
      </c>
      <c r="E12" s="166">
        <v>0</v>
      </c>
      <c r="F12" s="166">
        <v>780</v>
      </c>
      <c r="G12" s="166">
        <v>0</v>
      </c>
      <c r="H12" s="166">
        <v>0</v>
      </c>
      <c r="I12" s="166">
        <v>0</v>
      </c>
      <c r="J12" s="166"/>
      <c r="K12" s="166"/>
      <c r="L12" s="166"/>
      <c r="M12" s="174">
        <v>106334.64182500003</v>
      </c>
    </row>
    <row r="13" spans="1:13" ht="11.25">
      <c r="A13" s="170" t="s">
        <v>90</v>
      </c>
      <c r="B13" s="171">
        <v>427.33254800000003</v>
      </c>
      <c r="C13" s="172">
        <v>0</v>
      </c>
      <c r="D13" s="173">
        <v>0</v>
      </c>
      <c r="E13" s="166"/>
      <c r="F13" s="166">
        <v>0</v>
      </c>
      <c r="G13" s="166">
        <v>0</v>
      </c>
      <c r="H13" s="166">
        <v>0</v>
      </c>
      <c r="I13" s="166">
        <v>0</v>
      </c>
      <c r="J13" s="166"/>
      <c r="K13" s="166"/>
      <c r="L13" s="166"/>
      <c r="M13" s="174">
        <v>427.33254800000003</v>
      </c>
    </row>
    <row r="14" spans="1:13" ht="12">
      <c r="A14" s="170" t="s">
        <v>91</v>
      </c>
      <c r="B14" s="171">
        <v>1638.120808</v>
      </c>
      <c r="C14" s="172">
        <v>0</v>
      </c>
      <c r="D14" s="173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/>
      <c r="K14" s="166"/>
      <c r="L14" s="166"/>
      <c r="M14" s="174">
        <v>1638.120808</v>
      </c>
    </row>
    <row r="15" spans="1:13" ht="12">
      <c r="A15" s="170" t="s">
        <v>92</v>
      </c>
      <c r="B15" s="171">
        <v>64343.18892699999</v>
      </c>
      <c r="C15" s="172">
        <v>0</v>
      </c>
      <c r="D15" s="173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677</v>
      </c>
      <c r="J15" s="166"/>
      <c r="K15" s="166"/>
      <c r="L15" s="166"/>
      <c r="M15" s="174">
        <v>65020.18892699999</v>
      </c>
    </row>
    <row r="16" spans="1:13" ht="12">
      <c r="A16" s="170" t="s">
        <v>93</v>
      </c>
      <c r="B16" s="171">
        <v>75388.69128700002</v>
      </c>
      <c r="C16" s="172">
        <v>0</v>
      </c>
      <c r="D16" s="173">
        <v>0</v>
      </c>
      <c r="E16" s="166">
        <v>0</v>
      </c>
      <c r="F16" s="166">
        <v>490</v>
      </c>
      <c r="G16" s="166">
        <v>0</v>
      </c>
      <c r="H16" s="166">
        <v>0</v>
      </c>
      <c r="I16" s="166">
        <v>0</v>
      </c>
      <c r="J16" s="166"/>
      <c r="K16" s="166"/>
      <c r="L16" s="166"/>
      <c r="M16" s="174">
        <v>75878.69128700002</v>
      </c>
    </row>
    <row r="17" spans="1:13" ht="11.25">
      <c r="A17" s="170" t="s">
        <v>94</v>
      </c>
      <c r="B17" s="171">
        <v>1893.2136469999998</v>
      </c>
      <c r="C17" s="172">
        <v>0</v>
      </c>
      <c r="D17" s="173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/>
      <c r="K17" s="166">
        <v>30704.937233</v>
      </c>
      <c r="L17" s="166">
        <v>195.735337</v>
      </c>
      <c r="M17" s="174">
        <v>32793.886217</v>
      </c>
    </row>
    <row r="18" spans="1:13" ht="11.25">
      <c r="A18" s="170" t="s">
        <v>95</v>
      </c>
      <c r="B18" s="171">
        <v>104846.17526600005</v>
      </c>
      <c r="C18" s="172">
        <v>0</v>
      </c>
      <c r="D18" s="173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43</v>
      </c>
      <c r="J18" s="166"/>
      <c r="K18" s="166"/>
      <c r="L18" s="166"/>
      <c r="M18" s="174">
        <v>104889.17526600005</v>
      </c>
    </row>
    <row r="19" spans="1:13" ht="11.25">
      <c r="A19" s="170" t="s">
        <v>96</v>
      </c>
      <c r="B19" s="171">
        <v>6366.166934000001</v>
      </c>
      <c r="C19" s="172">
        <v>0</v>
      </c>
      <c r="D19" s="173">
        <v>0</v>
      </c>
      <c r="E19" s="166"/>
      <c r="F19" s="166">
        <v>0</v>
      </c>
      <c r="G19" s="166">
        <v>0</v>
      </c>
      <c r="H19" s="166">
        <v>0</v>
      </c>
      <c r="I19" s="166">
        <v>0</v>
      </c>
      <c r="J19" s="166"/>
      <c r="K19" s="166"/>
      <c r="L19" s="166"/>
      <c r="M19" s="174">
        <v>6366.166934000001</v>
      </c>
    </row>
    <row r="20" spans="1:13" ht="11.25">
      <c r="A20" s="170" t="s">
        <v>97</v>
      </c>
      <c r="B20" s="171">
        <v>64196.482139</v>
      </c>
      <c r="C20" s="172">
        <v>0</v>
      </c>
      <c r="D20" s="173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/>
      <c r="K20" s="166"/>
      <c r="L20" s="166"/>
      <c r="M20" s="174">
        <v>64196.482139</v>
      </c>
    </row>
    <row r="21" spans="1:13" ht="11.25">
      <c r="A21" s="170" t="s">
        <v>98</v>
      </c>
      <c r="B21" s="171">
        <v>0</v>
      </c>
      <c r="C21" s="172">
        <v>0</v>
      </c>
      <c r="D21" s="173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5750.21</v>
      </c>
      <c r="K21" s="166">
        <v>682955.056</v>
      </c>
      <c r="L21" s="166">
        <v>42341.92</v>
      </c>
      <c r="M21" s="174">
        <v>731047.186</v>
      </c>
    </row>
    <row r="22" spans="1:13" ht="11.25">
      <c r="A22" s="170" t="s">
        <v>99</v>
      </c>
      <c r="B22" s="171">
        <v>118067.10268299993</v>
      </c>
      <c r="C22" s="172">
        <v>0</v>
      </c>
      <c r="D22" s="173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4908</v>
      </c>
      <c r="J22" s="166">
        <v>401.925</v>
      </c>
      <c r="K22" s="166"/>
      <c r="L22" s="166"/>
      <c r="M22" s="174">
        <v>123377.02768299993</v>
      </c>
    </row>
    <row r="23" spans="1:13" ht="11.25">
      <c r="A23" s="170" t="s">
        <v>100</v>
      </c>
      <c r="B23" s="171">
        <v>6534.349466</v>
      </c>
      <c r="C23" s="172">
        <v>0</v>
      </c>
      <c r="D23" s="173">
        <v>0</v>
      </c>
      <c r="E23" s="166">
        <v>654</v>
      </c>
      <c r="F23" s="166">
        <v>0</v>
      </c>
      <c r="G23" s="166">
        <v>0</v>
      </c>
      <c r="H23" s="166">
        <v>0</v>
      </c>
      <c r="I23" s="166">
        <v>1990</v>
      </c>
      <c r="J23" s="166"/>
      <c r="K23" s="166"/>
      <c r="L23" s="166"/>
      <c r="M23" s="174">
        <v>9178.349466</v>
      </c>
    </row>
    <row r="24" spans="1:13" ht="11.25">
      <c r="A24" s="170" t="s">
        <v>101</v>
      </c>
      <c r="B24" s="171">
        <v>26569.3164</v>
      </c>
      <c r="C24" s="172">
        <v>0</v>
      </c>
      <c r="D24" s="173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/>
      <c r="K24" s="166"/>
      <c r="L24" s="166"/>
      <c r="M24" s="174">
        <v>26569.3164</v>
      </c>
    </row>
    <row r="25" spans="1:14" ht="11.25">
      <c r="A25" s="170" t="s">
        <v>102</v>
      </c>
      <c r="B25" s="171">
        <v>19249.090202</v>
      </c>
      <c r="C25" s="172">
        <v>0</v>
      </c>
      <c r="D25" s="173">
        <v>0</v>
      </c>
      <c r="E25" s="166">
        <v>2785</v>
      </c>
      <c r="F25" s="166">
        <v>0</v>
      </c>
      <c r="G25" s="166">
        <v>0</v>
      </c>
      <c r="H25" s="166">
        <v>0</v>
      </c>
      <c r="I25" s="166">
        <v>0</v>
      </c>
      <c r="J25" s="166"/>
      <c r="K25" s="166"/>
      <c r="L25" s="166"/>
      <c r="M25" s="174">
        <v>22034.090202</v>
      </c>
      <c r="N25" s="141"/>
    </row>
    <row r="26" spans="1:13" ht="11.25">
      <c r="A26" s="170" t="s">
        <v>103</v>
      </c>
      <c r="B26" s="171">
        <v>2203.656733</v>
      </c>
      <c r="C26" s="172">
        <v>0</v>
      </c>
      <c r="D26" s="173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/>
      <c r="K26" s="166"/>
      <c r="L26" s="166"/>
      <c r="M26" s="174">
        <v>2203.656733</v>
      </c>
    </row>
    <row r="27" spans="1:13" ht="11.25">
      <c r="A27" s="170" t="s">
        <v>104</v>
      </c>
      <c r="B27" s="171">
        <v>43323.94861700001</v>
      </c>
      <c r="C27" s="166"/>
      <c r="D27" s="175"/>
      <c r="E27" s="166">
        <v>0</v>
      </c>
      <c r="F27" s="166">
        <v>0</v>
      </c>
      <c r="G27" s="166"/>
      <c r="H27" s="166"/>
      <c r="I27" s="166">
        <v>0</v>
      </c>
      <c r="J27" s="176"/>
      <c r="K27" s="176"/>
      <c r="L27" s="176"/>
      <c r="M27" s="174">
        <v>43323.94861700001</v>
      </c>
    </row>
    <row r="28" spans="1:13" ht="12" thickBot="1">
      <c r="A28" s="177" t="s">
        <v>105</v>
      </c>
      <c r="B28" s="178">
        <v>52242.577548999965</v>
      </c>
      <c r="C28" s="179"/>
      <c r="D28" s="180"/>
      <c r="E28" s="179">
        <v>0</v>
      </c>
      <c r="F28" s="179">
        <v>0</v>
      </c>
      <c r="G28" s="179"/>
      <c r="H28" s="179"/>
      <c r="I28" s="179">
        <v>0</v>
      </c>
      <c r="J28" s="181"/>
      <c r="K28" s="181"/>
      <c r="L28" s="181"/>
      <c r="M28" s="182">
        <v>52242.577548999965</v>
      </c>
    </row>
    <row r="29" spans="1:30" s="186" customFormat="1" ht="11.25">
      <c r="A29" s="183" t="s">
        <v>106</v>
      </c>
      <c r="B29" s="184">
        <v>953706.6782619997</v>
      </c>
      <c r="C29" s="184">
        <v>0</v>
      </c>
      <c r="D29" s="184">
        <v>0</v>
      </c>
      <c r="E29" s="184">
        <v>11660</v>
      </c>
      <c r="F29" s="184">
        <v>11731</v>
      </c>
      <c r="G29" s="184">
        <v>0</v>
      </c>
      <c r="H29" s="184">
        <v>0</v>
      </c>
      <c r="I29" s="184">
        <v>7618</v>
      </c>
      <c r="J29" s="184">
        <v>6152.135</v>
      </c>
      <c r="K29" s="184">
        <v>713659.9932329999</v>
      </c>
      <c r="L29" s="184">
        <v>42537.655337</v>
      </c>
      <c r="M29" s="185">
        <v>1747065.4618319995</v>
      </c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</row>
    <row r="30" spans="1:13" ht="12" thickBot="1">
      <c r="A30" s="188" t="s">
        <v>107</v>
      </c>
      <c r="B30" s="189">
        <v>747371.38961</v>
      </c>
      <c r="C30" s="189">
        <v>2.992</v>
      </c>
      <c r="D30" s="190">
        <v>0</v>
      </c>
      <c r="E30" s="189">
        <v>10100.458562</v>
      </c>
      <c r="F30" s="189">
        <v>3886.292594</v>
      </c>
      <c r="G30" s="189">
        <v>0</v>
      </c>
      <c r="H30" s="189">
        <v>0</v>
      </c>
      <c r="I30" s="189">
        <v>3193.0777019999996</v>
      </c>
      <c r="J30" s="189">
        <v>5411.671</v>
      </c>
      <c r="K30" s="189">
        <v>599005.8771629999</v>
      </c>
      <c r="L30" s="189">
        <v>42822.762318</v>
      </c>
      <c r="M30" s="191">
        <v>1411794.520949</v>
      </c>
    </row>
    <row r="32" spans="1:13" ht="12.75">
      <c r="A32" s="132" t="s">
        <v>108</v>
      </c>
      <c r="B32" s="133"/>
      <c r="C32" s="133"/>
      <c r="D32" s="134"/>
      <c r="E32" s="133"/>
      <c r="F32" s="135"/>
      <c r="G32" s="136"/>
      <c r="H32" s="133"/>
      <c r="I32" s="137"/>
      <c r="J32" s="192"/>
      <c r="K32" s="192"/>
      <c r="L32" s="192"/>
      <c r="M32" s="137"/>
    </row>
    <row r="33" spans="1:7" ht="12.75">
      <c r="A33" s="140" t="s">
        <v>109</v>
      </c>
      <c r="F33" s="143"/>
      <c r="G33" s="144"/>
    </row>
    <row r="34" spans="1:7" ht="12.75">
      <c r="A34" s="140"/>
      <c r="D34" s="194"/>
      <c r="F34" s="143"/>
      <c r="G34" s="144"/>
    </row>
    <row r="35" ht="5.25" customHeight="1" thickBot="1"/>
    <row r="36" spans="1:13" ht="12.75" thickBot="1">
      <c r="A36" s="195"/>
      <c r="B36" s="199" t="s">
        <v>72</v>
      </c>
      <c r="C36" s="200"/>
      <c r="D36" s="201"/>
      <c r="E36" s="200"/>
      <c r="F36" s="201"/>
      <c r="G36" s="200"/>
      <c r="H36" s="200"/>
      <c r="I36" s="202"/>
      <c r="J36" s="152" t="s">
        <v>73</v>
      </c>
      <c r="K36" s="153"/>
      <c r="L36" s="154"/>
      <c r="M36" s="155"/>
    </row>
    <row r="37" spans="1:13" ht="12.75" thickBot="1">
      <c r="A37" s="196" t="s">
        <v>74</v>
      </c>
      <c r="B37" s="203" t="s">
        <v>75</v>
      </c>
      <c r="C37" s="204" t="s">
        <v>76</v>
      </c>
      <c r="D37" s="205" t="s">
        <v>77</v>
      </c>
      <c r="E37" s="204" t="s">
        <v>78</v>
      </c>
      <c r="F37" s="205" t="s">
        <v>79</v>
      </c>
      <c r="G37" s="204" t="s">
        <v>80</v>
      </c>
      <c r="H37" s="204" t="s">
        <v>81</v>
      </c>
      <c r="I37" s="206" t="s">
        <v>82</v>
      </c>
      <c r="J37" s="159" t="s">
        <v>83</v>
      </c>
      <c r="K37" s="158" t="s">
        <v>80</v>
      </c>
      <c r="L37" s="161" t="s">
        <v>84</v>
      </c>
      <c r="M37" s="162" t="s">
        <v>3</v>
      </c>
    </row>
    <row r="38" spans="1:13" ht="5.25" customHeight="1">
      <c r="A38" s="197"/>
      <c r="B38" s="207"/>
      <c r="C38" s="166"/>
      <c r="D38" s="168"/>
      <c r="E38" s="166"/>
      <c r="F38" s="168"/>
      <c r="G38" s="166"/>
      <c r="H38" s="166"/>
      <c r="I38" s="208"/>
      <c r="J38" s="215"/>
      <c r="K38" s="216"/>
      <c r="L38" s="217"/>
      <c r="M38" s="218"/>
    </row>
    <row r="39" spans="1:13" ht="11.25">
      <c r="A39" s="198" t="s">
        <v>85</v>
      </c>
      <c r="B39" s="209">
        <v>14.038566679955553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1">
        <v>0</v>
      </c>
      <c r="J39" s="209">
        <v>0</v>
      </c>
      <c r="K39" s="210">
        <v>0</v>
      </c>
      <c r="L39" s="211">
        <v>0</v>
      </c>
      <c r="M39" s="219">
        <v>7.663522110877535</v>
      </c>
    </row>
    <row r="40" spans="1:13" ht="11.25">
      <c r="A40" s="198" t="s">
        <v>86</v>
      </c>
      <c r="B40" s="209">
        <v>12.526618076924095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1">
        <v>0</v>
      </c>
      <c r="J40" s="209">
        <v>0</v>
      </c>
      <c r="K40" s="210">
        <v>0</v>
      </c>
      <c r="L40" s="211">
        <v>0</v>
      </c>
      <c r="M40" s="219">
        <v>6.838163524492372</v>
      </c>
    </row>
    <row r="41" spans="1:13" ht="11.25">
      <c r="A41" s="198" t="s">
        <v>87</v>
      </c>
      <c r="B41" s="209">
        <v>0.0005591341784161303</v>
      </c>
      <c r="C41" s="210">
        <v>0</v>
      </c>
      <c r="D41" s="210">
        <v>0</v>
      </c>
      <c r="E41" s="210">
        <v>47.19554030874786</v>
      </c>
      <c r="F41" s="210">
        <v>87.03435342255563</v>
      </c>
      <c r="G41" s="210">
        <v>0</v>
      </c>
      <c r="H41" s="210">
        <v>0</v>
      </c>
      <c r="I41" s="211">
        <v>0</v>
      </c>
      <c r="J41" s="209">
        <v>0</v>
      </c>
      <c r="K41" s="210">
        <v>0</v>
      </c>
      <c r="L41" s="211">
        <v>0</v>
      </c>
      <c r="M41" s="219">
        <v>0.8996991150816706</v>
      </c>
    </row>
    <row r="42" spans="1:13" ht="11.25">
      <c r="A42" s="198" t="s">
        <v>88</v>
      </c>
      <c r="B42" s="209">
        <v>0.7867565345850185</v>
      </c>
      <c r="C42" s="210">
        <v>0</v>
      </c>
      <c r="D42" s="210">
        <v>0</v>
      </c>
      <c r="E42" s="210">
        <v>23.310463121783876</v>
      </c>
      <c r="F42" s="210">
        <v>2.1396300400647856</v>
      </c>
      <c r="G42" s="210">
        <v>0</v>
      </c>
      <c r="H42" s="210">
        <v>0</v>
      </c>
      <c r="I42" s="211">
        <v>0</v>
      </c>
      <c r="J42" s="209">
        <v>0</v>
      </c>
      <c r="K42" s="210">
        <v>0</v>
      </c>
      <c r="L42" s="211">
        <v>0</v>
      </c>
      <c r="M42" s="219">
        <v>0.5994251412318882</v>
      </c>
    </row>
    <row r="43" spans="1:13" ht="11.25">
      <c r="A43" s="198" t="s">
        <v>89</v>
      </c>
      <c r="B43" s="209">
        <v>11.067830836348861</v>
      </c>
      <c r="C43" s="210">
        <v>0</v>
      </c>
      <c r="D43" s="210">
        <v>0</v>
      </c>
      <c r="E43" s="210">
        <v>0</v>
      </c>
      <c r="F43" s="210">
        <v>6.649049526894553</v>
      </c>
      <c r="G43" s="210">
        <v>0</v>
      </c>
      <c r="H43" s="210">
        <v>0</v>
      </c>
      <c r="I43" s="211">
        <v>0</v>
      </c>
      <c r="J43" s="209">
        <v>0</v>
      </c>
      <c r="K43" s="210">
        <v>0</v>
      </c>
      <c r="L43" s="211">
        <v>0</v>
      </c>
      <c r="M43" s="219">
        <v>6.086471523138916</v>
      </c>
    </row>
    <row r="44" spans="1:13" ht="11.25">
      <c r="A44" s="198" t="s">
        <v>90</v>
      </c>
      <c r="B44" s="209">
        <v>0.04480754489197405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1">
        <v>0</v>
      </c>
      <c r="J44" s="209">
        <v>0</v>
      </c>
      <c r="K44" s="210">
        <v>0</v>
      </c>
      <c r="L44" s="211">
        <v>0</v>
      </c>
      <c r="M44" s="219">
        <v>0.024460019234304627</v>
      </c>
    </row>
    <row r="45" spans="1:13" ht="11.25">
      <c r="A45" s="198" t="s">
        <v>91</v>
      </c>
      <c r="B45" s="209">
        <v>0.17176358783449558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1">
        <v>0</v>
      </c>
      <c r="J45" s="209">
        <v>0</v>
      </c>
      <c r="K45" s="210">
        <v>0</v>
      </c>
      <c r="L45" s="211">
        <v>0</v>
      </c>
      <c r="M45" s="219">
        <v>0.09376413441785068</v>
      </c>
    </row>
    <row r="46" spans="1:13" ht="11.25">
      <c r="A46" s="198" t="s">
        <v>92</v>
      </c>
      <c r="B46" s="209">
        <v>6.7466434275428036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1">
        <v>8.88684694145445</v>
      </c>
      <c r="J46" s="209">
        <v>0</v>
      </c>
      <c r="K46" s="210">
        <v>0</v>
      </c>
      <c r="L46" s="211">
        <v>0</v>
      </c>
      <c r="M46" s="219">
        <v>3.721680174411944</v>
      </c>
    </row>
    <row r="47" spans="1:13" ht="11.25">
      <c r="A47" s="198" t="s">
        <v>93</v>
      </c>
      <c r="B47" s="209">
        <v>7.904808994772441</v>
      </c>
      <c r="C47" s="210">
        <v>0</v>
      </c>
      <c r="D47" s="210">
        <v>0</v>
      </c>
      <c r="E47" s="210">
        <v>0</v>
      </c>
      <c r="F47" s="210">
        <v>4.17696701048504</v>
      </c>
      <c r="G47" s="210">
        <v>0</v>
      </c>
      <c r="H47" s="210">
        <v>0</v>
      </c>
      <c r="I47" s="211">
        <v>0</v>
      </c>
      <c r="J47" s="209">
        <v>0</v>
      </c>
      <c r="K47" s="210">
        <v>0</v>
      </c>
      <c r="L47" s="211">
        <v>0</v>
      </c>
      <c r="M47" s="219">
        <v>4.343208250905062</v>
      </c>
    </row>
    <row r="48" spans="1:13" ht="11.25">
      <c r="A48" s="198" t="s">
        <v>94</v>
      </c>
      <c r="B48" s="209">
        <v>0.1985111030626443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1">
        <v>0</v>
      </c>
      <c r="J48" s="209">
        <v>0</v>
      </c>
      <c r="K48" s="210">
        <v>4.302460208523314</v>
      </c>
      <c r="L48" s="211">
        <v>0.4601460410765658</v>
      </c>
      <c r="M48" s="219">
        <v>1.877083997906514</v>
      </c>
    </row>
    <row r="49" spans="1:13" ht="11.25">
      <c r="A49" s="198" t="s">
        <v>95</v>
      </c>
      <c r="B49" s="209">
        <v>10.993545254088803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1">
        <v>0.5644526122341822</v>
      </c>
      <c r="J49" s="209">
        <v>0</v>
      </c>
      <c r="K49" s="210">
        <v>0</v>
      </c>
      <c r="L49" s="211">
        <v>0</v>
      </c>
      <c r="M49" s="219">
        <v>6.003734694406451</v>
      </c>
    </row>
    <row r="50" spans="1:13" ht="11.25">
      <c r="A50" s="198" t="s">
        <v>96</v>
      </c>
      <c r="B50" s="209">
        <v>0.6675183344213832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1">
        <v>0</v>
      </c>
      <c r="J50" s="209">
        <v>0</v>
      </c>
      <c r="K50" s="210">
        <v>0</v>
      </c>
      <c r="L50" s="211">
        <v>0</v>
      </c>
      <c r="M50" s="219">
        <v>0.36439200894764073</v>
      </c>
    </row>
    <row r="51" spans="1:13" ht="11.25">
      <c r="A51" s="198" t="s">
        <v>97</v>
      </c>
      <c r="B51" s="209">
        <v>6.731260627847267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1">
        <v>0</v>
      </c>
      <c r="J51" s="209">
        <v>0</v>
      </c>
      <c r="K51" s="210">
        <v>0</v>
      </c>
      <c r="L51" s="211">
        <v>0</v>
      </c>
      <c r="M51" s="219">
        <v>3.6745321535738324</v>
      </c>
    </row>
    <row r="52" spans="1:13" ht="11.25">
      <c r="A52" s="198" t="s">
        <v>98</v>
      </c>
      <c r="B52" s="209">
        <v>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1">
        <v>0</v>
      </c>
      <c r="J52" s="209">
        <v>93.46690214047644</v>
      </c>
      <c r="K52" s="210">
        <v>95.6975397914767</v>
      </c>
      <c r="L52" s="211">
        <v>99.53985395892344</v>
      </c>
      <c r="M52" s="219">
        <v>41.84429272807058</v>
      </c>
    </row>
    <row r="53" spans="1:13" ht="11.25">
      <c r="A53" s="198" t="s">
        <v>99</v>
      </c>
      <c r="B53" s="209">
        <v>12.379812931389042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1">
        <v>64.42635862431084</v>
      </c>
      <c r="J53" s="209">
        <v>6.533097859523564</v>
      </c>
      <c r="K53" s="210">
        <v>0</v>
      </c>
      <c r="L53" s="211">
        <v>0</v>
      </c>
      <c r="M53" s="219">
        <v>7.061957916197651</v>
      </c>
    </row>
    <row r="54" spans="1:13" ht="11.25">
      <c r="A54" s="198" t="s">
        <v>100</v>
      </c>
      <c r="B54" s="209">
        <v>0.6851529526780665</v>
      </c>
      <c r="C54" s="210">
        <v>0</v>
      </c>
      <c r="D54" s="210">
        <v>0</v>
      </c>
      <c r="E54" s="210">
        <v>5.608919382504288</v>
      </c>
      <c r="F54" s="210">
        <v>0</v>
      </c>
      <c r="G54" s="210">
        <v>0</v>
      </c>
      <c r="H54" s="210">
        <v>0</v>
      </c>
      <c r="I54" s="211">
        <v>26.12234182200053</v>
      </c>
      <c r="J54" s="209">
        <v>0</v>
      </c>
      <c r="K54" s="210">
        <v>0</v>
      </c>
      <c r="L54" s="211">
        <v>0</v>
      </c>
      <c r="M54" s="219">
        <v>0.5253580742404147</v>
      </c>
    </row>
    <row r="55" spans="1:13" ht="11.25">
      <c r="A55" s="198" t="s">
        <v>101</v>
      </c>
      <c r="B55" s="209">
        <v>2.785900214982132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1">
        <v>0</v>
      </c>
      <c r="J55" s="209">
        <v>0</v>
      </c>
      <c r="K55" s="210">
        <v>0</v>
      </c>
      <c r="L55" s="211">
        <v>0</v>
      </c>
      <c r="M55" s="219">
        <v>1.5207968436476906</v>
      </c>
    </row>
    <row r="56" spans="1:13" ht="11.25">
      <c r="A56" s="198" t="s">
        <v>102</v>
      </c>
      <c r="B56" s="209">
        <v>2.0183449105210043</v>
      </c>
      <c r="C56" s="210">
        <v>0</v>
      </c>
      <c r="D56" s="210">
        <v>0</v>
      </c>
      <c r="E56" s="210">
        <v>23.88507718696398</v>
      </c>
      <c r="F56" s="210">
        <v>0</v>
      </c>
      <c r="G56" s="210">
        <v>0</v>
      </c>
      <c r="H56" s="210">
        <v>0</v>
      </c>
      <c r="I56" s="211">
        <v>0</v>
      </c>
      <c r="J56" s="209">
        <v>0</v>
      </c>
      <c r="K56" s="210">
        <v>0</v>
      </c>
      <c r="L56" s="211">
        <v>0</v>
      </c>
      <c r="M56" s="219">
        <v>1.2612057580770166</v>
      </c>
    </row>
    <row r="57" spans="1:13" ht="11.25">
      <c r="A57" s="198" t="s">
        <v>103</v>
      </c>
      <c r="B57" s="209">
        <v>0.23106231540874428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1">
        <v>0</v>
      </c>
      <c r="J57" s="209">
        <v>0</v>
      </c>
      <c r="K57" s="210">
        <v>0</v>
      </c>
      <c r="L57" s="211">
        <v>0</v>
      </c>
      <c r="M57" s="219">
        <v>0.12613475460096452</v>
      </c>
    </row>
    <row r="58" spans="1:13" ht="11.25">
      <c r="A58" s="198" t="s">
        <v>104</v>
      </c>
      <c r="B58" s="209">
        <v>4.542691123433464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1">
        <v>0</v>
      </c>
      <c r="J58" s="209">
        <v>0</v>
      </c>
      <c r="K58" s="210">
        <v>0</v>
      </c>
      <c r="L58" s="211">
        <v>0</v>
      </c>
      <c r="M58" s="219">
        <v>2.479812552162176</v>
      </c>
    </row>
    <row r="59" spans="1:13" ht="12" thickBot="1">
      <c r="A59" s="198" t="s">
        <v>105</v>
      </c>
      <c r="B59" s="209">
        <v>5.4778454151338165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1">
        <v>0</v>
      </c>
      <c r="J59" s="209">
        <v>0</v>
      </c>
      <c r="K59" s="210">
        <v>0</v>
      </c>
      <c r="L59" s="211">
        <v>0</v>
      </c>
      <c r="M59" s="219">
        <v>2.9903045243775583</v>
      </c>
    </row>
    <row r="60" spans="1:13" ht="12" thickBot="1">
      <c r="A60" s="193" t="s">
        <v>106</v>
      </c>
      <c r="B60" s="212">
        <v>100</v>
      </c>
      <c r="C60" s="213">
        <v>0</v>
      </c>
      <c r="D60" s="213">
        <v>0</v>
      </c>
      <c r="E60" s="213">
        <v>100</v>
      </c>
      <c r="F60" s="213">
        <v>100</v>
      </c>
      <c r="G60" s="213">
        <v>0</v>
      </c>
      <c r="H60" s="213">
        <v>0</v>
      </c>
      <c r="I60" s="214">
        <v>100</v>
      </c>
      <c r="J60" s="212">
        <v>100</v>
      </c>
      <c r="K60" s="213">
        <v>100</v>
      </c>
      <c r="L60" s="214">
        <v>100</v>
      </c>
      <c r="M60" s="220">
        <v>100</v>
      </c>
    </row>
    <row r="63" ht="11.25">
      <c r="A63" s="273" t="s">
        <v>148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workbookViewId="0" topLeftCell="A1">
      <selection activeCell="A7" sqref="A7"/>
    </sheetView>
  </sheetViews>
  <sheetFormatPr defaultColWidth="11.421875" defaultRowHeight="12.75"/>
  <cols>
    <col min="1" max="1" width="47.140625" style="18" customWidth="1"/>
    <col min="2" max="5" width="11.421875" style="18" customWidth="1"/>
    <col min="6" max="6" width="9.421875" style="18" customWidth="1"/>
    <col min="7" max="7" width="7.00390625" style="18" customWidth="1"/>
    <col min="8" max="8" width="6.57421875" style="18" customWidth="1"/>
    <col min="9" max="24" width="11.421875" style="18" customWidth="1"/>
  </cols>
  <sheetData>
    <row r="1" spans="1:1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1"/>
      <c r="B4" s="221"/>
      <c r="C4" s="222" t="s">
        <v>110</v>
      </c>
      <c r="D4" s="221"/>
      <c r="E4" s="221"/>
      <c r="F4" s="221"/>
      <c r="G4" s="221"/>
      <c r="H4" s="221"/>
      <c r="I4" s="221"/>
      <c r="J4" s="221"/>
      <c r="K4" s="221"/>
    </row>
    <row r="5" spans="1:11" ht="12.75">
      <c r="A5" s="221"/>
      <c r="B5" s="221"/>
      <c r="C5" s="222" t="s">
        <v>111</v>
      </c>
      <c r="D5" s="221"/>
      <c r="E5" s="221"/>
      <c r="F5" s="221"/>
      <c r="G5" s="221"/>
      <c r="H5" s="221"/>
      <c r="I5" s="221"/>
      <c r="J5" s="221"/>
      <c r="K5" s="221"/>
    </row>
    <row r="6" spans="1:11" ht="12.75">
      <c r="A6" s="221"/>
      <c r="B6" s="221"/>
      <c r="C6" s="223"/>
      <c r="D6" s="221"/>
      <c r="E6" s="221"/>
      <c r="F6" s="221"/>
      <c r="G6" s="221"/>
      <c r="H6" s="221"/>
      <c r="I6" s="221"/>
      <c r="J6" s="221"/>
      <c r="K6" s="221"/>
    </row>
    <row r="7" spans="1:11" ht="12.75">
      <c r="A7" s="221"/>
      <c r="B7" s="221"/>
      <c r="C7" s="224" t="s">
        <v>112</v>
      </c>
      <c r="D7" s="221"/>
      <c r="E7" s="221"/>
      <c r="F7" s="221"/>
      <c r="G7" s="221"/>
      <c r="H7" s="221"/>
      <c r="I7" s="221"/>
      <c r="J7" s="221"/>
      <c r="K7" s="221"/>
    </row>
    <row r="8" spans="1:11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ht="12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1" ht="12.75">
      <c r="A10" s="225"/>
      <c r="B10" s="226"/>
      <c r="C10" s="226"/>
      <c r="D10" s="226"/>
      <c r="E10" s="227" t="s">
        <v>113</v>
      </c>
      <c r="F10" s="226"/>
      <c r="G10" s="226"/>
      <c r="H10" s="226"/>
      <c r="I10" s="228"/>
      <c r="J10" s="225"/>
      <c r="K10" s="228"/>
    </row>
    <row r="11" spans="1:11" ht="12.75">
      <c r="A11" s="229"/>
      <c r="B11" s="230"/>
      <c r="C11" s="230"/>
      <c r="D11" s="230"/>
      <c r="E11" s="230"/>
      <c r="F11" s="230"/>
      <c r="G11" s="230"/>
      <c r="H11" s="230"/>
      <c r="I11" s="231"/>
      <c r="J11" s="232" t="s">
        <v>67</v>
      </c>
      <c r="K11" s="231"/>
    </row>
    <row r="12" spans="1:11" ht="12.75">
      <c r="A12" s="229" t="s">
        <v>114</v>
      </c>
      <c r="B12" s="233" t="s">
        <v>4</v>
      </c>
      <c r="C12" s="234"/>
      <c r="D12" s="235" t="s">
        <v>115</v>
      </c>
      <c r="E12" s="236"/>
      <c r="F12" s="234"/>
      <c r="G12" s="235" t="s">
        <v>116</v>
      </c>
      <c r="H12" s="236"/>
      <c r="I12" s="237" t="s">
        <v>117</v>
      </c>
      <c r="J12" s="232" t="s">
        <v>68</v>
      </c>
      <c r="K12" s="238" t="s">
        <v>118</v>
      </c>
    </row>
    <row r="13" spans="1:11" ht="12.75">
      <c r="A13" s="239"/>
      <c r="B13" s="239"/>
      <c r="C13" s="235" t="s">
        <v>5</v>
      </c>
      <c r="D13" s="235" t="s">
        <v>119</v>
      </c>
      <c r="E13" s="237" t="s">
        <v>6</v>
      </c>
      <c r="F13" s="235" t="s">
        <v>8</v>
      </c>
      <c r="G13" s="235"/>
      <c r="H13" s="237" t="s">
        <v>120</v>
      </c>
      <c r="I13" s="240" t="s">
        <v>10</v>
      </c>
      <c r="J13" s="241" t="s">
        <v>69</v>
      </c>
      <c r="K13" s="242"/>
    </row>
    <row r="14" spans="1:11" ht="12.75">
      <c r="A14" s="229"/>
      <c r="B14" s="243"/>
      <c r="C14" s="244"/>
      <c r="D14" s="244"/>
      <c r="E14" s="245"/>
      <c r="F14" s="244"/>
      <c r="G14" s="244"/>
      <c r="H14" s="246"/>
      <c r="I14" s="246"/>
      <c r="J14" s="243"/>
      <c r="K14" s="246"/>
    </row>
    <row r="15" spans="1:11" ht="12.75">
      <c r="A15" s="229" t="s">
        <v>121</v>
      </c>
      <c r="B15" s="243">
        <v>803.28</v>
      </c>
      <c r="C15" s="247"/>
      <c r="D15" s="244"/>
      <c r="E15" s="246"/>
      <c r="F15" s="244"/>
      <c r="G15" s="244"/>
      <c r="H15" s="246"/>
      <c r="I15" s="246"/>
      <c r="J15" s="243"/>
      <c r="K15" s="246">
        <f>SUM(B15:J15)</f>
        <v>803.28</v>
      </c>
    </row>
    <row r="16" spans="1:11" ht="12.75">
      <c r="A16" s="229" t="s">
        <v>122</v>
      </c>
      <c r="B16" s="243">
        <v>486.52</v>
      </c>
      <c r="C16" s="247"/>
      <c r="D16" s="244"/>
      <c r="E16" s="246"/>
      <c r="F16" s="244"/>
      <c r="G16" s="244"/>
      <c r="H16" s="246"/>
      <c r="I16" s="246"/>
      <c r="J16" s="243">
        <v>378.07</v>
      </c>
      <c r="K16" s="246">
        <v>864.6</v>
      </c>
    </row>
    <row r="17" spans="1:11" ht="12.75">
      <c r="A17" s="229" t="s">
        <v>123</v>
      </c>
      <c r="B17" s="243">
        <v>1383.95</v>
      </c>
      <c r="C17" s="247"/>
      <c r="D17" s="244"/>
      <c r="E17" s="246"/>
      <c r="F17" s="244"/>
      <c r="G17" s="244"/>
      <c r="H17" s="246"/>
      <c r="I17" s="246"/>
      <c r="J17" s="243"/>
      <c r="K17" s="246">
        <f>SUM(B17:J17)</f>
        <v>1383.95</v>
      </c>
    </row>
    <row r="18" spans="1:11" ht="12.75">
      <c r="A18" s="229" t="s">
        <v>124</v>
      </c>
      <c r="B18" s="243">
        <v>887.02</v>
      </c>
      <c r="C18" s="247"/>
      <c r="D18" s="244"/>
      <c r="E18" s="246"/>
      <c r="F18" s="244"/>
      <c r="G18" s="244"/>
      <c r="H18" s="246"/>
      <c r="I18" s="246"/>
      <c r="J18" s="243"/>
      <c r="K18" s="246">
        <f>SUM(B18:J18)</f>
        <v>887.02</v>
      </c>
    </row>
    <row r="19" spans="1:11" ht="12.75">
      <c r="A19" s="229" t="s">
        <v>125</v>
      </c>
      <c r="B19" s="243">
        <v>5368.77</v>
      </c>
      <c r="C19" s="247"/>
      <c r="D19" s="244"/>
      <c r="E19" s="246"/>
      <c r="F19" s="244"/>
      <c r="G19" s="244"/>
      <c r="H19" s="246"/>
      <c r="I19" s="246"/>
      <c r="J19" s="243"/>
      <c r="K19" s="246">
        <f>SUM(B19:J19)</f>
        <v>5368.77</v>
      </c>
    </row>
    <row r="20" spans="1:11" ht="12.75">
      <c r="A20" s="229" t="s">
        <v>44</v>
      </c>
      <c r="B20" s="243"/>
      <c r="C20" s="247"/>
      <c r="D20" s="244"/>
      <c r="E20" s="246"/>
      <c r="F20" s="244"/>
      <c r="G20" s="244"/>
      <c r="H20" s="246"/>
      <c r="I20" s="246"/>
      <c r="J20" s="243"/>
      <c r="K20" s="246"/>
    </row>
    <row r="21" spans="1:11" ht="12.75">
      <c r="A21" s="229" t="s">
        <v>126</v>
      </c>
      <c r="B21" s="243">
        <v>8.85</v>
      </c>
      <c r="C21" s="247"/>
      <c r="D21" s="244"/>
      <c r="E21" s="246"/>
      <c r="F21" s="244"/>
      <c r="G21" s="244"/>
      <c r="H21" s="246"/>
      <c r="I21" s="246"/>
      <c r="J21" s="243"/>
      <c r="K21" s="246">
        <f>SUM(B21:J21)</f>
        <v>8.85</v>
      </c>
    </row>
    <row r="22" spans="1:11" ht="12.75">
      <c r="A22" s="229" t="s">
        <v>127</v>
      </c>
      <c r="B22" s="243">
        <v>2076.9</v>
      </c>
      <c r="C22" s="247"/>
      <c r="D22" s="244"/>
      <c r="E22" s="246"/>
      <c r="F22" s="244"/>
      <c r="G22" s="244"/>
      <c r="H22" s="246"/>
      <c r="I22" s="246"/>
      <c r="J22" s="243"/>
      <c r="K22" s="246">
        <f>SUM(B22:J22)</f>
        <v>2076.9</v>
      </c>
    </row>
    <row r="23" spans="1:11" ht="12.75">
      <c r="A23" s="229" t="s">
        <v>128</v>
      </c>
      <c r="B23" s="243"/>
      <c r="C23" s="247"/>
      <c r="D23" s="244"/>
      <c r="E23" s="246"/>
      <c r="F23" s="244"/>
      <c r="G23" s="244"/>
      <c r="H23" s="246"/>
      <c r="I23" s="246"/>
      <c r="J23" s="243"/>
      <c r="K23" s="246"/>
    </row>
    <row r="24" spans="1:11" ht="12.75">
      <c r="A24" s="229" t="s">
        <v>129</v>
      </c>
      <c r="B24" s="243">
        <v>150.13</v>
      </c>
      <c r="C24" s="247"/>
      <c r="D24" s="244"/>
      <c r="E24" s="246"/>
      <c r="F24" s="244"/>
      <c r="G24" s="244"/>
      <c r="H24" s="246"/>
      <c r="I24" s="246"/>
      <c r="J24" s="243"/>
      <c r="K24" s="246">
        <f>SUM(B24:J24)</f>
        <v>150.13</v>
      </c>
    </row>
    <row r="25" spans="1:11" ht="12.75">
      <c r="A25" s="229" t="s">
        <v>130</v>
      </c>
      <c r="B25" s="243">
        <v>3.36</v>
      </c>
      <c r="C25" s="244"/>
      <c r="D25" s="244"/>
      <c r="E25" s="246"/>
      <c r="F25" s="244"/>
      <c r="G25" s="244"/>
      <c r="H25" s="246"/>
      <c r="I25" s="246"/>
      <c r="J25" s="243"/>
      <c r="K25" s="246">
        <f>SUM(B25:J25)</f>
        <v>3.36</v>
      </c>
    </row>
    <row r="26" spans="1:11" ht="12.75">
      <c r="A26" s="229" t="s">
        <v>131</v>
      </c>
      <c r="B26" s="243">
        <v>22.91</v>
      </c>
      <c r="C26" s="244"/>
      <c r="D26" s="244"/>
      <c r="E26" s="246"/>
      <c r="F26" s="244"/>
      <c r="G26" s="244"/>
      <c r="H26" s="246"/>
      <c r="I26" s="246"/>
      <c r="J26" s="243"/>
      <c r="K26" s="246">
        <f>SUM(B26:J26)</f>
        <v>22.91</v>
      </c>
    </row>
    <row r="27" spans="1:11" ht="12.75">
      <c r="A27" s="229"/>
      <c r="B27" s="243"/>
      <c r="C27" s="244"/>
      <c r="D27" s="244"/>
      <c r="E27" s="246"/>
      <c r="F27" s="244"/>
      <c r="G27" s="244"/>
      <c r="H27" s="246"/>
      <c r="I27" s="246"/>
      <c r="J27" s="243"/>
      <c r="K27" s="246"/>
    </row>
    <row r="28" spans="1:12" ht="12.75">
      <c r="A28" s="225" t="s">
        <v>3</v>
      </c>
      <c r="B28" s="248">
        <v>11191.7</v>
      </c>
      <c r="C28" s="249"/>
      <c r="D28" s="249"/>
      <c r="E28" s="250"/>
      <c r="F28" s="249"/>
      <c r="G28" s="249"/>
      <c r="H28" s="250"/>
      <c r="I28" s="250"/>
      <c r="J28" s="251">
        <f>SUM(J15:J27)</f>
        <v>378.07</v>
      </c>
      <c r="K28" s="250">
        <v>11569.78</v>
      </c>
      <c r="L28" s="252"/>
    </row>
    <row r="29" spans="1:11" ht="12.75">
      <c r="A29" s="239" t="s">
        <v>132</v>
      </c>
      <c r="B29" s="253">
        <v>9600.41</v>
      </c>
      <c r="C29" s="254"/>
      <c r="D29" s="254"/>
      <c r="E29" s="255"/>
      <c r="F29" s="254"/>
      <c r="G29" s="254"/>
      <c r="H29" s="255"/>
      <c r="I29" s="255"/>
      <c r="J29" s="256">
        <v>366.39</v>
      </c>
      <c r="K29" s="255">
        <v>9966.8</v>
      </c>
    </row>
    <row r="30" spans="1:11" ht="12.75">
      <c r="A30" s="221"/>
      <c r="B30" s="257"/>
      <c r="C30" s="257"/>
      <c r="D30" s="257"/>
      <c r="E30" s="257"/>
      <c r="F30" s="257"/>
      <c r="G30" s="257"/>
      <c r="H30" s="257"/>
      <c r="I30" s="257"/>
      <c r="J30" s="257"/>
      <c r="K30" s="257"/>
    </row>
    <row r="31" spans="1:11" ht="12.75">
      <c r="A31" s="258" t="s">
        <v>133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ht="12.75">
      <c r="A32" s="258"/>
      <c r="B32" s="259"/>
      <c r="C32" s="259"/>
      <c r="D32" s="259"/>
      <c r="E32" s="259"/>
      <c r="F32" s="259"/>
      <c r="G32" s="259"/>
      <c r="H32" s="259"/>
      <c r="I32" s="259"/>
      <c r="J32" s="259"/>
      <c r="K32" s="259"/>
    </row>
    <row r="33" spans="1:11" ht="12.75">
      <c r="A33" s="258" t="s">
        <v>134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2.75">
      <c r="A34" s="258" t="s">
        <v>135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</row>
    <row r="35" spans="1:11" ht="12.75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</row>
    <row r="36" spans="1:11" ht="12.75">
      <c r="A36" s="260" t="s">
        <v>136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</row>
    <row r="37" spans="1:11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</row>
    <row r="38" spans="1:11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</row>
    <row r="39" spans="1:11" ht="12.75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</row>
    <row r="40" spans="1:11" ht="12.75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</row>
    <row r="41" spans="1:11" ht="12.75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</row>
    <row r="42" spans="1:11" ht="12.75">
      <c r="A42" s="221"/>
      <c r="B42" s="221"/>
      <c r="C42" s="222" t="s">
        <v>137</v>
      </c>
      <c r="D42" s="221"/>
      <c r="E42" s="221"/>
      <c r="F42" s="221"/>
      <c r="G42" s="221"/>
      <c r="H42" s="221"/>
      <c r="I42" s="221"/>
      <c r="J42" s="221"/>
      <c r="K42" s="221"/>
    </row>
    <row r="43" spans="1:11" ht="12.75">
      <c r="A43" s="221"/>
      <c r="B43" s="221"/>
      <c r="C43" s="222" t="s">
        <v>138</v>
      </c>
      <c r="D43" s="221"/>
      <c r="E43" s="221"/>
      <c r="F43" s="221"/>
      <c r="G43" s="221"/>
      <c r="H43" s="221"/>
      <c r="I43" s="221"/>
      <c r="J43" s="221"/>
      <c r="K43" s="221"/>
    </row>
    <row r="44" spans="1:11" ht="12.75">
      <c r="A44" s="221"/>
      <c r="B44" s="221"/>
      <c r="C44" s="223"/>
      <c r="D44" s="221"/>
      <c r="E44" s="221"/>
      <c r="F44" s="221"/>
      <c r="G44" s="221"/>
      <c r="H44" s="221"/>
      <c r="I44" s="221"/>
      <c r="J44" s="221"/>
      <c r="K44" s="221"/>
    </row>
    <row r="45" spans="1:11" ht="12.75">
      <c r="A45" s="221"/>
      <c r="B45" s="221"/>
      <c r="C45" s="224" t="s">
        <v>112</v>
      </c>
      <c r="D45" s="221"/>
      <c r="E45" s="221"/>
      <c r="F45" s="221"/>
      <c r="G45" s="221"/>
      <c r="H45" s="221"/>
      <c r="I45" s="221"/>
      <c r="J45" s="221"/>
      <c r="K45" s="221"/>
    </row>
    <row r="46" spans="1:11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</row>
    <row r="47" spans="1:11" ht="12.7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ht="12.75">
      <c r="A48" s="225"/>
      <c r="B48" s="226"/>
      <c r="C48" s="226"/>
      <c r="D48" s="226"/>
      <c r="E48" s="227" t="s">
        <v>139</v>
      </c>
      <c r="F48" s="226"/>
      <c r="G48" s="226"/>
      <c r="H48" s="226"/>
      <c r="I48" s="228"/>
      <c r="J48" s="225"/>
      <c r="K48" s="228"/>
    </row>
    <row r="49" spans="1:11" ht="12.75">
      <c r="A49" s="229"/>
      <c r="B49" s="230"/>
      <c r="C49" s="230"/>
      <c r="D49" s="230"/>
      <c r="E49" s="230"/>
      <c r="F49" s="230"/>
      <c r="G49" s="230"/>
      <c r="H49" s="230"/>
      <c r="I49" s="231"/>
      <c r="J49" s="232" t="s">
        <v>67</v>
      </c>
      <c r="K49" s="231"/>
    </row>
    <row r="50" spans="1:11" ht="12.75">
      <c r="A50" s="229" t="s">
        <v>140</v>
      </c>
      <c r="B50" s="233" t="s">
        <v>141</v>
      </c>
      <c r="C50" s="234"/>
      <c r="D50" s="235" t="s">
        <v>115</v>
      </c>
      <c r="E50" s="236"/>
      <c r="F50" s="234"/>
      <c r="G50" s="235" t="s">
        <v>116</v>
      </c>
      <c r="H50" s="236"/>
      <c r="I50" s="237" t="s">
        <v>117</v>
      </c>
      <c r="J50" s="232" t="s">
        <v>68</v>
      </c>
      <c r="K50" s="238" t="s">
        <v>118</v>
      </c>
    </row>
    <row r="51" spans="1:11" ht="12.75">
      <c r="A51" s="239"/>
      <c r="B51" s="239"/>
      <c r="C51" s="235" t="s">
        <v>5</v>
      </c>
      <c r="D51" s="235" t="s">
        <v>119</v>
      </c>
      <c r="E51" s="237" t="s">
        <v>6</v>
      </c>
      <c r="F51" s="235" t="s">
        <v>8</v>
      </c>
      <c r="G51" s="235"/>
      <c r="H51" s="237" t="s">
        <v>120</v>
      </c>
      <c r="I51" s="240" t="s">
        <v>10</v>
      </c>
      <c r="J51" s="241" t="s">
        <v>69</v>
      </c>
      <c r="K51" s="242"/>
    </row>
    <row r="52" spans="1:11" ht="12.75">
      <c r="A52" s="229"/>
      <c r="B52" s="243"/>
      <c r="C52" s="244"/>
      <c r="D52" s="244"/>
      <c r="E52" s="245"/>
      <c r="F52" s="244"/>
      <c r="G52" s="244"/>
      <c r="H52" s="246"/>
      <c r="I52" s="246"/>
      <c r="J52" s="243"/>
      <c r="K52" s="246"/>
    </row>
    <row r="53" spans="1:11" ht="12.75">
      <c r="A53" s="229" t="s">
        <v>121</v>
      </c>
      <c r="B53" s="261">
        <v>7.182</v>
      </c>
      <c r="C53" s="262"/>
      <c r="D53" s="262"/>
      <c r="E53" s="263"/>
      <c r="F53" s="262"/>
      <c r="G53" s="262"/>
      <c r="H53" s="263"/>
      <c r="I53" s="263"/>
      <c r="J53" s="261"/>
      <c r="K53" s="263">
        <v>6.947</v>
      </c>
    </row>
    <row r="54" spans="1:11" ht="12.75">
      <c r="A54" s="229" t="s">
        <v>122</v>
      </c>
      <c r="B54" s="261">
        <v>4.352</v>
      </c>
      <c r="C54" s="262"/>
      <c r="D54" s="262"/>
      <c r="E54" s="263"/>
      <c r="F54" s="262"/>
      <c r="G54" s="262"/>
      <c r="H54" s="263"/>
      <c r="I54" s="263"/>
      <c r="J54" s="261">
        <v>100.005</v>
      </c>
      <c r="K54" s="263">
        <v>7.477</v>
      </c>
    </row>
    <row r="55" spans="1:11" ht="12.75">
      <c r="A55" s="229" t="s">
        <v>123</v>
      </c>
      <c r="B55" s="261">
        <v>12.37</v>
      </c>
      <c r="C55" s="262"/>
      <c r="D55" s="262"/>
      <c r="E55" s="263"/>
      <c r="F55" s="262"/>
      <c r="G55" s="262"/>
      <c r="H55" s="263"/>
      <c r="I55" s="263"/>
      <c r="J55" s="261"/>
      <c r="K55" s="263">
        <v>11.966</v>
      </c>
    </row>
    <row r="56" spans="1:11" ht="12.75">
      <c r="A56" s="229" t="s">
        <v>124</v>
      </c>
      <c r="B56" s="261">
        <v>7.93</v>
      </c>
      <c r="C56" s="262"/>
      <c r="D56" s="262"/>
      <c r="E56" s="263"/>
      <c r="F56" s="262"/>
      <c r="G56" s="262"/>
      <c r="H56" s="263"/>
      <c r="I56" s="263"/>
      <c r="J56" s="261"/>
      <c r="K56" s="263">
        <v>7.671</v>
      </c>
    </row>
    <row r="57" spans="1:11" ht="12.75">
      <c r="A57" s="229" t="s">
        <v>125</v>
      </c>
      <c r="B57" s="261">
        <v>47.975</v>
      </c>
      <c r="C57" s="262"/>
      <c r="D57" s="262"/>
      <c r="E57" s="263"/>
      <c r="F57" s="262"/>
      <c r="G57" s="262"/>
      <c r="H57" s="263"/>
      <c r="I57" s="263"/>
      <c r="J57" s="261"/>
      <c r="K57" s="263">
        <v>46.408</v>
      </c>
    </row>
    <row r="58" spans="1:11" ht="12.75">
      <c r="A58" s="229" t="s">
        <v>44</v>
      </c>
      <c r="B58" s="261"/>
      <c r="C58" s="262"/>
      <c r="D58" s="262"/>
      <c r="E58" s="263"/>
      <c r="F58" s="262"/>
      <c r="G58" s="262"/>
      <c r="H58" s="263"/>
      <c r="I58" s="263"/>
      <c r="J58" s="261"/>
      <c r="K58" s="263"/>
    </row>
    <row r="59" spans="1:11" ht="12.75">
      <c r="A59" s="229" t="s">
        <v>142</v>
      </c>
      <c r="B59" s="261">
        <v>0.084</v>
      </c>
      <c r="C59" s="262"/>
      <c r="D59" s="262"/>
      <c r="E59" s="263"/>
      <c r="F59" s="262"/>
      <c r="G59" s="262"/>
      <c r="H59" s="263"/>
      <c r="I59" s="263"/>
      <c r="J59" s="261"/>
      <c r="K59" s="263">
        <v>0.081</v>
      </c>
    </row>
    <row r="60" spans="1:11" ht="12.75">
      <c r="A60" s="229" t="s">
        <v>127</v>
      </c>
      <c r="B60" s="261">
        <v>18.562</v>
      </c>
      <c r="C60" s="262"/>
      <c r="D60" s="262"/>
      <c r="E60" s="263"/>
      <c r="F60" s="262"/>
      <c r="G60" s="262"/>
      <c r="H60" s="263"/>
      <c r="I60" s="263"/>
      <c r="J60" s="261"/>
      <c r="K60" s="263">
        <v>17.956</v>
      </c>
    </row>
    <row r="61" spans="1:11" ht="12.75">
      <c r="A61" s="229" t="s">
        <v>128</v>
      </c>
      <c r="B61" s="261"/>
      <c r="C61" s="262"/>
      <c r="D61" s="262"/>
      <c r="E61" s="263"/>
      <c r="F61" s="262"/>
      <c r="G61" s="262"/>
      <c r="H61" s="263"/>
      <c r="I61" s="263"/>
      <c r="J61" s="261"/>
      <c r="K61" s="263"/>
    </row>
    <row r="62" spans="1:11" ht="12.75">
      <c r="A62" s="229" t="s">
        <v>143</v>
      </c>
      <c r="B62" s="261">
        <v>1.346</v>
      </c>
      <c r="C62" s="262"/>
      <c r="D62" s="262"/>
      <c r="E62" s="263"/>
      <c r="F62" s="262"/>
      <c r="G62" s="262"/>
      <c r="H62" s="263"/>
      <c r="I62" s="263"/>
      <c r="J62" s="261"/>
      <c r="K62" s="261">
        <v>1.302</v>
      </c>
    </row>
    <row r="63" spans="1:11" ht="12.75">
      <c r="A63" s="229" t="s">
        <v>144</v>
      </c>
      <c r="B63" s="261">
        <v>0.035</v>
      </c>
      <c r="C63" s="262"/>
      <c r="D63" s="262"/>
      <c r="E63" s="263"/>
      <c r="F63" s="262"/>
      <c r="G63" s="262"/>
      <c r="H63" s="263"/>
      <c r="I63" s="263"/>
      <c r="J63" s="261"/>
      <c r="K63" s="263">
        <v>0.034</v>
      </c>
    </row>
    <row r="64" spans="1:11" ht="12.75">
      <c r="A64" s="229" t="s">
        <v>131</v>
      </c>
      <c r="B64" s="261">
        <v>0.209</v>
      </c>
      <c r="C64" s="262"/>
      <c r="D64" s="262"/>
      <c r="E64" s="263"/>
      <c r="F64" s="262"/>
      <c r="G64" s="262"/>
      <c r="H64" s="263"/>
      <c r="I64" s="263"/>
      <c r="J64" s="261"/>
      <c r="K64" s="263">
        <v>0.203</v>
      </c>
    </row>
    <row r="65" spans="1:13" ht="12.75">
      <c r="A65" s="229"/>
      <c r="B65" s="261"/>
      <c r="C65" s="262"/>
      <c r="D65" s="262"/>
      <c r="E65" s="263"/>
      <c r="F65" s="262"/>
      <c r="G65" s="262"/>
      <c r="H65" s="263"/>
      <c r="I65" s="263"/>
      <c r="J65" s="261"/>
      <c r="K65" s="263"/>
      <c r="M65" s="264"/>
    </row>
    <row r="66" spans="1:11" ht="12.75">
      <c r="A66" s="225" t="s">
        <v>3</v>
      </c>
      <c r="B66" s="265">
        <v>100</v>
      </c>
      <c r="C66" s="266"/>
      <c r="D66" s="266"/>
      <c r="E66" s="267"/>
      <c r="F66" s="266"/>
      <c r="G66" s="266"/>
      <c r="H66" s="267"/>
      <c r="I66" s="267"/>
      <c r="J66" s="265">
        <v>100</v>
      </c>
      <c r="K66" s="267">
        <v>100</v>
      </c>
    </row>
    <row r="67" spans="1:11" ht="12.75">
      <c r="A67" s="239" t="s">
        <v>145</v>
      </c>
      <c r="B67" s="268">
        <v>11191.706</v>
      </c>
      <c r="C67" s="269"/>
      <c r="D67" s="269"/>
      <c r="E67" s="270"/>
      <c r="F67" s="271"/>
      <c r="G67" s="271"/>
      <c r="H67" s="272"/>
      <c r="I67" s="272"/>
      <c r="J67" s="268">
        <v>378.07</v>
      </c>
      <c r="K67" s="270">
        <v>11569.78</v>
      </c>
    </row>
    <row r="68" spans="1:11" ht="12.75">
      <c r="A68" s="221"/>
      <c r="B68" s="257"/>
      <c r="C68" s="257"/>
      <c r="D68" s="257"/>
      <c r="E68" s="257"/>
      <c r="F68" s="257"/>
      <c r="G68" s="257"/>
      <c r="H68" s="257"/>
      <c r="I68" s="257"/>
      <c r="J68" s="257"/>
      <c r="K68" s="257"/>
    </row>
    <row r="69" spans="1:11" ht="12.75">
      <c r="A69" s="258" t="s">
        <v>133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</row>
    <row r="70" spans="1:11" ht="12.75">
      <c r="A70" s="258"/>
      <c r="B70" s="259"/>
      <c r="C70" s="259"/>
      <c r="D70" s="259"/>
      <c r="E70" s="259"/>
      <c r="F70" s="259"/>
      <c r="G70" s="259"/>
      <c r="H70" s="259"/>
      <c r="I70" s="259"/>
      <c r="J70" s="259"/>
      <c r="K70" s="259"/>
    </row>
    <row r="71" spans="1:11" ht="12.75">
      <c r="A71" s="258" t="s">
        <v>146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8" t="s">
        <v>147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1" ht="12.7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1:11" ht="12.75">
      <c r="A74" s="260" t="s">
        <v>136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2008-02-27T14:06:28Z</dcterms:created>
  <dcterms:modified xsi:type="dcterms:W3CDTF">2008-02-27T16:11:45Z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