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630" windowWidth="15480" windowHeight="93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  <externalReference r:id="rId7"/>
  </externalReferences>
  <definedNames>
    <definedName name="ACC" localSheetId="2">#REF!</definedName>
    <definedName name="ACC">'BOLSA ELECTRÓNICA'!#REF!</definedName>
    <definedName name="_xlnm.Print_Area" localSheetId="0">'BOLSA DE COMERCIO'!#REF!</definedName>
    <definedName name="_xlnm.Print_Area" localSheetId="2">'BOLSA DE CORREDORES'!#REF!</definedName>
    <definedName name="_xlnm.Print_Area" localSheetId="1">'BOLSA ELECTRÓNICA'!#REF!</definedName>
    <definedName name="BOVALPO">'[1]BOLSA ELECTRÓNICA'!#REF!</definedName>
    <definedName name="IIF" localSheetId="2">#REF!</definedName>
    <definedName name="IIF">'BOLSA ELECTRÓNICA'!#REF!</definedName>
    <definedName name="IRF" localSheetId="2">#REF!</definedName>
    <definedName name="IRF">'BOLSA ELECTRÓNICA'!#REF!</definedName>
    <definedName name="MON" localSheetId="2">'[2]svs'!#REF!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<sst xmlns="http://schemas.openxmlformats.org/spreadsheetml/2006/main" count="266" uniqueCount="146">
  <si>
    <t>CORREDORES DE BOLSA</t>
  </si>
  <si>
    <t>TRANSACCIONES EFECTUADAS POR LOS CORREDORES DE LA BOLSA DE COMERCIO (1)</t>
  </si>
  <si>
    <t>(</t>
  </si>
  <si>
    <t>OCTUBRE 2007</t>
  </si>
  <si>
    <t>, en millones de pesos)</t>
  </si>
  <si>
    <t>CORREDOR</t>
  </si>
  <si>
    <t>E N    R U E D A   (2)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</si>
  <si>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</si>
  <si>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</si>
  <si>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</si>
  <si>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</si>
  <si>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</si>
  <si>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</si>
  <si>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</si>
  <si>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</si>
  <si>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</si>
  <si>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</si>
  <si>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</si>
  <si>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</si>
  <si>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</si>
  <si>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</si>
  <si>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</si>
  <si>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</si>
  <si>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</si>
  <si>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</si>
  <si>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</si>
  <si>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</si>
  <si>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</si>
  <si>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</si>
  <si>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</si>
  <si>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</si>
  <si>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</si>
  <si>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</si>
  <si>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</si>
  <si>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</si>
  <si>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</si>
  <si>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</si>
  <si>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</si>
  <si>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</si>
  <si>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</si>
  <si>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</si>
  <si>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</si>
  <si>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</si>
  <si>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</si>
  <si>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</si>
  <si>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</si>
  <si>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</si>
  <si>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 S.A. C. DE B.</t>
  </si>
  <si>
    <t>EUROAMERICA CORREDORES DE BOLSA S.A.</t>
  </si>
  <si>
    <t>PENTA CORREDORES DE BOLSA</t>
  </si>
  <si>
    <t xml:space="preserve">TOTAL 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</si>
  <si>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</si>
  <si>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</si>
  <si>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</si>
  <si>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</si>
  <si>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</si>
  <si>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</si>
  <si>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</si>
  <si>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</si>
  <si>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</si>
  <si>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</si>
  <si>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</si>
  <si>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PENTA CORREDORES DE BOLSA S.A.</t>
  </si>
  <si>
    <t>TOTAL MES (2)</t>
  </si>
  <si>
    <t>MILLONES DE PESOS. INCLUYE COMPRAS Y VENTAS, TANTO EN OPERACIONES POR CUENTA PROPIA COMO DE INTERMEDIACIÓN POR CUENTA DE TERCEROS.</t>
  </si>
  <si>
    <t>TRANSACCIONES EFECTUADAS POR</t>
  </si>
  <si>
    <t>LA BOLSA DE CORREDORES - BOLSA DE VALORES</t>
  </si>
  <si>
    <t>(OCTUBRE DE 2007, CIFRAS EN $ MILLONES)</t>
  </si>
  <si>
    <t>E N   R U E D A   (2)</t>
  </si>
  <si>
    <t>FUERA</t>
  </si>
  <si>
    <t>CORREDORES  ( 1 )</t>
  </si>
  <si>
    <t>MONETARIOS</t>
  </si>
  <si>
    <t>I.R.F.</t>
  </si>
  <si>
    <t>I.I.F.</t>
  </si>
  <si>
    <t>DE</t>
  </si>
  <si>
    <t>T O T A L</t>
  </si>
  <si>
    <t xml:space="preserve">PLATA </t>
  </si>
  <si>
    <t>L.H.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</si>
  <si>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</si>
  <si>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</si>
  <si>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</si>
  <si>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</si>
  <si>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</si>
  <si>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</si>
  <si>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</si>
  <si>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</si>
  <si>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</si>
  <si>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</si>
  <si>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</si>
  <si>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</si>
  <si>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</si>
  <si>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</si>
  <si>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</si>
  <si>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</si>
  <si>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</si>
  <si>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</si>
  <si>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</si>
  <si>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</si>
  <si>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</si>
  <si>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</si>
  <si>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</si>
  <si>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</si>
  <si>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</si>
  <si>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</si>
  <si>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</si>
  <si>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TRANSACCIONES EFECTUADAS POR LOS CORREDORES DE LA BOLSA ELECTRONICA</t>
  </si>
  <si>
    <t>(Octubre 2007,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</si>
  <si>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</si>
  <si>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</si>
  <si>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</si>
  <si>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</si>
  <si>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</si>
  <si>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</si>
  <si>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</si>
  <si>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</si>
  <si>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</si>
  <si>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</si>
  <si>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</si>
  <si>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</si>
  <si>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</si>
  <si>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</si>
  <si>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</si>
  <si>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</si>
  <si>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</si>
  <si>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</si>
  <si>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</si>
  <si>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</si>
  <si>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</si>
  <si>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</si>
  <si>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</si>
  <si>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</si>
  <si>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</si>
  <si>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</si>
  <si>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</si>
  <si>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</si>
  <si>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</si>
  <si>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</si>
  <si>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</si>
  <si>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</si>
  <si>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</si>
  <si>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</si>
  <si>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</si>
  <si>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</si>
  <si>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</si>
  <si>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</si>
  <si>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(Octubre de 2007)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</si>
</sst>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0"/>
    <numFmt numFmtId="222" formatCode="0.0000"/>
    <numFmt numFmtId="223" formatCode="0.000"/>
    <numFmt numFmtId="224" formatCode="[$€]#,##0;[Red]\-[$€]#,##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10" fontId="6" fillId="0" borderId="0" xfId="24" applyNumberFormat="1" applyFont="1" applyAlignment="1">
      <alignment horizontal="center"/>
      <protection/>
    </xf>
    <xf numFmtId="10" fontId="6" fillId="0" borderId="0" xfId="24" applyNumberFormat="1" applyFo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18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8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8" fillId="0" borderId="1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83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36" xfId="0" applyFont="1" applyFill="1" applyBorder="1" applyAlignment="1">
      <alignment/>
    </xf>
    <xf numFmtId="0" fontId="14" fillId="2" borderId="37" xfId="0" applyFont="1" applyFill="1" applyBorder="1" applyAlignment="1">
      <alignment/>
    </xf>
    <xf numFmtId="0" fontId="14" fillId="2" borderId="37" xfId="0" applyFont="1" applyFill="1" applyBorder="1" applyAlignment="1">
      <alignment horizontal="center"/>
    </xf>
    <xf numFmtId="0" fontId="14" fillId="2" borderId="38" xfId="0" applyFont="1" applyFill="1" applyBorder="1" applyAlignment="1">
      <alignment/>
    </xf>
    <xf numFmtId="0" fontId="14" fillId="2" borderId="39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0" fontId="14" fillId="2" borderId="39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31" xfId="0" applyFont="1" applyFill="1" applyBorder="1" applyAlignment="1">
      <alignment/>
    </xf>
    <xf numFmtId="0" fontId="14" fillId="2" borderId="31" xfId="0" applyFont="1" applyFill="1" applyBorder="1" applyAlignment="1">
      <alignment horizontal="center"/>
    </xf>
    <xf numFmtId="0" fontId="14" fillId="2" borderId="32" xfId="0" applyFont="1" applyFill="1" applyBorder="1" applyAlignment="1">
      <alignment/>
    </xf>
    <xf numFmtId="0" fontId="14" fillId="2" borderId="32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40" xfId="0" applyFont="1" applyFill="1" applyBorder="1" applyAlignment="1">
      <alignment/>
    </xf>
    <xf numFmtId="0" fontId="14" fillId="2" borderId="35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2" borderId="35" xfId="0" applyFont="1" applyFill="1" applyBorder="1" applyAlignment="1">
      <alignment/>
    </xf>
    <xf numFmtId="4" fontId="13" fillId="2" borderId="39" xfId="0" applyNumberFormat="1" applyFont="1" applyFill="1" applyBorder="1" applyAlignment="1">
      <alignment/>
    </xf>
    <xf numFmtId="4" fontId="13" fillId="2" borderId="0" xfId="0" applyNumberFormat="1" applyFont="1" applyFill="1" applyBorder="1" applyAlignment="1">
      <alignment/>
    </xf>
    <xf numFmtId="4" fontId="13" fillId="2" borderId="38" xfId="0" applyNumberFormat="1" applyFont="1" applyFill="1" applyBorder="1" applyAlignment="1">
      <alignment/>
    </xf>
    <xf numFmtId="4" fontId="13" fillId="2" borderId="29" xfId="0" applyNumberFormat="1" applyFont="1" applyFill="1" applyBorder="1" applyAlignment="1">
      <alignment/>
    </xf>
    <xf numFmtId="4" fontId="13" fillId="2" borderId="28" xfId="22" applyNumberFormat="1" applyFont="1" applyFill="1" applyBorder="1">
      <alignment/>
      <protection/>
    </xf>
    <xf numFmtId="4" fontId="14" fillId="2" borderId="36" xfId="0" applyNumberFormat="1" applyFont="1" applyFill="1" applyBorder="1" applyAlignment="1">
      <alignment horizontal="right"/>
    </xf>
    <xf numFmtId="4" fontId="14" fillId="2" borderId="37" xfId="0" applyNumberFormat="1" applyFont="1" applyFill="1" applyBorder="1" applyAlignment="1">
      <alignment/>
    </xf>
    <xf numFmtId="4" fontId="14" fillId="2" borderId="38" xfId="0" applyNumberFormat="1" applyFont="1" applyFill="1" applyBorder="1" applyAlignment="1">
      <alignment/>
    </xf>
    <xf numFmtId="4" fontId="14" fillId="2" borderId="36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4" fillId="2" borderId="40" xfId="0" applyNumberFormat="1" applyFont="1" applyFill="1" applyBorder="1" applyAlignment="1">
      <alignment/>
    </xf>
    <xf numFmtId="4" fontId="14" fillId="2" borderId="34" xfId="0" applyNumberFormat="1" applyFont="1" applyFill="1" applyBorder="1" applyAlignment="1">
      <alignment/>
    </xf>
    <xf numFmtId="4" fontId="14" fillId="2" borderId="35" xfId="0" applyNumberFormat="1" applyFont="1" applyFill="1" applyBorder="1" applyAlignment="1">
      <alignment/>
    </xf>
    <xf numFmtId="4" fontId="13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4" fontId="16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191" fontId="13" fillId="2" borderId="39" xfId="0" applyNumberFormat="1" applyFont="1" applyFill="1" applyBorder="1" applyAlignment="1">
      <alignment/>
    </xf>
    <xf numFmtId="191" fontId="13" fillId="2" borderId="0" xfId="0" applyNumberFormat="1" applyFont="1" applyFill="1" applyBorder="1" applyAlignment="1">
      <alignment/>
    </xf>
    <xf numFmtId="191" fontId="13" fillId="2" borderId="29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4" fillId="2" borderId="36" xfId="0" applyNumberFormat="1" applyFont="1" applyFill="1" applyBorder="1" applyAlignment="1">
      <alignment/>
    </xf>
    <xf numFmtId="191" fontId="14" fillId="2" borderId="37" xfId="0" applyNumberFormat="1" applyFont="1" applyFill="1" applyBorder="1" applyAlignment="1">
      <alignment/>
    </xf>
    <xf numFmtId="191" fontId="14" fillId="2" borderId="38" xfId="0" applyNumberFormat="1" applyFont="1" applyFill="1" applyBorder="1" applyAlignment="1">
      <alignment/>
    </xf>
    <xf numFmtId="191" fontId="14" fillId="2" borderId="40" xfId="0" applyNumberFormat="1" applyFont="1" applyFill="1" applyBorder="1" applyAlignment="1">
      <alignment/>
    </xf>
    <xf numFmtId="191" fontId="14" fillId="2" borderId="34" xfId="0" applyNumberFormat="1" applyFont="1" applyFill="1" applyBorder="1" applyAlignment="1">
      <alignment/>
    </xf>
    <xf numFmtId="191" fontId="14" fillId="2" borderId="35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8" fillId="3" borderId="0" xfId="23" applyFont="1" applyFill="1" applyBorder="1" applyAlignment="1">
      <alignment horizontal="left"/>
      <protection/>
    </xf>
    <xf numFmtId="3" fontId="19" fillId="0" borderId="0" xfId="23" applyNumberFormat="1" applyFont="1" applyBorder="1">
      <alignment/>
      <protection/>
    </xf>
    <xf numFmtId="10" fontId="19" fillId="0" borderId="0" xfId="23" applyNumberFormat="1" applyFont="1" applyBorder="1" applyAlignment="1">
      <alignment horizontal="center"/>
      <protection/>
    </xf>
    <xf numFmtId="0" fontId="4" fillId="0" borderId="0" xfId="23" applyBorder="1">
      <alignment/>
      <protection/>
    </xf>
    <xf numFmtId="10" fontId="20" fillId="0" borderId="0" xfId="23" applyNumberFormat="1" applyFont="1" applyBorder="1" applyAlignment="1">
      <alignment horizontal="center"/>
      <protection/>
    </xf>
    <xf numFmtId="10" fontId="19" fillId="0" borderId="0" xfId="23" applyNumberFormat="1" applyFont="1" applyBorder="1">
      <alignment/>
      <protection/>
    </xf>
    <xf numFmtId="0" fontId="19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21" fillId="3" borderId="0" xfId="23" applyFont="1" applyFill="1" applyBorder="1" applyAlignment="1">
      <alignment horizontal="left"/>
      <protection/>
    </xf>
    <xf numFmtId="3" fontId="19" fillId="0" borderId="0" xfId="23" applyNumberFormat="1" applyFont="1">
      <alignment/>
      <protection/>
    </xf>
    <xf numFmtId="10" fontId="19" fillId="0" borderId="0" xfId="23" applyNumberFormat="1" applyFont="1" applyAlignment="1">
      <alignment horizontal="center"/>
      <protection/>
    </xf>
    <xf numFmtId="0" fontId="4" fillId="0" borderId="0" xfId="23">
      <alignment/>
      <protection/>
    </xf>
    <xf numFmtId="10" fontId="21" fillId="0" borderId="0" xfId="23" applyNumberFormat="1" applyFont="1" applyAlignment="1">
      <alignment horizontal="center"/>
      <protection/>
    </xf>
    <xf numFmtId="10" fontId="19" fillId="0" borderId="0" xfId="23" applyNumberFormat="1" applyFont="1">
      <alignment/>
      <protection/>
    </xf>
    <xf numFmtId="0" fontId="19" fillId="0" borderId="0" xfId="23" applyFont="1">
      <alignment/>
      <protection/>
    </xf>
    <xf numFmtId="0" fontId="6" fillId="0" borderId="0" xfId="23" applyFont="1">
      <alignment/>
      <protection/>
    </xf>
    <xf numFmtId="0" fontId="18" fillId="3" borderId="55" xfId="23" applyFont="1" applyFill="1" applyBorder="1">
      <alignment/>
      <protection/>
    </xf>
    <xf numFmtId="3" fontId="18" fillId="3" borderId="56" xfId="23" applyNumberFormat="1" applyFont="1" applyFill="1" applyBorder="1" applyAlignment="1">
      <alignment horizontal="centerContinuous"/>
      <protection/>
    </xf>
    <xf numFmtId="10" fontId="18" fillId="3" borderId="56" xfId="23" applyNumberFormat="1" applyFont="1" applyFill="1" applyBorder="1" applyAlignment="1">
      <alignment horizontal="centerContinuous"/>
      <protection/>
    </xf>
    <xf numFmtId="10" fontId="18" fillId="3" borderId="57" xfId="23" applyNumberFormat="1" applyFont="1" applyFill="1" applyBorder="1" applyAlignment="1">
      <alignment horizontal="centerContinuous"/>
      <protection/>
    </xf>
    <xf numFmtId="3" fontId="18" fillId="3" borderId="56" xfId="23" applyNumberFormat="1" applyFont="1" applyFill="1" applyBorder="1" applyAlignment="1">
      <alignment horizontal="left" indent="4"/>
      <protection/>
    </xf>
    <xf numFmtId="10" fontId="18" fillId="3" borderId="58" xfId="23" applyNumberFormat="1" applyFont="1" applyFill="1" applyBorder="1" applyAlignment="1">
      <alignment horizontal="centerContinuous"/>
      <protection/>
    </xf>
    <xf numFmtId="10" fontId="18" fillId="3" borderId="59" xfId="23" applyNumberFormat="1" applyFont="1" applyFill="1" applyBorder="1" applyAlignment="1">
      <alignment horizontal="centerContinuous"/>
      <protection/>
    </xf>
    <xf numFmtId="10" fontId="18" fillId="3" borderId="55" xfId="23" applyNumberFormat="1" applyFont="1" applyFill="1" applyBorder="1" applyAlignment="1">
      <alignment horizontal="centerContinuous"/>
      <protection/>
    </xf>
    <xf numFmtId="0" fontId="6" fillId="0" borderId="0" xfId="23" applyFont="1" applyAlignment="1">
      <alignment horizontal="center"/>
      <protection/>
    </xf>
    <xf numFmtId="0" fontId="18" fillId="3" borderId="60" xfId="23" applyFont="1" applyFill="1" applyBorder="1" applyAlignment="1">
      <alignment horizontal="center"/>
      <protection/>
    </xf>
    <xf numFmtId="3" fontId="18" fillId="3" borderId="56" xfId="23" applyNumberFormat="1" applyFont="1" applyFill="1" applyBorder="1" applyAlignment="1">
      <alignment horizontal="center"/>
      <protection/>
    </xf>
    <xf numFmtId="10" fontId="18" fillId="3" borderId="56" xfId="23" applyNumberFormat="1" applyFont="1" applyFill="1" applyBorder="1" applyAlignment="1">
      <alignment horizontal="center"/>
      <protection/>
    </xf>
    <xf numFmtId="10" fontId="18" fillId="3" borderId="57" xfId="23" applyNumberFormat="1" applyFont="1" applyFill="1" applyBorder="1" applyAlignment="1">
      <alignment horizontal="center"/>
      <protection/>
    </xf>
    <xf numFmtId="3" fontId="18" fillId="3" borderId="57" xfId="23" applyNumberFormat="1" applyFont="1" applyFill="1" applyBorder="1" applyAlignment="1">
      <alignment horizontal="center"/>
      <protection/>
    </xf>
    <xf numFmtId="10" fontId="18" fillId="3" borderId="60" xfId="23" applyNumberFormat="1" applyFont="1" applyFill="1" applyBorder="1" applyAlignment="1">
      <alignment horizontal="center"/>
      <protection/>
    </xf>
    <xf numFmtId="0" fontId="19" fillId="0" borderId="0" xfId="23" applyFont="1" applyAlignment="1">
      <alignment horizontal="center"/>
      <protection/>
    </xf>
    <xf numFmtId="0" fontId="22" fillId="0" borderId="55" xfId="23" applyFont="1" applyBorder="1">
      <alignment/>
      <protection/>
    </xf>
    <xf numFmtId="3" fontId="6" fillId="0" borderId="0" xfId="23" applyNumberFormat="1" applyFont="1" applyBorder="1" applyAlignment="1">
      <alignment horizontal="right"/>
      <protection/>
    </xf>
    <xf numFmtId="3" fontId="6" fillId="0" borderId="39" xfId="23" applyNumberFormat="1" applyFont="1" applyBorder="1" applyAlignment="1">
      <alignment horizontal="right"/>
      <protection/>
    </xf>
    <xf numFmtId="10" fontId="22" fillId="0" borderId="29" xfId="23" applyNumberFormat="1" applyFont="1" applyBorder="1" applyAlignment="1">
      <alignment horizontal="right"/>
      <protection/>
    </xf>
    <xf numFmtId="10" fontId="22" fillId="0" borderId="39" xfId="23" applyNumberFormat="1" applyFont="1" applyBorder="1" applyAlignment="1">
      <alignment horizontal="right"/>
      <protection/>
    </xf>
    <xf numFmtId="10" fontId="22" fillId="0" borderId="61" xfId="23" applyNumberFormat="1" applyFont="1" applyBorder="1" applyAlignment="1">
      <alignment horizontal="right"/>
      <protection/>
    </xf>
    <xf numFmtId="0" fontId="22" fillId="0" borderId="62" xfId="23" applyFont="1" applyBorder="1">
      <alignment/>
      <protection/>
    </xf>
    <xf numFmtId="3" fontId="6" fillId="0" borderId="0" xfId="23" applyNumberFormat="1" applyFont="1" applyBorder="1" applyAlignment="1" applyProtection="1">
      <alignment horizontal="right"/>
      <protection/>
    </xf>
    <xf numFmtId="3" fontId="6" fillId="0" borderId="39" xfId="23" applyNumberFormat="1" applyFont="1" applyBorder="1" applyAlignment="1" applyProtection="1">
      <alignment horizontal="right"/>
      <protection/>
    </xf>
    <xf numFmtId="3" fontId="6" fillId="0" borderId="29" xfId="23" applyNumberFormat="1" applyFont="1" applyBorder="1" applyAlignment="1">
      <alignment horizontal="right"/>
      <protection/>
    </xf>
    <xf numFmtId="3" fontId="6" fillId="0" borderId="61" xfId="23" applyNumberFormat="1" applyFont="1" applyBorder="1" applyAlignment="1">
      <alignment horizontal="right"/>
      <protection/>
    </xf>
    <xf numFmtId="10" fontId="6" fillId="0" borderId="29" xfId="23" applyNumberFormat="1" applyFont="1" applyBorder="1" applyAlignment="1">
      <alignment horizontal="right"/>
      <protection/>
    </xf>
    <xf numFmtId="10" fontId="6" fillId="0" borderId="39" xfId="23" applyNumberFormat="1" applyFont="1" applyBorder="1" applyAlignment="1">
      <alignment horizontal="right"/>
      <protection/>
    </xf>
    <xf numFmtId="0" fontId="22" fillId="0" borderId="60" xfId="23" applyFont="1" applyBorder="1">
      <alignment/>
      <protection/>
    </xf>
    <xf numFmtId="3" fontId="6" fillId="0" borderId="63" xfId="23" applyNumberFormat="1" applyFont="1" applyBorder="1" applyAlignment="1" applyProtection="1">
      <alignment horizontal="right"/>
      <protection/>
    </xf>
    <xf numFmtId="3" fontId="6" fillId="0" borderId="64" xfId="23" applyNumberFormat="1" applyFont="1" applyBorder="1" applyAlignment="1">
      <alignment horizontal="right"/>
      <protection/>
    </xf>
    <xf numFmtId="10" fontId="6" fillId="0" borderId="65" xfId="23" applyNumberFormat="1" applyFont="1" applyBorder="1" applyAlignment="1">
      <alignment horizontal="right"/>
      <protection/>
    </xf>
    <xf numFmtId="10" fontId="6" fillId="0" borderId="64" xfId="23" applyNumberFormat="1" applyFont="1" applyBorder="1" applyAlignment="1">
      <alignment horizontal="right"/>
      <protection/>
    </xf>
    <xf numFmtId="3" fontId="6" fillId="0" borderId="66" xfId="23" applyNumberFormat="1" applyFont="1" applyBorder="1" applyAlignment="1">
      <alignment horizontal="right"/>
      <protection/>
    </xf>
    <xf numFmtId="0" fontId="22" fillId="3" borderId="67" xfId="23" applyFont="1" applyFill="1" applyBorder="1" applyAlignment="1">
      <alignment horizontal="left"/>
      <protection/>
    </xf>
    <xf numFmtId="3" fontId="6" fillId="3" borderId="58" xfId="23" applyNumberFormat="1" applyFont="1" applyFill="1" applyBorder="1">
      <alignment/>
      <protection/>
    </xf>
    <xf numFmtId="3" fontId="6" fillId="3" borderId="59" xfId="23" applyNumberFormat="1" applyFont="1" applyFill="1" applyBorder="1">
      <alignment/>
      <protection/>
    </xf>
    <xf numFmtId="0" fontId="19" fillId="3" borderId="0" xfId="23" applyFont="1" applyFill="1" applyBorder="1">
      <alignment/>
      <protection/>
    </xf>
    <xf numFmtId="0" fontId="6" fillId="3" borderId="0" xfId="23" applyFont="1" applyFill="1" applyBorder="1">
      <alignment/>
      <protection/>
    </xf>
    <xf numFmtId="0" fontId="22" fillId="3" borderId="68" xfId="23" applyFont="1" applyFill="1" applyBorder="1" applyAlignment="1">
      <alignment horizontal="left"/>
      <protection/>
    </xf>
    <xf numFmtId="3" fontId="6" fillId="0" borderId="63" xfId="23" applyNumberFormat="1" applyFont="1" applyBorder="1">
      <alignment/>
      <protection/>
    </xf>
    <xf numFmtId="3" fontId="6" fillId="0" borderId="63" xfId="23" applyNumberFormat="1" applyFont="1" applyBorder="1" applyAlignment="1">
      <alignment horizontal="right"/>
      <protection/>
    </xf>
    <xf numFmtId="3" fontId="6" fillId="0" borderId="66" xfId="23" applyNumberFormat="1" applyFont="1" applyBorder="1">
      <alignment/>
      <protection/>
    </xf>
    <xf numFmtId="3" fontId="6" fillId="3" borderId="0" xfId="23" applyNumberFormat="1" applyFont="1" applyFill="1" applyBorder="1">
      <alignment/>
      <protection/>
    </xf>
    <xf numFmtId="2" fontId="6" fillId="0" borderId="0" xfId="23" applyNumberFormat="1" applyFont="1">
      <alignment/>
      <protection/>
    </xf>
    <xf numFmtId="2" fontId="6" fillId="0" borderId="0" xfId="23" applyNumberFormat="1" applyFont="1" applyAlignment="1">
      <alignment horizontal="center"/>
      <protection/>
    </xf>
    <xf numFmtId="2" fontId="18" fillId="3" borderId="56" xfId="23" applyNumberFormat="1" applyFont="1" applyFill="1" applyBorder="1" applyAlignment="1">
      <alignment horizontal="centerContinuous"/>
      <protection/>
    </xf>
    <xf numFmtId="2" fontId="18" fillId="3" borderId="57" xfId="23" applyNumberFormat="1" applyFont="1" applyFill="1" applyBorder="1" applyAlignment="1">
      <alignment horizontal="centerContinuous"/>
      <protection/>
    </xf>
    <xf numFmtId="2" fontId="18" fillId="3" borderId="56" xfId="23" applyNumberFormat="1" applyFont="1" applyFill="1" applyBorder="1" applyAlignment="1">
      <alignment horizontal="left" indent="4"/>
      <protection/>
    </xf>
    <xf numFmtId="2" fontId="18" fillId="3" borderId="58" xfId="23" applyNumberFormat="1" applyFont="1" applyFill="1" applyBorder="1" applyAlignment="1">
      <alignment horizontal="centerContinuous"/>
      <protection/>
    </xf>
    <xf numFmtId="2" fontId="18" fillId="3" borderId="59" xfId="23" applyNumberFormat="1" applyFont="1" applyFill="1" applyBorder="1" applyAlignment="1">
      <alignment horizontal="centerContinuous"/>
      <protection/>
    </xf>
    <xf numFmtId="2" fontId="18" fillId="3" borderId="55" xfId="23" applyNumberFormat="1" applyFont="1" applyFill="1" applyBorder="1" applyAlignment="1">
      <alignment horizontal="centerContinuous"/>
      <protection/>
    </xf>
    <xf numFmtId="2" fontId="18" fillId="3" borderId="56" xfId="23" applyNumberFormat="1" applyFont="1" applyFill="1" applyBorder="1" applyAlignment="1">
      <alignment horizontal="center"/>
      <protection/>
    </xf>
    <xf numFmtId="2" fontId="18" fillId="3" borderId="57" xfId="23" applyNumberFormat="1" applyFont="1" applyFill="1" applyBorder="1" applyAlignment="1">
      <alignment horizontal="center"/>
      <protection/>
    </xf>
    <xf numFmtId="2" fontId="18" fillId="3" borderId="60" xfId="23" applyNumberFormat="1" applyFont="1" applyFill="1" applyBorder="1" applyAlignment="1">
      <alignment horizontal="center"/>
      <protection/>
    </xf>
    <xf numFmtId="0" fontId="22" fillId="0" borderId="67" xfId="23" applyFont="1" applyBorder="1">
      <alignment/>
      <protection/>
    </xf>
    <xf numFmtId="2" fontId="6" fillId="0" borderId="69" xfId="23" applyNumberFormat="1" applyFont="1" applyBorder="1" applyAlignment="1">
      <alignment horizontal="right"/>
      <protection/>
    </xf>
    <xf numFmtId="2" fontId="6" fillId="0" borderId="70" xfId="23" applyNumberFormat="1" applyFont="1" applyBorder="1" applyAlignment="1">
      <alignment horizontal="right"/>
      <protection/>
    </xf>
    <xf numFmtId="2" fontId="22" fillId="0" borderId="70" xfId="23" applyNumberFormat="1" applyFont="1" applyBorder="1" applyAlignment="1">
      <alignment horizontal="right"/>
      <protection/>
    </xf>
    <xf numFmtId="2" fontId="22" fillId="0" borderId="71" xfId="23" applyNumberFormat="1" applyFont="1" applyBorder="1" applyAlignment="1">
      <alignment horizontal="right"/>
      <protection/>
    </xf>
    <xf numFmtId="2" fontId="22" fillId="0" borderId="69" xfId="23" applyNumberFormat="1" applyFont="1" applyBorder="1" applyAlignment="1">
      <alignment horizontal="right"/>
      <protection/>
    </xf>
    <xf numFmtId="2" fontId="22" fillId="0" borderId="55" xfId="23" applyNumberFormat="1" applyFont="1" applyBorder="1" applyAlignment="1">
      <alignment horizontal="right"/>
      <protection/>
    </xf>
    <xf numFmtId="0" fontId="22" fillId="0" borderId="72" xfId="23" applyFont="1" applyBorder="1">
      <alignment/>
      <protection/>
    </xf>
    <xf numFmtId="2" fontId="6" fillId="0" borderId="73" xfId="23" applyNumberFormat="1" applyFont="1" applyBorder="1" applyAlignment="1">
      <alignment horizontal="center"/>
      <protection/>
    </xf>
    <xf numFmtId="2" fontId="6" fillId="0" borderId="39" xfId="23" applyNumberFormat="1" applyFont="1" applyBorder="1" applyAlignment="1">
      <alignment horizontal="center"/>
      <protection/>
    </xf>
    <xf numFmtId="2" fontId="6" fillId="0" borderId="74" xfId="23" applyNumberFormat="1" applyFont="1" applyBorder="1" applyAlignment="1">
      <alignment horizontal="center"/>
      <protection/>
    </xf>
    <xf numFmtId="2" fontId="6" fillId="0" borderId="62" xfId="23" applyNumberFormat="1" applyFont="1" applyBorder="1" applyAlignment="1">
      <alignment horizontal="center"/>
      <protection/>
    </xf>
    <xf numFmtId="0" fontId="22" fillId="3" borderId="75" xfId="23" applyFont="1" applyFill="1" applyBorder="1" applyAlignment="1">
      <alignment horizontal="left"/>
      <protection/>
    </xf>
    <xf numFmtId="2" fontId="6" fillId="3" borderId="76" xfId="23" applyNumberFormat="1" applyFont="1" applyFill="1" applyBorder="1" applyAlignment="1">
      <alignment horizontal="center"/>
      <protection/>
    </xf>
    <xf numFmtId="2" fontId="6" fillId="3" borderId="77" xfId="23" applyNumberFormat="1" applyFont="1" applyFill="1" applyBorder="1" applyAlignment="1">
      <alignment horizontal="center"/>
      <protection/>
    </xf>
    <xf numFmtId="2" fontId="6" fillId="3" borderId="78" xfId="23" applyNumberFormat="1" applyFont="1" applyFill="1" applyBorder="1" applyAlignment="1">
      <alignment horizontal="center"/>
      <protection/>
    </xf>
    <xf numFmtId="2" fontId="6" fillId="3" borderId="79" xfId="23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007.09 Resumen de Operaciones BOVALPO" xfId="22"/>
    <cellStyle name="Normal_SVS1007 (2)" xfId="23"/>
    <cellStyle name="Normal_SVS110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47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47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2247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>
      <xdr:nvSpPr>
        <xdr:cNvPr id="4" name="TextBox 7"/>
        <xdr:cNvSpPr txBox="1">
          <a:spLocks noChangeArrowheads="1"/>
        </xdr:cNvSpPr>
      </xdr:nvSpPr>
      <xdr:spPr>
        <a:xfrm>
          <a:off x="2247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Cruz\Configuraci&#243;n%20local\Archivos%20temporales%20de%20Internet\OLK19\2007.06%20Cuadro%203%20Bol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showGridLines="0" tabSelected="1" zoomScale="75" zoomScaleNormal="75" zoomScaleSheetLayoutView="75" workbookViewId="0" topLeftCell="A1">
      <selection activeCell="B22" sqref="B22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89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30.140625" style="0" bestFit="1" customWidth="1"/>
    <col min="12" max="12" width="28.140625" style="0" customWidth="1"/>
    <col min="13" max="13" width="29.57421875" style="0" bestFit="1" customWidth="1"/>
  </cols>
  <sheetData>
    <row r="1" spans="6:11" s="6" customFormat="1" ht="12.75">
      <c r="F1" s="7"/>
      <c r="K1" s="8"/>
    </row>
    <row r="2" spans="2:6" s="6" customFormat="1" ht="12.75">
      <c r="B2" s="8"/>
      <c r="C2" s="8"/>
      <c r="D2" s="8"/>
      <c r="F2" s="7"/>
    </row>
    <row r="3" spans="1:13" s="9" customFormat="1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s="9" customFormat="1" ht="20.25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9" customFormat="1" ht="20.25">
      <c r="A5" s="10"/>
      <c r="B5" s="10"/>
      <c r="C5" s="10"/>
      <c r="D5" s="10"/>
      <c r="E5" s="10"/>
      <c r="F5" s="11" t="s">
        <v>2</v>
      </c>
      <c r="G5" s="12" t="s">
        <v>3</v>
      </c>
      <c r="H5" s="10" t="s">
        <v>4</v>
      </c>
      <c r="I5" s="10"/>
      <c r="J5" s="10"/>
      <c r="K5" s="10"/>
      <c r="L5" s="10"/>
      <c r="M5" s="10"/>
    </row>
    <row r="6" spans="1:13" s="9" customFormat="1" ht="20.25">
      <c r="A6" s="10"/>
      <c r="B6" s="10"/>
      <c r="C6" s="10"/>
      <c r="D6" s="10"/>
      <c r="E6" s="10"/>
      <c r="F6" s="11"/>
      <c r="G6" s="12"/>
      <c r="H6" s="10"/>
      <c r="I6" s="10"/>
      <c r="J6" s="10"/>
      <c r="K6" s="10"/>
      <c r="L6" s="10"/>
      <c r="M6" s="10"/>
    </row>
    <row r="7" spans="1:13" s="9" customFormat="1" ht="21" thickBot="1">
      <c r="A7" s="10"/>
      <c r="B7" s="10"/>
      <c r="C7" s="10"/>
      <c r="D7" s="10"/>
      <c r="E7" s="10"/>
      <c r="F7" s="11"/>
      <c r="G7" s="12"/>
      <c r="H7" s="10"/>
      <c r="I7" s="10"/>
      <c r="J7" s="10"/>
      <c r="K7" s="10"/>
      <c r="L7" s="10"/>
      <c r="M7" s="10"/>
    </row>
    <row r="8" spans="1:13" s="6" customFormat="1" ht="16.5" thickTop="1">
      <c r="A8" s="161" t="s">
        <v>5</v>
      </c>
      <c r="B8" s="162"/>
      <c r="C8" s="165" t="s">
        <v>6</v>
      </c>
      <c r="D8" s="165"/>
      <c r="E8" s="165"/>
      <c r="F8" s="165"/>
      <c r="G8" s="165"/>
      <c r="H8" s="165"/>
      <c r="I8" s="165"/>
      <c r="J8" s="165"/>
      <c r="K8" s="165"/>
      <c r="L8" s="166" t="s">
        <v>7</v>
      </c>
      <c r="M8" s="168" t="s">
        <v>8</v>
      </c>
    </row>
    <row r="9" spans="1:13" s="16" customFormat="1" ht="16.5" thickBot="1">
      <c r="A9" s="163"/>
      <c r="B9" s="164"/>
      <c r="C9" s="13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5" t="s">
        <v>17</v>
      </c>
      <c r="L9" s="167"/>
      <c r="M9" s="169"/>
    </row>
    <row r="10" spans="1:13" ht="16.5" thickTop="1">
      <c r="A10" s="17">
        <v>1</v>
      </c>
      <c r="B10" s="18" t="s">
        <v>18</v>
      </c>
      <c r="C10" s="19">
        <v>99414.530225</v>
      </c>
      <c r="D10" s="20">
        <v>0</v>
      </c>
      <c r="E10" s="20">
        <v>0</v>
      </c>
      <c r="F10" s="21">
        <v>0</v>
      </c>
      <c r="G10" s="20">
        <v>319383.370216</v>
      </c>
      <c r="H10" s="20">
        <v>7553.571139</v>
      </c>
      <c r="I10" s="20">
        <v>237289.699332</v>
      </c>
      <c r="J10" s="20">
        <v>0</v>
      </c>
      <c r="K10" s="22">
        <v>48.462104</v>
      </c>
      <c r="L10" s="23">
        <v>770588.595938</v>
      </c>
      <c r="M10" s="24">
        <v>1434278.228954</v>
      </c>
    </row>
    <row r="11" spans="1:13" ht="15.75">
      <c r="A11" s="25">
        <v>2</v>
      </c>
      <c r="B11" s="26" t="s">
        <v>19</v>
      </c>
      <c r="C11" s="27">
        <v>512237.519555</v>
      </c>
      <c r="D11" s="28">
        <v>0.224</v>
      </c>
      <c r="E11" s="28">
        <v>0</v>
      </c>
      <c r="F11" s="29">
        <v>0</v>
      </c>
      <c r="G11" s="28">
        <v>561747.971468</v>
      </c>
      <c r="H11" s="28">
        <v>12734.468219</v>
      </c>
      <c r="I11" s="28">
        <v>949613.126235</v>
      </c>
      <c r="J11" s="28">
        <v>0</v>
      </c>
      <c r="K11" s="30">
        <v>7670.173254</v>
      </c>
      <c r="L11" s="31">
        <v>3449395.191685</v>
      </c>
      <c r="M11" s="32">
        <v>5493398.674416</v>
      </c>
    </row>
    <row r="12" spans="1:13" ht="15.75">
      <c r="A12" s="25">
        <v>3</v>
      </c>
      <c r="B12" s="26" t="s">
        <v>20</v>
      </c>
      <c r="C12" s="27">
        <v>32220.210683</v>
      </c>
      <c r="D12" s="28">
        <v>0.226</v>
      </c>
      <c r="E12" s="33">
        <v>0</v>
      </c>
      <c r="F12" s="34">
        <v>0</v>
      </c>
      <c r="G12" s="28">
        <v>1666235.836937</v>
      </c>
      <c r="H12" s="28">
        <v>2517.831346</v>
      </c>
      <c r="I12" s="28">
        <v>1438550.343473</v>
      </c>
      <c r="J12" s="28">
        <v>0</v>
      </c>
      <c r="K12" s="30">
        <v>5.807419</v>
      </c>
      <c r="L12" s="31">
        <v>1477131.967769</v>
      </c>
      <c r="M12" s="32">
        <v>4616662.223627</v>
      </c>
    </row>
    <row r="13" spans="1:13" ht="15.75">
      <c r="A13" s="25">
        <v>4</v>
      </c>
      <c r="B13" s="26" t="s">
        <v>21</v>
      </c>
      <c r="C13" s="27">
        <v>10782.523617</v>
      </c>
      <c r="D13" s="28">
        <v>0</v>
      </c>
      <c r="E13" s="28">
        <v>0</v>
      </c>
      <c r="F13" s="29">
        <v>0</v>
      </c>
      <c r="G13" s="28">
        <v>210675.202436</v>
      </c>
      <c r="H13" s="28">
        <v>2094.947318</v>
      </c>
      <c r="I13" s="28">
        <v>275442.881711</v>
      </c>
      <c r="J13" s="28">
        <v>0</v>
      </c>
      <c r="K13" s="30">
        <v>0</v>
      </c>
      <c r="L13" s="31">
        <v>110192.125065</v>
      </c>
      <c r="M13" s="32">
        <v>609187.680147</v>
      </c>
    </row>
    <row r="14" spans="1:13" ht="15.75">
      <c r="A14" s="25">
        <v>5</v>
      </c>
      <c r="B14" s="26" t="s">
        <v>22</v>
      </c>
      <c r="C14" s="27">
        <v>150112.372498</v>
      </c>
      <c r="D14" s="28">
        <v>0</v>
      </c>
      <c r="E14" s="28">
        <v>49.848618</v>
      </c>
      <c r="F14" s="29">
        <v>0</v>
      </c>
      <c r="G14" s="28">
        <v>170301.694462</v>
      </c>
      <c r="H14" s="28">
        <v>2821.037603</v>
      </c>
      <c r="I14" s="28">
        <v>181362.19347</v>
      </c>
      <c r="J14" s="28">
        <v>0</v>
      </c>
      <c r="K14" s="30">
        <v>0</v>
      </c>
      <c r="L14" s="31">
        <v>1687010.750908</v>
      </c>
      <c r="M14" s="32">
        <v>2191657.897559</v>
      </c>
    </row>
    <row r="15" spans="1:13" ht="15.75">
      <c r="A15" s="25">
        <v>6</v>
      </c>
      <c r="B15" s="26" t="s">
        <v>23</v>
      </c>
      <c r="C15" s="27">
        <v>99634.76938</v>
      </c>
      <c r="D15" s="28">
        <v>0.22421</v>
      </c>
      <c r="E15" s="28">
        <v>0</v>
      </c>
      <c r="F15" s="29">
        <v>0</v>
      </c>
      <c r="G15" s="28">
        <v>79271.331303</v>
      </c>
      <c r="H15" s="28">
        <v>3837.463508</v>
      </c>
      <c r="I15" s="28">
        <v>793840.668845</v>
      </c>
      <c r="J15" s="28">
        <v>0</v>
      </c>
      <c r="K15" s="30">
        <v>0</v>
      </c>
      <c r="L15" s="31">
        <v>2155699.366237</v>
      </c>
      <c r="M15" s="32">
        <v>3132283.823483</v>
      </c>
    </row>
    <row r="16" spans="1:13" ht="15.75">
      <c r="A16" s="25">
        <v>7</v>
      </c>
      <c r="B16" s="26" t="s">
        <v>24</v>
      </c>
      <c r="C16" s="27">
        <v>414592.867062</v>
      </c>
      <c r="D16" s="28">
        <v>0</v>
      </c>
      <c r="E16" s="28">
        <v>0</v>
      </c>
      <c r="F16" s="29">
        <v>0</v>
      </c>
      <c r="G16" s="28">
        <v>679008.082871</v>
      </c>
      <c r="H16" s="28">
        <v>9255.02516</v>
      </c>
      <c r="I16" s="28">
        <v>1575686.507723</v>
      </c>
      <c r="J16" s="28">
        <v>0</v>
      </c>
      <c r="K16" s="30">
        <v>4.84</v>
      </c>
      <c r="L16" s="31">
        <v>448891.77946</v>
      </c>
      <c r="M16" s="32">
        <v>3127439.1022759993</v>
      </c>
    </row>
    <row r="17" spans="1:13" ht="15.75">
      <c r="A17" s="25">
        <v>8</v>
      </c>
      <c r="B17" s="26" t="s">
        <v>25</v>
      </c>
      <c r="C17" s="27">
        <v>512551.444327</v>
      </c>
      <c r="D17" s="28">
        <v>39.4306</v>
      </c>
      <c r="E17" s="28">
        <v>0</v>
      </c>
      <c r="F17" s="29">
        <v>0</v>
      </c>
      <c r="G17" s="28">
        <v>102458.904011</v>
      </c>
      <c r="H17" s="28">
        <v>6143.354081</v>
      </c>
      <c r="I17" s="28">
        <v>203399.003963</v>
      </c>
      <c r="J17" s="28">
        <v>2.6205</v>
      </c>
      <c r="K17" s="30">
        <v>13013.583079</v>
      </c>
      <c r="L17" s="31">
        <v>628037.386441</v>
      </c>
      <c r="M17" s="32">
        <v>1465645.727002</v>
      </c>
    </row>
    <row r="18" spans="1:13" ht="15.75">
      <c r="A18" s="25">
        <v>9</v>
      </c>
      <c r="B18" s="26" t="s">
        <v>26</v>
      </c>
      <c r="C18" s="27">
        <v>200169.592661</v>
      </c>
      <c r="D18" s="28">
        <v>0</v>
      </c>
      <c r="E18" s="28">
        <v>0</v>
      </c>
      <c r="F18" s="29">
        <v>0</v>
      </c>
      <c r="G18" s="28">
        <v>103522.938222</v>
      </c>
      <c r="H18" s="28">
        <v>0</v>
      </c>
      <c r="I18" s="28">
        <v>0</v>
      </c>
      <c r="J18" s="28">
        <v>0</v>
      </c>
      <c r="K18" s="30">
        <v>0</v>
      </c>
      <c r="L18" s="31">
        <v>383517.825472</v>
      </c>
      <c r="M18" s="32">
        <v>687210.356355</v>
      </c>
    </row>
    <row r="19" spans="1:13" ht="15.75">
      <c r="A19" s="25">
        <v>10</v>
      </c>
      <c r="B19" s="26" t="s">
        <v>27</v>
      </c>
      <c r="C19" s="27">
        <v>40052.950629</v>
      </c>
      <c r="D19" s="28">
        <v>0</v>
      </c>
      <c r="E19" s="28">
        <v>0</v>
      </c>
      <c r="F19" s="29">
        <v>0</v>
      </c>
      <c r="G19" s="28">
        <v>39.42258</v>
      </c>
      <c r="H19" s="28">
        <v>781.043675</v>
      </c>
      <c r="I19" s="28">
        <v>560.288994</v>
      </c>
      <c r="J19" s="28">
        <v>0</v>
      </c>
      <c r="K19" s="30">
        <v>0</v>
      </c>
      <c r="L19" s="31">
        <v>61470.760663</v>
      </c>
      <c r="M19" s="32">
        <v>102904.466541</v>
      </c>
    </row>
    <row r="20" spans="1:13" ht="15.75">
      <c r="A20" s="25">
        <v>11</v>
      </c>
      <c r="B20" s="26" t="s">
        <v>28</v>
      </c>
      <c r="C20" s="27">
        <v>2277.011988</v>
      </c>
      <c r="D20" s="28">
        <v>0</v>
      </c>
      <c r="E20" s="28">
        <v>0</v>
      </c>
      <c r="F20" s="29">
        <v>0</v>
      </c>
      <c r="G20" s="28">
        <v>1377659.172039</v>
      </c>
      <c r="H20" s="28">
        <v>16555.560444</v>
      </c>
      <c r="I20" s="28">
        <v>1901826.415872</v>
      </c>
      <c r="J20" s="28">
        <v>0</v>
      </c>
      <c r="K20" s="30">
        <v>274.4</v>
      </c>
      <c r="L20" s="31">
        <v>1636203.253001</v>
      </c>
      <c r="M20" s="32">
        <v>4934795.813344</v>
      </c>
    </row>
    <row r="21" spans="1:13" ht="15.75">
      <c r="A21" s="25">
        <v>12</v>
      </c>
      <c r="B21" s="26" t="s">
        <v>29</v>
      </c>
      <c r="C21" s="27">
        <v>266824.199148</v>
      </c>
      <c r="D21" s="28">
        <v>0</v>
      </c>
      <c r="E21" s="28">
        <v>0</v>
      </c>
      <c r="F21" s="29">
        <v>0</v>
      </c>
      <c r="G21" s="28">
        <v>48305.338111</v>
      </c>
      <c r="H21" s="28">
        <v>0</v>
      </c>
      <c r="I21" s="28">
        <v>31578.380936</v>
      </c>
      <c r="J21" s="28">
        <v>6.7455</v>
      </c>
      <c r="K21" s="30">
        <v>5.21093</v>
      </c>
      <c r="L21" s="31">
        <v>333893.801178</v>
      </c>
      <c r="M21" s="32">
        <v>680613.6758030001</v>
      </c>
    </row>
    <row r="22" spans="1:13" ht="15.75">
      <c r="A22" s="25">
        <v>13</v>
      </c>
      <c r="B22" s="26" t="s">
        <v>30</v>
      </c>
      <c r="C22" s="27">
        <v>9158.331291</v>
      </c>
      <c r="D22" s="28">
        <v>0.5725</v>
      </c>
      <c r="E22" s="28">
        <v>0</v>
      </c>
      <c r="F22" s="29">
        <v>0</v>
      </c>
      <c r="G22" s="28">
        <v>18263.147584</v>
      </c>
      <c r="H22" s="28">
        <v>19209.535445</v>
      </c>
      <c r="I22" s="28">
        <v>173.182433</v>
      </c>
      <c r="J22" s="28">
        <v>0</v>
      </c>
      <c r="K22" s="30">
        <v>0</v>
      </c>
      <c r="L22" s="31">
        <v>45281.212946</v>
      </c>
      <c r="M22" s="32">
        <v>92085.98219899999</v>
      </c>
    </row>
    <row r="23" spans="1:13" ht="15.75">
      <c r="A23" s="25">
        <v>14</v>
      </c>
      <c r="B23" s="26" t="s">
        <v>31</v>
      </c>
      <c r="C23" s="27">
        <v>523017.700832</v>
      </c>
      <c r="D23" s="28">
        <v>2.9196</v>
      </c>
      <c r="E23" s="28">
        <v>0</v>
      </c>
      <c r="F23" s="29">
        <v>0</v>
      </c>
      <c r="G23" s="28">
        <v>58293.830043</v>
      </c>
      <c r="H23" s="28">
        <v>5271.652092</v>
      </c>
      <c r="I23" s="28">
        <v>137891.724737</v>
      </c>
      <c r="J23" s="28">
        <v>0</v>
      </c>
      <c r="K23" s="30">
        <v>558.42873</v>
      </c>
      <c r="L23" s="31">
        <v>50187.109122</v>
      </c>
      <c r="M23" s="32">
        <v>775223.3651560001</v>
      </c>
    </row>
    <row r="24" spans="1:13" ht="15.75">
      <c r="A24" s="25">
        <v>15</v>
      </c>
      <c r="B24" s="26" t="s">
        <v>32</v>
      </c>
      <c r="C24" s="27">
        <v>87241.140378</v>
      </c>
      <c r="D24" s="28">
        <v>0</v>
      </c>
      <c r="E24" s="28">
        <v>0</v>
      </c>
      <c r="F24" s="29">
        <v>0</v>
      </c>
      <c r="G24" s="28">
        <v>2196.591696</v>
      </c>
      <c r="H24" s="28">
        <v>765.631297</v>
      </c>
      <c r="I24" s="28">
        <v>39432.907417</v>
      </c>
      <c r="J24" s="28">
        <v>0</v>
      </c>
      <c r="K24" s="30">
        <v>169.6433</v>
      </c>
      <c r="L24" s="31">
        <v>257238.869018</v>
      </c>
      <c r="M24" s="32">
        <v>387044.783106</v>
      </c>
    </row>
    <row r="25" spans="1:13" ht="15.75">
      <c r="A25" s="25">
        <v>16</v>
      </c>
      <c r="B25" s="26" t="s">
        <v>33</v>
      </c>
      <c r="C25" s="27">
        <v>161506.764853</v>
      </c>
      <c r="D25" s="28">
        <v>0</v>
      </c>
      <c r="E25" s="28">
        <v>0</v>
      </c>
      <c r="F25" s="29">
        <v>0</v>
      </c>
      <c r="G25" s="28">
        <v>7157.341115</v>
      </c>
      <c r="H25" s="28">
        <v>127.88962</v>
      </c>
      <c r="I25" s="28">
        <v>0</v>
      </c>
      <c r="J25" s="28">
        <v>4.125</v>
      </c>
      <c r="K25" s="30">
        <v>0</v>
      </c>
      <c r="L25" s="31">
        <v>0</v>
      </c>
      <c r="M25" s="32">
        <v>168796.120588</v>
      </c>
    </row>
    <row r="26" spans="1:13" ht="15.75">
      <c r="A26" s="25">
        <v>17</v>
      </c>
      <c r="B26" s="26" t="s">
        <v>34</v>
      </c>
      <c r="C26" s="27">
        <v>61570.837891</v>
      </c>
      <c r="D26" s="28">
        <v>0</v>
      </c>
      <c r="E26" s="28">
        <v>0</v>
      </c>
      <c r="F26" s="29">
        <v>0</v>
      </c>
      <c r="G26" s="28">
        <v>180444.25926</v>
      </c>
      <c r="H26" s="28">
        <v>6043.952521</v>
      </c>
      <c r="I26" s="28">
        <v>498634.239355</v>
      </c>
      <c r="J26" s="28">
        <v>0</v>
      </c>
      <c r="K26" s="30">
        <v>0.01077</v>
      </c>
      <c r="L26" s="31">
        <v>634324.021538</v>
      </c>
      <c r="M26" s="32">
        <v>1381017.321335</v>
      </c>
    </row>
    <row r="27" spans="1:13" ht="15.75">
      <c r="A27" s="25">
        <v>18</v>
      </c>
      <c r="B27" s="26" t="s">
        <v>35</v>
      </c>
      <c r="C27" s="27">
        <v>11291.784165</v>
      </c>
      <c r="D27" s="28">
        <v>31.79761</v>
      </c>
      <c r="E27" s="28">
        <v>0</v>
      </c>
      <c r="F27" s="29">
        <v>0</v>
      </c>
      <c r="G27" s="28">
        <v>95.12949</v>
      </c>
      <c r="H27" s="28">
        <v>0</v>
      </c>
      <c r="I27" s="28">
        <v>0</v>
      </c>
      <c r="J27" s="28">
        <v>0</v>
      </c>
      <c r="K27" s="30">
        <v>0</v>
      </c>
      <c r="L27" s="31">
        <v>3710.851412</v>
      </c>
      <c r="M27" s="32">
        <v>15129.562676999998</v>
      </c>
    </row>
    <row r="28" spans="1:13" ht="15.75">
      <c r="A28" s="25">
        <v>19</v>
      </c>
      <c r="B28" s="26" t="s">
        <v>36</v>
      </c>
      <c r="C28" s="27">
        <v>3561.970913</v>
      </c>
      <c r="D28" s="28">
        <v>0</v>
      </c>
      <c r="E28" s="28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30">
        <v>0</v>
      </c>
      <c r="L28" s="31">
        <v>3815.25751</v>
      </c>
      <c r="M28" s="32">
        <v>7377.2284230000005</v>
      </c>
    </row>
    <row r="29" spans="1:13" ht="15.75">
      <c r="A29" s="25">
        <v>20</v>
      </c>
      <c r="B29" s="26" t="s">
        <v>37</v>
      </c>
      <c r="C29" s="27">
        <v>160912.076446</v>
      </c>
      <c r="D29" s="28">
        <v>20.2422</v>
      </c>
      <c r="E29" s="28">
        <v>49.848618</v>
      </c>
      <c r="F29" s="29">
        <v>0</v>
      </c>
      <c r="G29" s="28">
        <v>0</v>
      </c>
      <c r="H29" s="28">
        <v>0</v>
      </c>
      <c r="I29" s="28">
        <v>0</v>
      </c>
      <c r="J29" s="28">
        <v>0</v>
      </c>
      <c r="K29" s="30">
        <v>0</v>
      </c>
      <c r="L29" s="31">
        <v>0</v>
      </c>
      <c r="M29" s="32">
        <v>160982.167264</v>
      </c>
    </row>
    <row r="30" spans="1:13" ht="15.75">
      <c r="A30" s="25">
        <v>21</v>
      </c>
      <c r="B30" s="26" t="s">
        <v>38</v>
      </c>
      <c r="C30" s="27">
        <v>2623.062276</v>
      </c>
      <c r="D30" s="28">
        <v>0</v>
      </c>
      <c r="E30" s="28">
        <v>0</v>
      </c>
      <c r="F30" s="29">
        <v>0</v>
      </c>
      <c r="G30" s="28">
        <v>0</v>
      </c>
      <c r="H30" s="28">
        <v>0</v>
      </c>
      <c r="I30" s="28">
        <v>0</v>
      </c>
      <c r="J30" s="28">
        <v>0</v>
      </c>
      <c r="K30" s="30">
        <v>0</v>
      </c>
      <c r="L30" s="31">
        <v>0</v>
      </c>
      <c r="M30" s="32">
        <v>2623.062276</v>
      </c>
    </row>
    <row r="31" spans="1:13" ht="15.75">
      <c r="A31" s="25">
        <v>22</v>
      </c>
      <c r="B31" s="26" t="s">
        <v>39</v>
      </c>
      <c r="C31" s="27">
        <v>5479.066325</v>
      </c>
      <c r="D31" s="28">
        <v>34.2457</v>
      </c>
      <c r="E31" s="28">
        <v>0</v>
      </c>
      <c r="F31" s="29">
        <v>0</v>
      </c>
      <c r="G31" s="28">
        <v>1858.869685</v>
      </c>
      <c r="H31" s="28">
        <v>0</v>
      </c>
      <c r="I31" s="28">
        <v>0</v>
      </c>
      <c r="J31" s="28">
        <v>0</v>
      </c>
      <c r="K31" s="30">
        <v>0</v>
      </c>
      <c r="L31" s="31">
        <v>7562.319796</v>
      </c>
      <c r="M31" s="32">
        <v>14934.501506</v>
      </c>
    </row>
    <row r="32" spans="1:13" ht="15.75">
      <c r="A32" s="25">
        <v>23</v>
      </c>
      <c r="B32" s="26" t="s">
        <v>40</v>
      </c>
      <c r="C32" s="27">
        <v>1775.776232</v>
      </c>
      <c r="D32" s="28">
        <v>1.3493</v>
      </c>
      <c r="E32" s="28">
        <v>0</v>
      </c>
      <c r="F32" s="29">
        <v>0</v>
      </c>
      <c r="G32" s="28">
        <v>0</v>
      </c>
      <c r="H32" s="28">
        <v>0</v>
      </c>
      <c r="I32" s="28">
        <v>0</v>
      </c>
      <c r="J32" s="28">
        <v>0</v>
      </c>
      <c r="K32" s="30">
        <v>0</v>
      </c>
      <c r="L32" s="31">
        <v>0</v>
      </c>
      <c r="M32" s="32">
        <v>1777.125532</v>
      </c>
    </row>
    <row r="33" spans="1:13" ht="15.75">
      <c r="A33" s="25">
        <v>24</v>
      </c>
      <c r="B33" s="26" t="s">
        <v>41</v>
      </c>
      <c r="C33" s="27">
        <v>4055.873139</v>
      </c>
      <c r="D33" s="28">
        <v>0.225</v>
      </c>
      <c r="E33" s="28">
        <v>0</v>
      </c>
      <c r="F33" s="29">
        <v>0</v>
      </c>
      <c r="G33" s="28">
        <v>0</v>
      </c>
      <c r="H33" s="28">
        <v>0</v>
      </c>
      <c r="I33" s="28">
        <v>0</v>
      </c>
      <c r="J33" s="28">
        <v>0</v>
      </c>
      <c r="K33" s="30">
        <v>0</v>
      </c>
      <c r="L33" s="31">
        <v>0</v>
      </c>
      <c r="M33" s="32">
        <v>4056.0981389999997</v>
      </c>
    </row>
    <row r="34" spans="1:13" ht="15.75">
      <c r="A34" s="25">
        <v>25</v>
      </c>
      <c r="B34" s="26" t="s">
        <v>42</v>
      </c>
      <c r="C34" s="27">
        <v>19438.978896</v>
      </c>
      <c r="D34" s="28">
        <v>0</v>
      </c>
      <c r="E34" s="28">
        <v>16.14392</v>
      </c>
      <c r="F34" s="29">
        <v>0</v>
      </c>
      <c r="G34" s="28">
        <v>0</v>
      </c>
      <c r="H34" s="28">
        <v>0</v>
      </c>
      <c r="I34" s="28">
        <v>0</v>
      </c>
      <c r="J34" s="28">
        <v>0</v>
      </c>
      <c r="K34" s="30">
        <v>0</v>
      </c>
      <c r="L34" s="31">
        <v>5.5328</v>
      </c>
      <c r="M34" s="32">
        <v>19460.655616</v>
      </c>
    </row>
    <row r="35" spans="1:13" ht="15.75">
      <c r="A35" s="25">
        <v>26</v>
      </c>
      <c r="B35" s="26" t="s">
        <v>43</v>
      </c>
      <c r="C35" s="27">
        <v>12683.963955</v>
      </c>
      <c r="D35" s="28">
        <v>0</v>
      </c>
      <c r="E35" s="28">
        <v>0</v>
      </c>
      <c r="F35" s="29">
        <v>0</v>
      </c>
      <c r="G35" s="28">
        <v>0</v>
      </c>
      <c r="H35" s="28">
        <v>0</v>
      </c>
      <c r="I35" s="28">
        <v>0</v>
      </c>
      <c r="J35" s="28">
        <v>0</v>
      </c>
      <c r="K35" s="30">
        <v>0</v>
      </c>
      <c r="L35" s="31">
        <v>0</v>
      </c>
      <c r="M35" s="32">
        <v>12683.963955</v>
      </c>
    </row>
    <row r="36" spans="1:13" ht="15.75">
      <c r="A36" s="25">
        <v>27</v>
      </c>
      <c r="B36" s="26" t="s">
        <v>44</v>
      </c>
      <c r="C36" s="27">
        <v>980.28699</v>
      </c>
      <c r="D36" s="28">
        <v>4.7082</v>
      </c>
      <c r="E36" s="28">
        <v>0</v>
      </c>
      <c r="F36" s="29">
        <v>0</v>
      </c>
      <c r="G36" s="28">
        <v>548.829893</v>
      </c>
      <c r="H36" s="28">
        <v>154.807758</v>
      </c>
      <c r="I36" s="28">
        <v>0</v>
      </c>
      <c r="J36" s="28">
        <v>0</v>
      </c>
      <c r="K36" s="30">
        <v>0</v>
      </c>
      <c r="L36" s="31">
        <v>662.834339</v>
      </c>
      <c r="M36" s="32">
        <v>2351.4671799999996</v>
      </c>
    </row>
    <row r="37" spans="1:13" ht="15.75">
      <c r="A37" s="25">
        <v>28</v>
      </c>
      <c r="B37" s="26" t="s">
        <v>45</v>
      </c>
      <c r="C37" s="27">
        <v>2672.227177</v>
      </c>
      <c r="D37" s="28">
        <v>0.2242</v>
      </c>
      <c r="E37" s="28">
        <v>0</v>
      </c>
      <c r="F37" s="29">
        <v>0</v>
      </c>
      <c r="G37" s="28">
        <v>0</v>
      </c>
      <c r="H37" s="28">
        <v>0</v>
      </c>
      <c r="I37" s="28">
        <v>0</v>
      </c>
      <c r="J37" s="28">
        <v>0</v>
      </c>
      <c r="K37" s="30">
        <v>0</v>
      </c>
      <c r="L37" s="31">
        <v>0</v>
      </c>
      <c r="M37" s="32">
        <v>2672.4513770000003</v>
      </c>
    </row>
    <row r="38" spans="1:13" ht="15.75">
      <c r="A38" s="25">
        <v>29</v>
      </c>
      <c r="B38" s="26" t="s">
        <v>46</v>
      </c>
      <c r="C38" s="27">
        <v>185742.871809</v>
      </c>
      <c r="D38" s="28">
        <v>0</v>
      </c>
      <c r="E38" s="28">
        <v>0</v>
      </c>
      <c r="F38" s="29">
        <v>0</v>
      </c>
      <c r="G38" s="28">
        <v>29258.747571</v>
      </c>
      <c r="H38" s="28">
        <v>48.598014</v>
      </c>
      <c r="I38" s="28">
        <v>14759.201284</v>
      </c>
      <c r="J38" s="28">
        <v>0</v>
      </c>
      <c r="K38" s="30">
        <v>564.548664</v>
      </c>
      <c r="L38" s="31">
        <v>603405.252569</v>
      </c>
      <c r="M38" s="32">
        <v>833779.219911</v>
      </c>
    </row>
    <row r="39" spans="1:13" ht="15.75">
      <c r="A39" s="25">
        <v>30</v>
      </c>
      <c r="B39" s="26" t="s">
        <v>47</v>
      </c>
      <c r="C39" s="27">
        <v>21.750001</v>
      </c>
      <c r="D39" s="28">
        <v>0</v>
      </c>
      <c r="E39" s="28">
        <v>0</v>
      </c>
      <c r="F39" s="29">
        <v>0</v>
      </c>
      <c r="G39" s="28">
        <v>119229.047165</v>
      </c>
      <c r="H39" s="28">
        <v>0</v>
      </c>
      <c r="I39" s="28">
        <v>94927.733888</v>
      </c>
      <c r="J39" s="28">
        <v>0</v>
      </c>
      <c r="K39" s="30">
        <v>0</v>
      </c>
      <c r="L39" s="31">
        <v>276967.718923</v>
      </c>
      <c r="M39" s="32">
        <v>491146.24997699994</v>
      </c>
    </row>
    <row r="40" spans="1:13" ht="15.75">
      <c r="A40" s="25">
        <v>31</v>
      </c>
      <c r="B40" s="26" t="s">
        <v>48</v>
      </c>
      <c r="C40" s="27">
        <v>256410.561753</v>
      </c>
      <c r="D40" s="28">
        <v>0</v>
      </c>
      <c r="E40" s="28">
        <v>0</v>
      </c>
      <c r="F40" s="29">
        <v>0</v>
      </c>
      <c r="G40" s="28">
        <v>3811.921999</v>
      </c>
      <c r="H40" s="28">
        <v>1645.163734</v>
      </c>
      <c r="I40" s="28">
        <v>0</v>
      </c>
      <c r="J40" s="28">
        <v>0</v>
      </c>
      <c r="K40" s="30">
        <v>0</v>
      </c>
      <c r="L40" s="31">
        <v>40884.62135</v>
      </c>
      <c r="M40" s="32">
        <v>302752.268836</v>
      </c>
    </row>
    <row r="41" spans="1:13" ht="16.5" thickBot="1">
      <c r="A41" s="25">
        <v>32</v>
      </c>
      <c r="B41" s="35" t="s">
        <v>49</v>
      </c>
      <c r="C41" s="36">
        <v>155227.507894</v>
      </c>
      <c r="D41" s="37">
        <v>0</v>
      </c>
      <c r="E41" s="37">
        <v>0</v>
      </c>
      <c r="F41" s="38">
        <v>0</v>
      </c>
      <c r="G41" s="37">
        <v>11491.570003</v>
      </c>
      <c r="H41" s="37">
        <v>212.258136</v>
      </c>
      <c r="I41" s="37">
        <v>83766.728416</v>
      </c>
      <c r="J41" s="37">
        <v>0</v>
      </c>
      <c r="K41" s="39">
        <v>1209.715564</v>
      </c>
      <c r="L41" s="40">
        <v>155636.04606</v>
      </c>
      <c r="M41" s="41">
        <v>407543.826073</v>
      </c>
    </row>
    <row r="42" spans="1:13" ht="17.25" thickBot="1" thickTop="1">
      <c r="A42" s="170" t="s">
        <v>50</v>
      </c>
      <c r="B42" s="171"/>
      <c r="C42" s="42">
        <v>4006242.524989</v>
      </c>
      <c r="D42" s="42">
        <v>136.38912</v>
      </c>
      <c r="E42" s="42">
        <v>115.841156</v>
      </c>
      <c r="F42" s="43">
        <v>0</v>
      </c>
      <c r="G42" s="42">
        <v>5751258.55016</v>
      </c>
      <c r="H42" s="42">
        <v>97773.79111</v>
      </c>
      <c r="I42" s="42">
        <v>8458735.228084</v>
      </c>
      <c r="J42" s="42">
        <v>13.491</v>
      </c>
      <c r="K42" s="42">
        <v>23524.823814</v>
      </c>
      <c r="L42" s="44">
        <v>15221714.4512</v>
      </c>
      <c r="M42" s="45">
        <v>33559515.090633</v>
      </c>
    </row>
    <row r="43" spans="1:13" ht="17.25" thickBot="1" thickTop="1">
      <c r="A43" s="170" t="s">
        <v>51</v>
      </c>
      <c r="B43" s="171"/>
      <c r="C43" s="42">
        <v>2102155.90171</v>
      </c>
      <c r="D43" s="42">
        <v>81.836</v>
      </c>
      <c r="E43" s="42">
        <v>53.701846</v>
      </c>
      <c r="F43" s="43">
        <v>0</v>
      </c>
      <c r="G43" s="42">
        <v>4168258.146562</v>
      </c>
      <c r="H43" s="42">
        <v>128647.497874</v>
      </c>
      <c r="I43" s="42">
        <v>7302416.58063</v>
      </c>
      <c r="J43" s="42">
        <v>8094.341862</v>
      </c>
      <c r="K43" s="42">
        <v>67154.618286</v>
      </c>
      <c r="L43" s="44">
        <v>13465594.223925</v>
      </c>
      <c r="M43" s="45">
        <v>27242456.848695</v>
      </c>
    </row>
    <row r="44" s="6" customFormat="1" ht="13.5" thickTop="1">
      <c r="F44" s="7"/>
    </row>
    <row r="45" spans="1:6" s="6" customFormat="1" ht="12.75">
      <c r="A45" s="46" t="s">
        <v>52</v>
      </c>
      <c r="B45" s="46" t="s">
        <v>53</v>
      </c>
      <c r="F45" s="7"/>
    </row>
    <row r="46" spans="1:6" s="6" customFormat="1" ht="12.75">
      <c r="A46" s="46" t="s">
        <v>54</v>
      </c>
      <c r="B46" s="46" t="s">
        <v>55</v>
      </c>
      <c r="F46" s="7"/>
    </row>
    <row r="47" spans="1:6" s="6" customFormat="1" ht="12.75">
      <c r="A47" s="46"/>
      <c r="B47" s="46"/>
      <c r="F47" s="7"/>
    </row>
    <row r="48" spans="1:6" s="6" customFormat="1" ht="12.75">
      <c r="A48" s="46"/>
      <c r="B48" s="46" t="s">
        <v>56</v>
      </c>
      <c r="F48" s="7"/>
    </row>
    <row r="49" s="6" customFormat="1" ht="12.75">
      <c r="F49" s="7"/>
    </row>
    <row r="50" s="6" customFormat="1" ht="12.75">
      <c r="F50" s="7"/>
    </row>
    <row r="51" s="6" customFormat="1" ht="12.75">
      <c r="F51" s="7"/>
    </row>
    <row r="52" s="6" customFormat="1" ht="12.75">
      <c r="F52" s="7"/>
    </row>
    <row r="53" spans="1:13" s="6" customFormat="1" ht="20.25">
      <c r="A53" s="160" t="s">
        <v>57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</row>
    <row r="54" spans="1:13" s="6" customFormat="1" ht="20.25">
      <c r="A54" s="160" t="s">
        <v>58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</row>
    <row r="55" spans="1:13" s="6" customFormat="1" ht="20.25">
      <c r="A55" s="10"/>
      <c r="B55" s="10"/>
      <c r="C55" s="10"/>
      <c r="D55" s="10"/>
      <c r="E55" s="10"/>
      <c r="F55" s="11" t="s">
        <v>2</v>
      </c>
      <c r="G55" s="47" t="s">
        <v>3</v>
      </c>
      <c r="H55" s="10" t="s">
        <v>59</v>
      </c>
      <c r="I55" s="10"/>
      <c r="J55" s="10"/>
      <c r="K55" s="10"/>
      <c r="L55" s="10"/>
      <c r="M55" s="48"/>
    </row>
    <row r="56" spans="6:13" s="6" customFormat="1" ht="12.75">
      <c r="F56" s="7"/>
      <c r="M56" s="49"/>
    </row>
    <row r="57" spans="1:13" s="6" customFormat="1" ht="16.5" thickBot="1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1"/>
      <c r="M57" s="50"/>
    </row>
    <row r="58" spans="1:13" s="6" customFormat="1" ht="16.5" thickTop="1">
      <c r="A58" s="174" t="s">
        <v>5</v>
      </c>
      <c r="B58" s="175"/>
      <c r="C58" s="165" t="s">
        <v>60</v>
      </c>
      <c r="D58" s="165"/>
      <c r="E58" s="165"/>
      <c r="F58" s="165"/>
      <c r="G58" s="165"/>
      <c r="H58" s="165"/>
      <c r="I58" s="165"/>
      <c r="J58" s="165"/>
      <c r="K58" s="165"/>
      <c r="L58" s="166" t="s">
        <v>7</v>
      </c>
      <c r="M58" s="168" t="s">
        <v>8</v>
      </c>
    </row>
    <row r="59" spans="1:13" s="16" customFormat="1" ht="16.5" thickBot="1">
      <c r="A59" s="176"/>
      <c r="B59" s="177"/>
      <c r="C59" s="13" t="s">
        <v>9</v>
      </c>
      <c r="D59" s="14" t="s">
        <v>10</v>
      </c>
      <c r="E59" s="14" t="s">
        <v>11</v>
      </c>
      <c r="F59" s="14" t="s">
        <v>12</v>
      </c>
      <c r="G59" s="14" t="s">
        <v>13</v>
      </c>
      <c r="H59" s="14" t="s">
        <v>14</v>
      </c>
      <c r="I59" s="14" t="s">
        <v>15</v>
      </c>
      <c r="J59" s="14" t="s">
        <v>16</v>
      </c>
      <c r="K59" s="15" t="s">
        <v>17</v>
      </c>
      <c r="L59" s="167"/>
      <c r="M59" s="169"/>
    </row>
    <row r="60" spans="1:13" ht="13.5" thickTop="1">
      <c r="A60" s="17">
        <v>1</v>
      </c>
      <c r="B60" s="18" t="s">
        <v>18</v>
      </c>
      <c r="C60" s="53">
        <v>2.4814905639112044</v>
      </c>
      <c r="D60" s="54">
        <v>0</v>
      </c>
      <c r="E60" s="54">
        <v>0</v>
      </c>
      <c r="F60" s="54">
        <v>0</v>
      </c>
      <c r="G60" s="54">
        <v>5.553277903096789</v>
      </c>
      <c r="H60" s="54">
        <v>7.7255582025063205</v>
      </c>
      <c r="I60" s="54">
        <v>2.8052621690317268</v>
      </c>
      <c r="J60" s="54">
        <v>0</v>
      </c>
      <c r="K60" s="55">
        <v>0.20600411030989074</v>
      </c>
      <c r="L60" s="56">
        <v>5.062429717811786</v>
      </c>
      <c r="M60" s="57">
        <v>4.27383478301309</v>
      </c>
    </row>
    <row r="61" spans="1:13" ht="12.75">
      <c r="A61" s="25">
        <v>2</v>
      </c>
      <c r="B61" s="26" t="s">
        <v>19</v>
      </c>
      <c r="C61" s="58">
        <v>12.78598378305633</v>
      </c>
      <c r="D61" s="59">
        <v>0.16423597424779923</v>
      </c>
      <c r="E61" s="59">
        <v>0</v>
      </c>
      <c r="F61" s="59">
        <v>0</v>
      </c>
      <c r="G61" s="59">
        <v>9.767392068512939</v>
      </c>
      <c r="H61" s="59">
        <v>13.02441899248147</v>
      </c>
      <c r="I61" s="59">
        <v>11.226419797160364</v>
      </c>
      <c r="J61" s="59">
        <v>0</v>
      </c>
      <c r="K61" s="60">
        <v>32.604593830944474</v>
      </c>
      <c r="L61" s="61">
        <v>22.661016291847915</v>
      </c>
      <c r="M61" s="62">
        <v>16.36912410557832</v>
      </c>
    </row>
    <row r="62" spans="1:13" ht="12.75">
      <c r="A62" s="25">
        <v>3</v>
      </c>
      <c r="B62" s="26" t="s">
        <v>20</v>
      </c>
      <c r="C62" s="58">
        <v>0.8042501291927769</v>
      </c>
      <c r="D62" s="59">
        <v>0.16570236687501172</v>
      </c>
      <c r="E62" s="59">
        <v>0</v>
      </c>
      <c r="F62" s="59">
        <v>0</v>
      </c>
      <c r="G62" s="59">
        <v>28.971673285156786</v>
      </c>
      <c r="H62" s="59">
        <v>2.5751597819985563</v>
      </c>
      <c r="I62" s="59">
        <v>17.006683678865407</v>
      </c>
      <c r="J62" s="59">
        <v>0</v>
      </c>
      <c r="K62" s="60">
        <v>0.024686344288554936</v>
      </c>
      <c r="L62" s="61">
        <v>9.704110351725529</v>
      </c>
      <c r="M62" s="62">
        <v>13.756641629531725</v>
      </c>
    </row>
    <row r="63" spans="1:13" ht="12.75">
      <c r="A63" s="25">
        <v>4</v>
      </c>
      <c r="B63" s="26" t="s">
        <v>21</v>
      </c>
      <c r="C63" s="58">
        <v>0.26914305735970406</v>
      </c>
      <c r="D63" s="59">
        <v>0</v>
      </c>
      <c r="E63" s="59">
        <v>0</v>
      </c>
      <c r="F63" s="59">
        <v>0</v>
      </c>
      <c r="G63" s="59">
        <v>3.663114787808296</v>
      </c>
      <c r="H63" s="59">
        <v>2.142647118636413</v>
      </c>
      <c r="I63" s="59">
        <v>3.2563128444604477</v>
      </c>
      <c r="J63" s="59">
        <v>0</v>
      </c>
      <c r="K63" s="60">
        <v>0</v>
      </c>
      <c r="L63" s="61">
        <v>0.7239140204493393</v>
      </c>
      <c r="M63" s="62">
        <v>1.8152457760542375</v>
      </c>
    </row>
    <row r="64" spans="1:13" ht="12.75">
      <c r="A64" s="25">
        <v>5</v>
      </c>
      <c r="B64" s="26" t="s">
        <v>22</v>
      </c>
      <c r="C64" s="58">
        <v>3.7469616869590836</v>
      </c>
      <c r="D64" s="59">
        <v>0</v>
      </c>
      <c r="E64" s="59">
        <v>43.03187202310032</v>
      </c>
      <c r="F64" s="59">
        <v>0</v>
      </c>
      <c r="G64" s="59">
        <v>2.9611204743570814</v>
      </c>
      <c r="H64" s="59">
        <v>2.885269734326046</v>
      </c>
      <c r="I64" s="59">
        <v>2.1440816928263233</v>
      </c>
      <c r="J64" s="59">
        <v>0</v>
      </c>
      <c r="K64" s="60">
        <v>0</v>
      </c>
      <c r="L64" s="61">
        <v>11.082922073702447</v>
      </c>
      <c r="M64" s="62">
        <v>6.530660206621182</v>
      </c>
    </row>
    <row r="65" spans="1:13" ht="12.75">
      <c r="A65" s="25">
        <v>6</v>
      </c>
      <c r="B65" s="26" t="s">
        <v>23</v>
      </c>
      <c r="C65" s="58">
        <v>2.486987963372826</v>
      </c>
      <c r="D65" s="59">
        <v>0.16438994547365657</v>
      </c>
      <c r="E65" s="59">
        <v>0</v>
      </c>
      <c r="F65" s="59">
        <v>0</v>
      </c>
      <c r="G65" s="59">
        <v>1.3783301622006658</v>
      </c>
      <c r="H65" s="59">
        <v>3.9248386141462777</v>
      </c>
      <c r="I65" s="59">
        <v>9.384862481678764</v>
      </c>
      <c r="J65" s="59">
        <v>0</v>
      </c>
      <c r="K65" s="60">
        <v>0</v>
      </c>
      <c r="L65" s="61">
        <v>14.162001088300904</v>
      </c>
      <c r="M65" s="62">
        <v>9.333519316425615</v>
      </c>
    </row>
    <row r="66" spans="1:13" ht="12.75">
      <c r="A66" s="25">
        <v>7</v>
      </c>
      <c r="B66" s="26" t="s">
        <v>24</v>
      </c>
      <c r="C66" s="58">
        <v>10.348671216881417</v>
      </c>
      <c r="D66" s="59">
        <v>0</v>
      </c>
      <c r="E66" s="59">
        <v>0</v>
      </c>
      <c r="F66" s="59">
        <v>0</v>
      </c>
      <c r="G66" s="59">
        <v>11.80625209158976</v>
      </c>
      <c r="H66" s="59">
        <v>9.465752585565259</v>
      </c>
      <c r="I66" s="59">
        <v>18.62792090348844</v>
      </c>
      <c r="J66" s="59">
        <v>0</v>
      </c>
      <c r="K66" s="60">
        <v>0.0205740116834356</v>
      </c>
      <c r="L66" s="61">
        <v>2.9490224698349383</v>
      </c>
      <c r="M66" s="62">
        <v>9.31908310900749</v>
      </c>
    </row>
    <row r="67" spans="1:13" ht="12.75">
      <c r="A67" s="25">
        <v>8</v>
      </c>
      <c r="B67" s="26" t="s">
        <v>25</v>
      </c>
      <c r="C67" s="58">
        <v>12.793819673420979</v>
      </c>
      <c r="D67" s="59">
        <v>28.910370563282466</v>
      </c>
      <c r="E67" s="59">
        <v>0</v>
      </c>
      <c r="F67" s="59">
        <v>0</v>
      </c>
      <c r="G67" s="59">
        <v>1.7815040502421786</v>
      </c>
      <c r="H67" s="59">
        <v>6.28323194923315</v>
      </c>
      <c r="I67" s="59">
        <v>2.404603034360164</v>
      </c>
      <c r="J67" s="59">
        <v>19.424060484767622</v>
      </c>
      <c r="K67" s="60">
        <v>55.318514527005334</v>
      </c>
      <c r="L67" s="61">
        <v>4.125930679191586</v>
      </c>
      <c r="M67" s="62">
        <v>4.36730305263286</v>
      </c>
    </row>
    <row r="68" spans="1:13" ht="12.75">
      <c r="A68" s="25">
        <v>9</v>
      </c>
      <c r="B68" s="26" t="s">
        <v>26</v>
      </c>
      <c r="C68" s="58">
        <v>4.996442212682808</v>
      </c>
      <c r="D68" s="59">
        <v>0</v>
      </c>
      <c r="E68" s="59">
        <v>0</v>
      </c>
      <c r="F68" s="59">
        <v>0</v>
      </c>
      <c r="G68" s="59">
        <v>1.8000049435983014</v>
      </c>
      <c r="H68" s="59">
        <v>0</v>
      </c>
      <c r="I68" s="59">
        <v>0</v>
      </c>
      <c r="J68" s="59">
        <v>0</v>
      </c>
      <c r="K68" s="60">
        <v>0</v>
      </c>
      <c r="L68" s="61">
        <v>2.519544212326</v>
      </c>
      <c r="M68" s="62">
        <v>2.0477362515491513</v>
      </c>
    </row>
    <row r="69" spans="1:13" ht="12.75">
      <c r="A69" s="25">
        <v>10</v>
      </c>
      <c r="B69" s="26" t="s">
        <v>27</v>
      </c>
      <c r="C69" s="58">
        <v>0.9997635035614818</v>
      </c>
      <c r="D69" s="59">
        <v>0</v>
      </c>
      <c r="E69" s="59">
        <v>0</v>
      </c>
      <c r="F69" s="59">
        <v>0</v>
      </c>
      <c r="G69" s="59">
        <v>0.0006854600546327944</v>
      </c>
      <c r="H69" s="59">
        <v>0.7988272379878264</v>
      </c>
      <c r="I69" s="59">
        <v>0.006623791605862947</v>
      </c>
      <c r="J69" s="59">
        <v>0</v>
      </c>
      <c r="K69" s="60">
        <v>0</v>
      </c>
      <c r="L69" s="61">
        <v>0.4038359861503904</v>
      </c>
      <c r="M69" s="62">
        <v>0.3066327575445877</v>
      </c>
    </row>
    <row r="70" spans="1:13" ht="12.75">
      <c r="A70" s="25">
        <v>11</v>
      </c>
      <c r="B70" s="26" t="s">
        <v>28</v>
      </c>
      <c r="C70" s="58">
        <v>0.05683659872803762</v>
      </c>
      <c r="D70" s="59">
        <v>0</v>
      </c>
      <c r="E70" s="59">
        <v>0</v>
      </c>
      <c r="F70" s="59">
        <v>0</v>
      </c>
      <c r="G70" s="59">
        <v>23.954046927705477</v>
      </c>
      <c r="H70" s="59">
        <v>16.93251356631373</v>
      </c>
      <c r="I70" s="59">
        <v>22.48357898185194</v>
      </c>
      <c r="J70" s="59">
        <v>0</v>
      </c>
      <c r="K70" s="60">
        <v>1.1664274392427125</v>
      </c>
      <c r="L70" s="61">
        <v>10.749139055568149</v>
      </c>
      <c r="M70" s="62">
        <v>14.704610004098006</v>
      </c>
    </row>
    <row r="71" spans="1:13" ht="12.75">
      <c r="A71" s="25">
        <v>12</v>
      </c>
      <c r="B71" s="26" t="s">
        <v>29</v>
      </c>
      <c r="C71" s="58">
        <v>6.660210845541176</v>
      </c>
      <c r="D71" s="59">
        <v>0</v>
      </c>
      <c r="E71" s="59">
        <v>0</v>
      </c>
      <c r="F71" s="59">
        <v>0</v>
      </c>
      <c r="G71" s="59">
        <v>0.839908998868711</v>
      </c>
      <c r="H71" s="59">
        <v>0</v>
      </c>
      <c r="I71" s="59">
        <v>0.37332272596919747</v>
      </c>
      <c r="J71" s="59">
        <v>50</v>
      </c>
      <c r="K71" s="60">
        <v>0.022150771632554765</v>
      </c>
      <c r="L71" s="61">
        <v>2.1935360977138654</v>
      </c>
      <c r="M71" s="62">
        <v>2.0280795892458237</v>
      </c>
    </row>
    <row r="72" spans="1:13" ht="12.75">
      <c r="A72" s="25">
        <v>13</v>
      </c>
      <c r="B72" s="26" t="s">
        <v>30</v>
      </c>
      <c r="C72" s="58">
        <v>0.22860151960034286</v>
      </c>
      <c r="D72" s="59">
        <v>0.4197548895395762</v>
      </c>
      <c r="E72" s="59">
        <v>0</v>
      </c>
      <c r="F72" s="59">
        <v>0</v>
      </c>
      <c r="G72" s="59">
        <v>0.3175504530828634</v>
      </c>
      <c r="H72" s="59">
        <v>19.646916854628653</v>
      </c>
      <c r="I72" s="59">
        <v>0.0020473797598607162</v>
      </c>
      <c r="J72" s="59">
        <v>0</v>
      </c>
      <c r="K72" s="60">
        <v>0</v>
      </c>
      <c r="L72" s="61">
        <v>0.2974777453037182</v>
      </c>
      <c r="M72" s="62">
        <v>0.274396045205977</v>
      </c>
    </row>
    <row r="73" spans="1:13" ht="12.75">
      <c r="A73" s="25">
        <v>14</v>
      </c>
      <c r="B73" s="26" t="s">
        <v>31</v>
      </c>
      <c r="C73" s="58">
        <v>13.055068373161857</v>
      </c>
      <c r="D73" s="59">
        <v>2.1406399572047974</v>
      </c>
      <c r="E73" s="59">
        <v>0</v>
      </c>
      <c r="F73" s="59">
        <v>0</v>
      </c>
      <c r="G73" s="59">
        <v>1.0135838883713246</v>
      </c>
      <c r="H73" s="59">
        <v>5.3916822004673515</v>
      </c>
      <c r="I73" s="59">
        <v>1.6301695350291043</v>
      </c>
      <c r="J73" s="59">
        <v>0</v>
      </c>
      <c r="K73" s="60">
        <v>2.3737849618566327</v>
      </c>
      <c r="L73" s="61">
        <v>0.3297073354180778</v>
      </c>
      <c r="M73" s="62">
        <v>2.3099957286700405</v>
      </c>
    </row>
    <row r="74" spans="1:13" ht="12.75">
      <c r="A74" s="25">
        <v>15</v>
      </c>
      <c r="B74" s="26" t="s">
        <v>32</v>
      </c>
      <c r="C74" s="58">
        <v>2.1776300319771464</v>
      </c>
      <c r="D74" s="59">
        <v>0</v>
      </c>
      <c r="E74" s="59">
        <v>0</v>
      </c>
      <c r="F74" s="59">
        <v>0</v>
      </c>
      <c r="G74" s="59">
        <v>0.03819323504311749</v>
      </c>
      <c r="H74" s="59">
        <v>0.7830639359566509</v>
      </c>
      <c r="I74" s="59">
        <v>0.4661797107217411</v>
      </c>
      <c r="J74" s="59">
        <v>0</v>
      </c>
      <c r="K74" s="60">
        <v>0.7211246355819361</v>
      </c>
      <c r="L74" s="61">
        <v>1.689946752336565</v>
      </c>
      <c r="M74" s="62">
        <v>1.1533086281512763</v>
      </c>
    </row>
    <row r="75" spans="1:13" ht="12.75">
      <c r="A75" s="25">
        <v>16</v>
      </c>
      <c r="B75" s="26" t="s">
        <v>33</v>
      </c>
      <c r="C75" s="58">
        <v>4.031377627430168</v>
      </c>
      <c r="D75" s="59">
        <v>0</v>
      </c>
      <c r="E75" s="59">
        <v>0</v>
      </c>
      <c r="F75" s="59">
        <v>0</v>
      </c>
      <c r="G75" s="59">
        <v>0.12444825863029375</v>
      </c>
      <c r="H75" s="59">
        <v>0.13080153540954376</v>
      </c>
      <c r="I75" s="59">
        <v>0</v>
      </c>
      <c r="J75" s="59">
        <v>30.575939515232374</v>
      </c>
      <c r="K75" s="60">
        <v>0</v>
      </c>
      <c r="L75" s="61">
        <v>0</v>
      </c>
      <c r="M75" s="62">
        <v>0.5029754456586701</v>
      </c>
    </row>
    <row r="76" spans="1:13" ht="12.75">
      <c r="A76" s="25">
        <v>17</v>
      </c>
      <c r="B76" s="26" t="s">
        <v>34</v>
      </c>
      <c r="C76" s="58">
        <v>1.5368724560969773</v>
      </c>
      <c r="D76" s="59">
        <v>0</v>
      </c>
      <c r="E76" s="59">
        <v>0</v>
      </c>
      <c r="F76" s="59">
        <v>0</v>
      </c>
      <c r="G76" s="59">
        <v>3.137474305601859</v>
      </c>
      <c r="H76" s="59">
        <v>6.181567117715908</v>
      </c>
      <c r="I76" s="59">
        <v>5.894903031123086</v>
      </c>
      <c r="J76" s="59">
        <v>0</v>
      </c>
      <c r="K76" s="60">
        <v>4.578142682450442E-05</v>
      </c>
      <c r="L76" s="61">
        <v>4.167231119540501</v>
      </c>
      <c r="M76" s="62">
        <v>4.115128951074934</v>
      </c>
    </row>
    <row r="77" spans="1:13" ht="12.75">
      <c r="A77" s="25">
        <v>18</v>
      </c>
      <c r="B77" s="26" t="s">
        <v>35</v>
      </c>
      <c r="C77" s="58">
        <v>0.28185473282177304</v>
      </c>
      <c r="D77" s="59">
        <v>23.313890433489124</v>
      </c>
      <c r="E77" s="59">
        <v>0</v>
      </c>
      <c r="F77" s="59">
        <v>0</v>
      </c>
      <c r="G77" s="59">
        <v>0.001654063874373262</v>
      </c>
      <c r="H77" s="59">
        <v>0</v>
      </c>
      <c r="I77" s="59">
        <v>0</v>
      </c>
      <c r="J77" s="59">
        <v>0</v>
      </c>
      <c r="K77" s="60">
        <v>0</v>
      </c>
      <c r="L77" s="61">
        <v>0.024378669195883225</v>
      </c>
      <c r="M77" s="62">
        <v>0.04508278095240686</v>
      </c>
    </row>
    <row r="78" spans="1:13" ht="12.75">
      <c r="A78" s="25">
        <v>19</v>
      </c>
      <c r="B78" s="26" t="s">
        <v>36</v>
      </c>
      <c r="C78" s="58">
        <v>0.08891051629506079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60">
        <v>0</v>
      </c>
      <c r="L78" s="61">
        <v>0.025064571551591714</v>
      </c>
      <c r="M78" s="62">
        <v>0.021982523892483483</v>
      </c>
    </row>
    <row r="79" spans="1:13" ht="12.75">
      <c r="A79" s="25">
        <v>20</v>
      </c>
      <c r="B79" s="26" t="s">
        <v>37</v>
      </c>
      <c r="C79" s="58">
        <v>4.01653358333422</v>
      </c>
      <c r="D79" s="59">
        <v>14.841506419280364</v>
      </c>
      <c r="E79" s="59">
        <v>43.03187202310032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60">
        <v>0</v>
      </c>
      <c r="L79" s="61">
        <v>0</v>
      </c>
      <c r="M79" s="62">
        <v>0.47969157727470474</v>
      </c>
    </row>
    <row r="80" spans="1:13" ht="12.75">
      <c r="A80" s="25">
        <v>21</v>
      </c>
      <c r="B80" s="26" t="s">
        <v>38</v>
      </c>
      <c r="C80" s="58">
        <v>0.06547437554363242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60">
        <v>0</v>
      </c>
      <c r="L80" s="61">
        <v>0</v>
      </c>
      <c r="M80" s="62">
        <v>0.007816150706933603</v>
      </c>
    </row>
    <row r="81" spans="1:13" ht="12.75">
      <c r="A81" s="25">
        <v>22</v>
      </c>
      <c r="B81" s="26" t="s">
        <v>39</v>
      </c>
      <c r="C81" s="58">
        <v>0.1367632211685698</v>
      </c>
      <c r="D81" s="59">
        <v>25.10882099686544</v>
      </c>
      <c r="E81" s="59">
        <v>0</v>
      </c>
      <c r="F81" s="59">
        <v>0</v>
      </c>
      <c r="G81" s="59">
        <v>0.03232109404902839</v>
      </c>
      <c r="H81" s="59">
        <v>0</v>
      </c>
      <c r="I81" s="59">
        <v>0</v>
      </c>
      <c r="J81" s="59">
        <v>0</v>
      </c>
      <c r="K81" s="60">
        <v>0</v>
      </c>
      <c r="L81" s="61">
        <v>0.04968113033682501</v>
      </c>
      <c r="M81" s="62">
        <v>0.04450154141282112</v>
      </c>
    </row>
    <row r="82" spans="1:13" s="68" customFormat="1" ht="12.75">
      <c r="A82" s="25">
        <v>23</v>
      </c>
      <c r="B82" s="63" t="s">
        <v>40</v>
      </c>
      <c r="C82" s="64">
        <v>0.044325230460302095</v>
      </c>
      <c r="D82" s="65">
        <v>0.9893017859489085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6">
        <v>0</v>
      </c>
      <c r="L82" s="61">
        <v>0</v>
      </c>
      <c r="M82" s="67">
        <v>0.005295444606993217</v>
      </c>
    </row>
    <row r="83" spans="1:13" ht="12.75">
      <c r="A83" s="25">
        <v>24</v>
      </c>
      <c r="B83" s="26" t="s">
        <v>41</v>
      </c>
      <c r="C83" s="58">
        <v>0.10123883199036074</v>
      </c>
      <c r="D83" s="59">
        <v>0.16496917056140548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>
        <v>0</v>
      </c>
      <c r="L83" s="61">
        <v>0</v>
      </c>
      <c r="M83" s="62">
        <v>0.012086283511683166</v>
      </c>
    </row>
    <row r="84" spans="1:13" ht="12.75">
      <c r="A84" s="25">
        <v>25</v>
      </c>
      <c r="B84" s="26" t="s">
        <v>42</v>
      </c>
      <c r="C84" s="58">
        <v>0.4852172272334755</v>
      </c>
      <c r="D84" s="59">
        <v>0</v>
      </c>
      <c r="E84" s="59">
        <v>13.936255953799357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60">
        <v>0</v>
      </c>
      <c r="L84" s="61">
        <v>3.634807378457834E-05</v>
      </c>
      <c r="M84" s="62">
        <v>0.057988488699682615</v>
      </c>
    </row>
    <row r="85" spans="1:13" ht="12.75">
      <c r="A85" s="25">
        <v>26</v>
      </c>
      <c r="B85" s="26" t="s">
        <v>43</v>
      </c>
      <c r="C85" s="58">
        <v>0.3166049952264142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61">
        <v>0</v>
      </c>
      <c r="M85" s="62">
        <v>0.037795432743127744</v>
      </c>
    </row>
    <row r="86" spans="1:13" ht="12.75">
      <c r="A86" s="25">
        <v>27</v>
      </c>
      <c r="B86" s="26" t="s">
        <v>44</v>
      </c>
      <c r="C86" s="58">
        <v>0.02446898768323297</v>
      </c>
      <c r="D86" s="59">
        <v>3.45203488372093</v>
      </c>
      <c r="E86" s="59">
        <v>0</v>
      </c>
      <c r="F86" s="59">
        <v>0</v>
      </c>
      <c r="G86" s="59">
        <v>0.009542778997211515</v>
      </c>
      <c r="H86" s="59">
        <v>0.15833257178893081</v>
      </c>
      <c r="I86" s="59">
        <v>0</v>
      </c>
      <c r="J86" s="59">
        <v>0</v>
      </c>
      <c r="K86" s="60">
        <v>0</v>
      </c>
      <c r="L86" s="61">
        <v>0.004354531423677742</v>
      </c>
      <c r="M86" s="62">
        <v>0.007006856844175118</v>
      </c>
    </row>
    <row r="87" spans="1:13" ht="12.75">
      <c r="A87" s="25">
        <v>28</v>
      </c>
      <c r="B87" s="26" t="s">
        <v>45</v>
      </c>
      <c r="C87" s="58">
        <v>0.06670158285056238</v>
      </c>
      <c r="D87" s="59">
        <v>0.1643826135105205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60">
        <v>0</v>
      </c>
      <c r="L87" s="61">
        <v>0</v>
      </c>
      <c r="M87" s="62">
        <v>0.007963319403699978</v>
      </c>
    </row>
    <row r="88" spans="1:13" ht="12.75">
      <c r="A88" s="25">
        <v>29</v>
      </c>
      <c r="B88" s="26" t="s">
        <v>46</v>
      </c>
      <c r="C88" s="58">
        <v>4.636336184103333</v>
      </c>
      <c r="D88" s="59">
        <v>0</v>
      </c>
      <c r="E88" s="59">
        <v>0</v>
      </c>
      <c r="F88" s="59">
        <v>0</v>
      </c>
      <c r="G88" s="59">
        <v>0.5087364324837391</v>
      </c>
      <c r="H88" s="59">
        <v>0.04970454090843732</v>
      </c>
      <c r="I88" s="59">
        <v>0.17448472952549346</v>
      </c>
      <c r="J88" s="59">
        <v>0</v>
      </c>
      <c r="K88" s="60">
        <v>2.3997997539264375</v>
      </c>
      <c r="L88" s="61">
        <v>3.964108343403004</v>
      </c>
      <c r="M88" s="62">
        <v>2.484479342622329</v>
      </c>
    </row>
    <row r="89" spans="1:13" ht="12.75">
      <c r="A89" s="25">
        <v>30</v>
      </c>
      <c r="B89" s="26" t="s">
        <v>61</v>
      </c>
      <c r="C89" s="58">
        <v>0.0005429027539978928</v>
      </c>
      <c r="D89" s="59">
        <v>0</v>
      </c>
      <c r="E89" s="59">
        <v>0</v>
      </c>
      <c r="F89" s="59">
        <v>0</v>
      </c>
      <c r="G89" s="59">
        <v>2.0730948908858053</v>
      </c>
      <c r="H89" s="59">
        <v>0</v>
      </c>
      <c r="I89" s="59">
        <v>1.1222450086016253</v>
      </c>
      <c r="J89" s="59">
        <v>0</v>
      </c>
      <c r="K89" s="60">
        <v>0</v>
      </c>
      <c r="L89" s="61">
        <v>1.8195566590803136</v>
      </c>
      <c r="M89" s="62">
        <v>1.4635081843422906</v>
      </c>
    </row>
    <row r="90" spans="1:13" ht="12.75">
      <c r="A90" s="25">
        <v>31</v>
      </c>
      <c r="B90" s="26" t="s">
        <v>48</v>
      </c>
      <c r="C90" s="58">
        <v>6.400275573773557</v>
      </c>
      <c r="D90" s="59">
        <v>0</v>
      </c>
      <c r="E90" s="59">
        <v>0</v>
      </c>
      <c r="F90" s="59">
        <v>0</v>
      </c>
      <c r="G90" s="59">
        <v>0.06627978842811635</v>
      </c>
      <c r="H90" s="59">
        <v>1.6826224239879535</v>
      </c>
      <c r="I90" s="59">
        <v>0</v>
      </c>
      <c r="J90" s="59">
        <v>0</v>
      </c>
      <c r="K90" s="60">
        <v>0</v>
      </c>
      <c r="L90" s="61">
        <v>0.2685940633105023</v>
      </c>
      <c r="M90" s="62">
        <v>0.9021354093417847</v>
      </c>
    </row>
    <row r="91" spans="1:13" ht="13.5" thickBot="1">
      <c r="A91" s="25">
        <v>32</v>
      </c>
      <c r="B91" s="35" t="s">
        <v>62</v>
      </c>
      <c r="C91" s="69">
        <v>3.8746408118271924</v>
      </c>
      <c r="D91" s="70">
        <v>0</v>
      </c>
      <c r="E91" s="70">
        <v>0</v>
      </c>
      <c r="F91" s="70">
        <v>0</v>
      </c>
      <c r="G91" s="70">
        <v>0.19980965736065376</v>
      </c>
      <c r="H91" s="59">
        <v>0.21709103594152326</v>
      </c>
      <c r="I91" s="70">
        <v>0.990298503940454</v>
      </c>
      <c r="J91" s="70">
        <v>0</v>
      </c>
      <c r="K91" s="71">
        <v>5.142293832101216</v>
      </c>
      <c r="L91" s="72">
        <v>1.02246068640271</v>
      </c>
      <c r="M91" s="73">
        <v>1.2143912835819015</v>
      </c>
    </row>
    <row r="92" spans="1:13" ht="17.25" thickBot="1" thickTop="1">
      <c r="A92" s="172" t="s">
        <v>50</v>
      </c>
      <c r="B92" s="173"/>
      <c r="C92" s="74">
        <v>100</v>
      </c>
      <c r="D92" s="75">
        <v>100</v>
      </c>
      <c r="E92" s="75">
        <v>100</v>
      </c>
      <c r="F92" s="75">
        <v>0</v>
      </c>
      <c r="G92" s="75">
        <v>100</v>
      </c>
      <c r="H92" s="75">
        <v>100</v>
      </c>
      <c r="I92" s="75">
        <v>100</v>
      </c>
      <c r="J92" s="75">
        <v>100</v>
      </c>
      <c r="K92" s="76">
        <v>100</v>
      </c>
      <c r="L92" s="77">
        <v>100</v>
      </c>
      <c r="M92" s="78">
        <v>100</v>
      </c>
    </row>
    <row r="93" spans="1:13" ht="17.25" thickBot="1" thickTop="1">
      <c r="A93" s="172" t="s">
        <v>63</v>
      </c>
      <c r="B93" s="173"/>
      <c r="C93" s="79">
        <v>4006242.524989</v>
      </c>
      <c r="D93" s="80">
        <v>136.38912</v>
      </c>
      <c r="E93" s="80">
        <v>115.841156</v>
      </c>
      <c r="F93" s="80">
        <v>0</v>
      </c>
      <c r="G93" s="80">
        <v>5751258.55016</v>
      </c>
      <c r="H93" s="80">
        <v>97773.79111</v>
      </c>
      <c r="I93" s="80">
        <v>8458735.228084</v>
      </c>
      <c r="J93" s="80">
        <v>13.491</v>
      </c>
      <c r="K93" s="81">
        <v>23524.823814</v>
      </c>
      <c r="L93" s="82">
        <v>15221714.4512</v>
      </c>
      <c r="M93" s="83">
        <v>33559515.090633</v>
      </c>
    </row>
    <row r="94" s="6" customFormat="1" ht="13.5" thickTop="1">
      <c r="F94" s="7"/>
    </row>
    <row r="95" spans="1:6" s="6" customFormat="1" ht="12.75">
      <c r="A95" s="46" t="s">
        <v>52</v>
      </c>
      <c r="B95" s="46" t="s">
        <v>55</v>
      </c>
      <c r="F95" s="7"/>
    </row>
    <row r="96" spans="1:6" s="6" customFormat="1" ht="12.75">
      <c r="A96" s="46" t="s">
        <v>54</v>
      </c>
      <c r="B96" s="46" t="s">
        <v>64</v>
      </c>
      <c r="F96" s="7"/>
    </row>
    <row r="97" spans="1:6" s="6" customFormat="1" ht="12.75">
      <c r="A97" s="46"/>
      <c r="B97" s="46"/>
      <c r="F97" s="7"/>
    </row>
    <row r="98" spans="1:6" s="6" customFormat="1" ht="12.75">
      <c r="A98" s="46"/>
      <c r="B98" s="46" t="s">
        <v>56</v>
      </c>
      <c r="F98" s="7"/>
    </row>
    <row r="99" s="6" customFormat="1" ht="12.75">
      <c r="F99" s="7"/>
    </row>
    <row r="100" s="6" customFormat="1" ht="12.75">
      <c r="F100" s="7"/>
    </row>
    <row r="101" s="6" customFormat="1" ht="12.75">
      <c r="F101" s="7"/>
    </row>
    <row r="102" s="84" customFormat="1" ht="18">
      <c r="B102" s="85"/>
    </row>
    <row r="103" spans="2:13" s="86" customFormat="1" ht="20.25" customHeight="1">
      <c r="B103" s="87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254" ht="15" customHeight="1"/>
    <row r="255" spans="1:13" ht="15.75">
      <c r="A255" s="90"/>
      <c r="B255" s="91"/>
      <c r="C255" s="91"/>
      <c r="D255" s="91"/>
      <c r="E255" s="91"/>
      <c r="F255" s="92"/>
      <c r="G255" s="91"/>
      <c r="H255" s="91"/>
      <c r="I255" s="91"/>
      <c r="J255" s="91"/>
      <c r="K255" s="91"/>
      <c r="L255" s="93"/>
      <c r="M255" s="94"/>
    </row>
    <row r="256" spans="1:13" ht="15.75">
      <c r="A256" s="95"/>
      <c r="B256" s="96"/>
      <c r="C256" s="96"/>
      <c r="D256" s="96"/>
      <c r="E256" s="96"/>
      <c r="F256" s="97"/>
      <c r="G256" s="96"/>
      <c r="H256" s="96"/>
      <c r="I256" s="96"/>
      <c r="J256" s="96"/>
      <c r="K256" s="96"/>
      <c r="L256" s="96"/>
      <c r="M256" s="98"/>
    </row>
    <row r="257" spans="1:13" ht="15.75">
      <c r="A257" s="90"/>
      <c r="B257" s="93"/>
      <c r="C257" s="93"/>
      <c r="D257" s="93"/>
      <c r="E257" s="93"/>
      <c r="F257" s="92"/>
      <c r="G257" s="93"/>
      <c r="H257" s="93"/>
      <c r="I257" s="93"/>
      <c r="J257" s="93"/>
      <c r="K257" s="93"/>
      <c r="L257" s="93"/>
      <c r="M257" s="99"/>
    </row>
    <row r="258" spans="1:13" ht="12.75">
      <c r="A258" s="100"/>
      <c r="B258" s="101"/>
      <c r="C258" s="102"/>
      <c r="D258" s="102"/>
      <c r="E258" s="102"/>
      <c r="F258" s="103"/>
      <c r="G258" s="102"/>
      <c r="H258" s="102"/>
      <c r="I258" s="102"/>
      <c r="J258" s="102"/>
      <c r="K258" s="102"/>
      <c r="L258" s="102"/>
      <c r="M258" s="102"/>
    </row>
    <row r="259" spans="1:13" ht="12.75">
      <c r="A259" s="100"/>
      <c r="B259" s="101"/>
      <c r="C259" s="102"/>
      <c r="D259" s="102"/>
      <c r="E259" s="102"/>
      <c r="F259" s="103"/>
      <c r="G259" s="102"/>
      <c r="H259" s="102"/>
      <c r="I259" s="102"/>
      <c r="J259" s="102"/>
      <c r="K259" s="102"/>
      <c r="L259" s="102"/>
      <c r="M259" s="102"/>
    </row>
    <row r="260" spans="1:13" ht="12.75">
      <c r="A260" s="100"/>
      <c r="B260" s="101"/>
      <c r="C260" s="102"/>
      <c r="D260" s="102"/>
      <c r="E260" s="102"/>
      <c r="F260" s="103"/>
      <c r="G260" s="102"/>
      <c r="H260" s="102"/>
      <c r="I260" s="102"/>
      <c r="J260" s="102"/>
      <c r="K260" s="102"/>
      <c r="L260" s="102"/>
      <c r="M260" s="102"/>
    </row>
    <row r="261" spans="1:13" ht="12.75">
      <c r="A261" s="100"/>
      <c r="B261" s="101"/>
      <c r="C261" s="102"/>
      <c r="D261" s="102"/>
      <c r="E261" s="102"/>
      <c r="F261" s="103"/>
      <c r="G261" s="102"/>
      <c r="H261" s="102"/>
      <c r="I261" s="102"/>
      <c r="J261" s="102"/>
      <c r="K261" s="102"/>
      <c r="L261" s="102"/>
      <c r="M261" s="102"/>
    </row>
    <row r="262" spans="1:13" ht="12.75">
      <c r="A262" s="100"/>
      <c r="B262" s="101"/>
      <c r="C262" s="102"/>
      <c r="D262" s="102"/>
      <c r="E262" s="102"/>
      <c r="F262" s="103"/>
      <c r="G262" s="102"/>
      <c r="H262" s="102"/>
      <c r="I262" s="102"/>
      <c r="J262" s="102"/>
      <c r="K262" s="102"/>
      <c r="L262" s="102"/>
      <c r="M262" s="102"/>
    </row>
    <row r="263" spans="1:13" ht="12.75">
      <c r="A263" s="100"/>
      <c r="B263" s="101"/>
      <c r="C263" s="102"/>
      <c r="D263" s="102"/>
      <c r="E263" s="102"/>
      <c r="F263" s="103"/>
      <c r="G263" s="102"/>
      <c r="H263" s="102"/>
      <c r="I263" s="102"/>
      <c r="J263" s="102"/>
      <c r="K263" s="102"/>
      <c r="L263" s="102"/>
      <c r="M263" s="102"/>
    </row>
    <row r="264" spans="1:13" ht="12.75">
      <c r="A264" s="100"/>
      <c r="B264" s="101"/>
      <c r="C264" s="102"/>
      <c r="D264" s="102"/>
      <c r="E264" s="102"/>
      <c r="F264" s="103"/>
      <c r="G264" s="102"/>
      <c r="H264" s="102"/>
      <c r="I264" s="102"/>
      <c r="J264" s="102"/>
      <c r="K264" s="102"/>
      <c r="L264" s="102"/>
      <c r="M264" s="102"/>
    </row>
    <row r="265" spans="1:13" ht="12.75">
      <c r="A265" s="100"/>
      <c r="B265" s="101"/>
      <c r="C265" s="102"/>
      <c r="D265" s="102"/>
      <c r="E265" s="102"/>
      <c r="F265" s="103"/>
      <c r="G265" s="102"/>
      <c r="H265" s="102"/>
      <c r="I265" s="102"/>
      <c r="J265" s="102"/>
      <c r="K265" s="102"/>
      <c r="L265" s="102"/>
      <c r="M265" s="102"/>
    </row>
    <row r="266" spans="1:13" ht="12.75">
      <c r="A266" s="100"/>
      <c r="B266" s="101"/>
      <c r="C266" s="102"/>
      <c r="D266" s="102"/>
      <c r="E266" s="102"/>
      <c r="F266" s="103"/>
      <c r="G266" s="102"/>
      <c r="H266" s="102"/>
      <c r="I266" s="102"/>
      <c r="J266" s="102"/>
      <c r="K266" s="102"/>
      <c r="L266" s="102"/>
      <c r="M266" s="102"/>
    </row>
    <row r="267" spans="1:13" ht="12.75">
      <c r="A267" s="100"/>
      <c r="B267" s="101"/>
      <c r="C267" s="102"/>
      <c r="D267" s="102"/>
      <c r="E267" s="102"/>
      <c r="F267" s="103"/>
      <c r="G267" s="102"/>
      <c r="H267" s="102"/>
      <c r="I267" s="102"/>
      <c r="J267" s="102"/>
      <c r="K267" s="102"/>
      <c r="L267" s="102"/>
      <c r="M267" s="102"/>
    </row>
    <row r="268" spans="1:13" ht="12.75">
      <c r="A268" s="100"/>
      <c r="B268" s="101"/>
      <c r="C268" s="102"/>
      <c r="D268" s="102"/>
      <c r="E268" s="102"/>
      <c r="F268" s="103"/>
      <c r="G268" s="102"/>
      <c r="H268" s="102"/>
      <c r="I268" s="102"/>
      <c r="J268" s="102"/>
      <c r="K268" s="102"/>
      <c r="L268" s="102"/>
      <c r="M268" s="102"/>
    </row>
    <row r="269" spans="1:13" ht="12.75">
      <c r="A269" s="100"/>
      <c r="B269" s="101"/>
      <c r="C269" s="102"/>
      <c r="D269" s="102"/>
      <c r="E269" s="102"/>
      <c r="F269" s="103"/>
      <c r="G269" s="102"/>
      <c r="H269" s="102"/>
      <c r="I269" s="102"/>
      <c r="J269" s="102"/>
      <c r="K269" s="102"/>
      <c r="L269" s="102"/>
      <c r="M269" s="102"/>
    </row>
    <row r="270" spans="1:13" ht="12.75">
      <c r="A270" s="100"/>
      <c r="B270" s="101"/>
      <c r="C270" s="102"/>
      <c r="D270" s="102"/>
      <c r="E270" s="102"/>
      <c r="F270" s="103"/>
      <c r="G270" s="102"/>
      <c r="H270" s="102"/>
      <c r="I270" s="102"/>
      <c r="J270" s="102"/>
      <c r="K270" s="102"/>
      <c r="L270" s="102"/>
      <c r="M270" s="102"/>
    </row>
    <row r="271" spans="1:13" ht="12.75">
      <c r="A271" s="100"/>
      <c r="B271" s="101"/>
      <c r="C271" s="102"/>
      <c r="D271" s="102"/>
      <c r="E271" s="102"/>
      <c r="F271" s="103"/>
      <c r="G271" s="102"/>
      <c r="H271" s="102"/>
      <c r="I271" s="102"/>
      <c r="J271" s="102"/>
      <c r="K271" s="102"/>
      <c r="L271" s="102"/>
      <c r="M271" s="102"/>
    </row>
    <row r="272" spans="1:13" ht="12.75">
      <c r="A272" s="100"/>
      <c r="B272" s="101"/>
      <c r="C272" s="102"/>
      <c r="D272" s="102"/>
      <c r="E272" s="102"/>
      <c r="F272" s="103"/>
      <c r="G272" s="102"/>
      <c r="H272" s="102"/>
      <c r="I272" s="102"/>
      <c r="J272" s="102"/>
      <c r="K272" s="102"/>
      <c r="L272" s="102"/>
      <c r="M272" s="102"/>
    </row>
    <row r="273" spans="1:13" ht="12.75">
      <c r="A273" s="100"/>
      <c r="B273" s="101"/>
      <c r="C273" s="102"/>
      <c r="D273" s="102"/>
      <c r="E273" s="102"/>
      <c r="F273" s="103"/>
      <c r="G273" s="102"/>
      <c r="H273" s="102"/>
      <c r="I273" s="102"/>
      <c r="J273" s="102"/>
      <c r="K273" s="102"/>
      <c r="L273" s="102"/>
      <c r="M273" s="102"/>
    </row>
    <row r="274" spans="1:13" ht="12.75">
      <c r="A274" s="100"/>
      <c r="B274" s="101"/>
      <c r="C274" s="102"/>
      <c r="D274" s="102"/>
      <c r="E274" s="102"/>
      <c r="F274" s="103"/>
      <c r="G274" s="102"/>
      <c r="H274" s="102"/>
      <c r="I274" s="102"/>
      <c r="J274" s="102"/>
      <c r="K274" s="102"/>
      <c r="L274" s="102"/>
      <c r="M274" s="102"/>
    </row>
    <row r="275" spans="1:13" ht="12.75">
      <c r="A275" s="100"/>
      <c r="B275" s="101"/>
      <c r="C275" s="102"/>
      <c r="D275" s="102"/>
      <c r="E275" s="102"/>
      <c r="F275" s="103"/>
      <c r="G275" s="102"/>
      <c r="H275" s="102"/>
      <c r="I275" s="102"/>
      <c r="J275" s="102"/>
      <c r="K275" s="102"/>
      <c r="L275" s="102"/>
      <c r="M275" s="102"/>
    </row>
    <row r="276" spans="1:13" ht="12.75">
      <c r="A276" s="100"/>
      <c r="B276" s="101"/>
      <c r="C276" s="102"/>
      <c r="D276" s="102"/>
      <c r="E276" s="102"/>
      <c r="F276" s="103"/>
      <c r="G276" s="102"/>
      <c r="H276" s="102"/>
      <c r="I276" s="102"/>
      <c r="J276" s="102"/>
      <c r="K276" s="102"/>
      <c r="L276" s="102"/>
      <c r="M276" s="102"/>
    </row>
    <row r="277" spans="1:13" ht="12.75">
      <c r="A277" s="100"/>
      <c r="B277" s="101"/>
      <c r="C277" s="102"/>
      <c r="D277" s="102"/>
      <c r="E277" s="102"/>
      <c r="F277" s="103"/>
      <c r="G277" s="102"/>
      <c r="H277" s="102"/>
      <c r="I277" s="102"/>
      <c r="J277" s="102"/>
      <c r="K277" s="102"/>
      <c r="L277" s="102"/>
      <c r="M277" s="102"/>
    </row>
    <row r="278" spans="1:13" ht="12.75">
      <c r="A278" s="100"/>
      <c r="B278" s="101"/>
      <c r="C278" s="102"/>
      <c r="D278" s="102"/>
      <c r="E278" s="102"/>
      <c r="F278" s="103"/>
      <c r="G278" s="102"/>
      <c r="H278" s="102"/>
      <c r="I278" s="102"/>
      <c r="J278" s="102"/>
      <c r="K278" s="102"/>
      <c r="L278" s="102"/>
      <c r="M278" s="102"/>
    </row>
    <row r="279" spans="1:13" ht="12.75">
      <c r="A279" s="100"/>
      <c r="B279" s="101"/>
      <c r="C279" s="102"/>
      <c r="D279" s="102"/>
      <c r="E279" s="102"/>
      <c r="F279" s="103"/>
      <c r="G279" s="102"/>
      <c r="H279" s="102"/>
      <c r="I279" s="102"/>
      <c r="J279" s="102"/>
      <c r="K279" s="102"/>
      <c r="L279" s="102"/>
      <c r="M279" s="102"/>
    </row>
    <row r="280" spans="1:13" ht="12.75">
      <c r="A280" s="100"/>
      <c r="B280" s="101"/>
      <c r="C280" s="102"/>
      <c r="D280" s="102"/>
      <c r="E280" s="102"/>
      <c r="F280" s="103"/>
      <c r="G280" s="102"/>
      <c r="H280" s="102"/>
      <c r="I280" s="102"/>
      <c r="J280" s="102"/>
      <c r="K280" s="102"/>
      <c r="L280" s="102"/>
      <c r="M280" s="102"/>
    </row>
    <row r="281" spans="1:13" ht="12.75">
      <c r="A281" s="100"/>
      <c r="B281" s="101"/>
      <c r="C281" s="102"/>
      <c r="D281" s="102"/>
      <c r="E281" s="102"/>
      <c r="F281" s="103"/>
      <c r="G281" s="102"/>
      <c r="H281" s="102"/>
      <c r="I281" s="102"/>
      <c r="J281" s="102"/>
      <c r="K281" s="102"/>
      <c r="L281" s="102"/>
      <c r="M281" s="102"/>
    </row>
    <row r="282" spans="1:13" ht="12.75">
      <c r="A282" s="100"/>
      <c r="B282" s="101"/>
      <c r="C282" s="102"/>
      <c r="D282" s="102"/>
      <c r="E282" s="102"/>
      <c r="F282" s="103"/>
      <c r="G282" s="102"/>
      <c r="H282" s="102"/>
      <c r="I282" s="102"/>
      <c r="J282" s="102"/>
      <c r="K282" s="102"/>
      <c r="L282" s="102"/>
      <c r="M282" s="102"/>
    </row>
    <row r="283" spans="1:13" ht="12.75">
      <c r="A283" s="100"/>
      <c r="B283" s="101"/>
      <c r="C283" s="102"/>
      <c r="D283" s="102"/>
      <c r="E283" s="102"/>
      <c r="F283" s="103"/>
      <c r="G283" s="102"/>
      <c r="H283" s="102"/>
      <c r="I283" s="102"/>
      <c r="J283" s="102"/>
      <c r="K283" s="102"/>
      <c r="L283" s="102"/>
      <c r="M283" s="102"/>
    </row>
    <row r="284" spans="1:13" ht="12.75">
      <c r="A284" s="100"/>
      <c r="B284" s="101"/>
      <c r="C284" s="102"/>
      <c r="D284" s="102"/>
      <c r="E284" s="102"/>
      <c r="F284" s="103"/>
      <c r="G284" s="102"/>
      <c r="H284" s="102"/>
      <c r="I284" s="102"/>
      <c r="J284" s="102"/>
      <c r="K284" s="102"/>
      <c r="L284" s="102"/>
      <c r="M284" s="102"/>
    </row>
    <row r="285" spans="1:13" ht="12.75">
      <c r="A285" s="100"/>
      <c r="B285" s="101"/>
      <c r="C285" s="102"/>
      <c r="D285" s="102"/>
      <c r="E285" s="102"/>
      <c r="F285" s="103"/>
      <c r="G285" s="102"/>
      <c r="H285" s="102"/>
      <c r="I285" s="102"/>
      <c r="J285" s="102"/>
      <c r="K285" s="102"/>
      <c r="L285" s="102"/>
      <c r="M285" s="102"/>
    </row>
    <row r="286" spans="1:13" ht="12.75">
      <c r="A286" s="100"/>
      <c r="B286" s="101"/>
      <c r="C286" s="102"/>
      <c r="D286" s="102"/>
      <c r="E286" s="102"/>
      <c r="F286" s="103"/>
      <c r="G286" s="102"/>
      <c r="H286" s="102"/>
      <c r="I286" s="102"/>
      <c r="J286" s="102"/>
      <c r="K286" s="102"/>
      <c r="L286" s="102"/>
      <c r="M286" s="102"/>
    </row>
    <row r="287" spans="1:13" ht="12.75">
      <c r="A287" s="100"/>
      <c r="B287" s="101"/>
      <c r="C287" s="102"/>
      <c r="D287" s="102"/>
      <c r="E287" s="102"/>
      <c r="F287" s="103"/>
      <c r="G287" s="102"/>
      <c r="H287" s="102"/>
      <c r="I287" s="102"/>
      <c r="J287" s="102"/>
      <c r="K287" s="102"/>
      <c r="L287" s="102"/>
      <c r="M287" s="102"/>
    </row>
    <row r="288" spans="1:13" ht="12.75">
      <c r="A288" s="100"/>
      <c r="B288" s="101"/>
      <c r="C288" s="102"/>
      <c r="D288" s="102"/>
      <c r="E288" s="102"/>
      <c r="F288" s="103"/>
      <c r="G288" s="102"/>
      <c r="H288" s="102"/>
      <c r="I288" s="102"/>
      <c r="J288" s="102"/>
      <c r="K288" s="102"/>
      <c r="L288" s="102"/>
      <c r="M288" s="102"/>
    </row>
    <row r="289" spans="1:13" ht="12.75">
      <c r="A289" s="100"/>
      <c r="B289" s="101"/>
      <c r="C289" s="102"/>
      <c r="D289" s="102"/>
      <c r="E289" s="102"/>
      <c r="F289" s="103"/>
      <c r="G289" s="102"/>
      <c r="H289" s="102"/>
      <c r="I289" s="102"/>
      <c r="J289" s="102"/>
      <c r="K289" s="102"/>
      <c r="L289" s="102"/>
      <c r="M289" s="102"/>
    </row>
    <row r="290" spans="1:13" ht="12.75">
      <c r="A290" s="100"/>
      <c r="B290" s="101"/>
      <c r="C290" s="102"/>
      <c r="D290" s="102"/>
      <c r="E290" s="102"/>
      <c r="F290" s="103"/>
      <c r="G290" s="102"/>
      <c r="H290" s="102"/>
      <c r="I290" s="102"/>
      <c r="J290" s="102"/>
      <c r="K290" s="102"/>
      <c r="L290" s="102"/>
      <c r="M290" s="102"/>
    </row>
    <row r="291" spans="1:13" ht="12.75">
      <c r="A291" s="100"/>
      <c r="B291" s="101"/>
      <c r="C291" s="102"/>
      <c r="D291" s="102"/>
      <c r="E291" s="102"/>
      <c r="F291" s="103"/>
      <c r="G291" s="102"/>
      <c r="H291" s="102"/>
      <c r="I291" s="102"/>
      <c r="J291" s="102"/>
      <c r="K291" s="102"/>
      <c r="L291" s="102"/>
      <c r="M291" s="102"/>
    </row>
    <row r="292" spans="1:13" ht="12.75">
      <c r="A292" s="100"/>
      <c r="B292" s="101"/>
      <c r="C292" s="102"/>
      <c r="D292" s="102"/>
      <c r="E292" s="102"/>
      <c r="F292" s="103"/>
      <c r="G292" s="102"/>
      <c r="H292" s="102"/>
      <c r="I292" s="102"/>
      <c r="J292" s="102"/>
      <c r="K292" s="102"/>
      <c r="L292" s="102"/>
      <c r="M292" s="102"/>
    </row>
    <row r="293" spans="1:13" ht="12.75">
      <c r="A293" s="100"/>
      <c r="B293" s="101"/>
      <c r="C293" s="102"/>
      <c r="D293" s="102"/>
      <c r="E293" s="102"/>
      <c r="F293" s="103"/>
      <c r="G293" s="102"/>
      <c r="H293" s="102"/>
      <c r="I293" s="102"/>
      <c r="J293" s="102"/>
      <c r="K293" s="102"/>
      <c r="L293" s="102"/>
      <c r="M293" s="102"/>
    </row>
    <row r="294" spans="1:13" ht="15.75">
      <c r="A294" s="100"/>
      <c r="B294" s="91"/>
      <c r="C294" s="104"/>
      <c r="D294" s="104"/>
      <c r="E294" s="104"/>
      <c r="F294" s="105"/>
      <c r="G294" s="104"/>
      <c r="H294" s="104"/>
      <c r="I294" s="104"/>
      <c r="J294" s="104"/>
      <c r="K294" s="104"/>
      <c r="L294" s="104"/>
      <c r="M294" s="104"/>
    </row>
    <row r="295" spans="1:13" ht="15.75">
      <c r="A295" s="106"/>
      <c r="B295" s="107"/>
      <c r="C295" s="108"/>
      <c r="D295" s="108"/>
      <c r="E295" s="108"/>
      <c r="F295" s="109"/>
      <c r="G295" s="108"/>
      <c r="H295" s="108"/>
      <c r="I295" s="108"/>
      <c r="J295" s="108"/>
      <c r="K295" s="108"/>
      <c r="L295" s="108"/>
      <c r="M295" s="110"/>
    </row>
  </sheetData>
  <mergeCells count="16">
    <mergeCell ref="A92:B92"/>
    <mergeCell ref="A93:B93"/>
    <mergeCell ref="A58:B59"/>
    <mergeCell ref="C58:K58"/>
    <mergeCell ref="L58:L59"/>
    <mergeCell ref="M58:M59"/>
    <mergeCell ref="A42:B42"/>
    <mergeCell ref="A43:B43"/>
    <mergeCell ref="A53:M53"/>
    <mergeCell ref="A54:M54"/>
    <mergeCell ref="A3:M3"/>
    <mergeCell ref="A4:M4"/>
    <mergeCell ref="A8:B9"/>
    <mergeCell ref="C8:K8"/>
    <mergeCell ref="L8:L9"/>
    <mergeCell ref="M8:M9"/>
  </mergeCells>
  <printOptions headings="1" horizontalCentered="1" verticalCentered="1"/>
  <pageMargins left="0.2755905511811024" right="0.2362204724409449" top="0.984251968503937" bottom="0.984251968503937" header="0.1968503937007874" footer="0"/>
  <pageSetup horizontalDpi="300" verticalDpi="300" orientation="landscape" paperSize="9" scale="43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showZeros="0" workbookViewId="0" topLeftCell="A1">
      <selection activeCell="I46" sqref="I46"/>
    </sheetView>
  </sheetViews>
  <sheetFormatPr defaultColWidth="11.421875" defaultRowHeight="12.75"/>
  <cols>
    <col min="1" max="1" width="21.8515625" style="2" customWidth="1"/>
    <col min="2" max="3" width="11.421875" style="3" customWidth="1"/>
    <col min="4" max="4" width="11.421875" style="4" customWidth="1"/>
    <col min="5" max="5" width="11.421875" style="3" customWidth="1"/>
    <col min="6" max="6" width="11.421875" style="5" customWidth="1"/>
    <col min="7" max="8" width="11.421875" style="3" customWidth="1"/>
    <col min="9" max="13" width="11.421875" style="5" customWidth="1"/>
    <col min="14" max="16384" width="11.421875" style="2" customWidth="1"/>
  </cols>
  <sheetData>
    <row r="1" spans="1:25" ht="12.75">
      <c r="A1" s="178" t="s">
        <v>105</v>
      </c>
      <c r="B1" s="179"/>
      <c r="C1" s="179"/>
      <c r="D1" s="180"/>
      <c r="E1" s="179"/>
      <c r="F1" s="181"/>
      <c r="G1" s="182"/>
      <c r="H1" s="179"/>
      <c r="I1" s="183"/>
      <c r="J1" s="183"/>
      <c r="K1" s="183"/>
      <c r="L1" s="183"/>
      <c r="M1" s="183"/>
      <c r="N1" s="184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1:25" ht="12.75">
      <c r="A2" s="186" t="s">
        <v>106</v>
      </c>
      <c r="B2" s="187"/>
      <c r="C2" s="187"/>
      <c r="D2" s="188"/>
      <c r="E2" s="187"/>
      <c r="F2" s="189"/>
      <c r="G2" s="190"/>
      <c r="H2" s="187"/>
      <c r="I2" s="191"/>
      <c r="J2" s="191"/>
      <c r="K2" s="191"/>
      <c r="L2" s="191"/>
      <c r="M2" s="191"/>
      <c r="N2" s="192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12.75">
      <c r="A3" s="186"/>
      <c r="B3" s="187"/>
      <c r="C3" s="187"/>
      <c r="D3" s="188"/>
      <c r="E3" s="187"/>
      <c r="F3" s="189"/>
      <c r="G3" s="190"/>
      <c r="H3" s="187"/>
      <c r="I3" s="191"/>
      <c r="J3" s="191"/>
      <c r="K3" s="191"/>
      <c r="L3" s="191"/>
      <c r="M3" s="191"/>
      <c r="N3" s="192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25" ht="12" thickBot="1">
      <c r="A4" s="192"/>
      <c r="B4" s="187"/>
      <c r="C4" s="187"/>
      <c r="D4" s="188"/>
      <c r="E4" s="187"/>
      <c r="F4" s="191"/>
      <c r="G4" s="187"/>
      <c r="H4" s="187"/>
      <c r="I4" s="191"/>
      <c r="J4" s="191"/>
      <c r="K4" s="191"/>
      <c r="L4" s="191"/>
      <c r="M4" s="191"/>
      <c r="N4" s="192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ht="12.75" thickBot="1">
      <c r="A5" s="194"/>
      <c r="B5" s="195" t="s">
        <v>107</v>
      </c>
      <c r="C5" s="195"/>
      <c r="D5" s="196"/>
      <c r="E5" s="195"/>
      <c r="F5" s="196"/>
      <c r="G5" s="195"/>
      <c r="H5" s="195"/>
      <c r="I5" s="197"/>
      <c r="J5" s="198" t="s">
        <v>108</v>
      </c>
      <c r="K5" s="199"/>
      <c r="L5" s="200"/>
      <c r="M5" s="201"/>
      <c r="N5" s="192"/>
      <c r="O5" s="202"/>
      <c r="P5" s="202"/>
      <c r="Q5" s="202"/>
      <c r="R5" s="202"/>
      <c r="S5" s="202"/>
      <c r="T5" s="202"/>
      <c r="U5" s="202"/>
      <c r="V5" s="202"/>
      <c r="W5" s="202"/>
      <c r="X5" s="193"/>
      <c r="Y5" s="193"/>
    </row>
    <row r="6" spans="1:25" ht="12.75" thickBot="1">
      <c r="A6" s="203" t="s">
        <v>109</v>
      </c>
      <c r="B6" s="204" t="s">
        <v>110</v>
      </c>
      <c r="C6" s="204" t="s">
        <v>111</v>
      </c>
      <c r="D6" s="205" t="s">
        <v>112</v>
      </c>
      <c r="E6" s="204" t="s">
        <v>113</v>
      </c>
      <c r="F6" s="205" t="s">
        <v>114</v>
      </c>
      <c r="G6" s="204" t="s">
        <v>115</v>
      </c>
      <c r="H6" s="204" t="s">
        <v>116</v>
      </c>
      <c r="I6" s="206" t="s">
        <v>117</v>
      </c>
      <c r="J6" s="205" t="s">
        <v>118</v>
      </c>
      <c r="K6" s="204" t="s">
        <v>115</v>
      </c>
      <c r="L6" s="207" t="s">
        <v>119</v>
      </c>
      <c r="M6" s="208" t="s">
        <v>8</v>
      </c>
      <c r="N6" s="209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</row>
    <row r="7" spans="1:25" ht="11.25">
      <c r="A7" s="210"/>
      <c r="B7" s="211"/>
      <c r="C7" s="212"/>
      <c r="D7" s="213"/>
      <c r="E7" s="212"/>
      <c r="F7" s="214"/>
      <c r="G7" s="212"/>
      <c r="H7" s="212"/>
      <c r="I7" s="214"/>
      <c r="J7" s="214"/>
      <c r="K7" s="214"/>
      <c r="L7" s="214"/>
      <c r="M7" s="215"/>
      <c r="N7" s="192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</row>
    <row r="8" spans="1:25" ht="11.25">
      <c r="A8" s="216" t="s">
        <v>120</v>
      </c>
      <c r="B8" s="217">
        <v>150469.182154</v>
      </c>
      <c r="C8" s="218">
        <v>0</v>
      </c>
      <c r="D8" s="219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/>
      <c r="K8" s="212"/>
      <c r="L8" s="212"/>
      <c r="M8" s="220">
        <v>150469.182154</v>
      </c>
      <c r="N8" s="187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</row>
    <row r="9" spans="1:25" ht="11.25">
      <c r="A9" s="216" t="s">
        <v>121</v>
      </c>
      <c r="B9" s="217">
        <v>78715.297605</v>
      </c>
      <c r="C9" s="218">
        <v>0</v>
      </c>
      <c r="D9" s="219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/>
      <c r="K9" s="212"/>
      <c r="L9" s="212"/>
      <c r="M9" s="220">
        <v>78715.297605</v>
      </c>
      <c r="N9" s="192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</row>
    <row r="10" spans="1:25" ht="11.25">
      <c r="A10" s="216" t="s">
        <v>122</v>
      </c>
      <c r="B10" s="217">
        <v>0</v>
      </c>
      <c r="C10" s="218">
        <v>0</v>
      </c>
      <c r="D10" s="219">
        <v>0</v>
      </c>
      <c r="E10" s="212">
        <v>0</v>
      </c>
      <c r="F10" s="212">
        <v>1393.343766</v>
      </c>
      <c r="G10" s="212">
        <v>20.120991</v>
      </c>
      <c r="H10" s="212">
        <v>0</v>
      </c>
      <c r="I10" s="212">
        <v>0</v>
      </c>
      <c r="J10" s="212"/>
      <c r="K10" s="212"/>
      <c r="L10" s="212"/>
      <c r="M10" s="220">
        <v>1413.464757</v>
      </c>
      <c r="N10" s="192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</row>
    <row r="11" spans="1:25" ht="11.25">
      <c r="A11" s="216" t="s">
        <v>123</v>
      </c>
      <c r="B11" s="217">
        <v>8881.826032</v>
      </c>
      <c r="C11" s="218">
        <v>0</v>
      </c>
      <c r="D11" s="219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/>
      <c r="K11" s="212"/>
      <c r="L11" s="212"/>
      <c r="M11" s="220">
        <v>8881.826032</v>
      </c>
      <c r="N11" s="192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</row>
    <row r="12" spans="1:25" ht="11.25">
      <c r="A12" s="216" t="s">
        <v>124</v>
      </c>
      <c r="B12" s="217">
        <v>69579.7079819999</v>
      </c>
      <c r="C12" s="218">
        <v>0</v>
      </c>
      <c r="D12" s="219">
        <v>0</v>
      </c>
      <c r="E12" s="212">
        <v>0</v>
      </c>
      <c r="F12" s="212">
        <v>138.599607</v>
      </c>
      <c r="G12" s="212">
        <v>0</v>
      </c>
      <c r="H12" s="212">
        <v>0</v>
      </c>
      <c r="I12" s="212">
        <v>0</v>
      </c>
      <c r="J12" s="212"/>
      <c r="K12" s="212"/>
      <c r="L12" s="212"/>
      <c r="M12" s="220">
        <v>69718.3075889999</v>
      </c>
      <c r="N12" s="192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</row>
    <row r="13" spans="1:25" ht="11.25">
      <c r="A13" s="216" t="s">
        <v>125</v>
      </c>
      <c r="B13" s="217">
        <v>1210.5</v>
      </c>
      <c r="C13" s="218">
        <v>0</v>
      </c>
      <c r="D13" s="219">
        <v>0</v>
      </c>
      <c r="E13" s="212"/>
      <c r="F13" s="212">
        <v>0</v>
      </c>
      <c r="G13" s="212">
        <v>0</v>
      </c>
      <c r="H13" s="212">
        <v>0</v>
      </c>
      <c r="I13" s="212">
        <v>0</v>
      </c>
      <c r="J13" s="212"/>
      <c r="K13" s="212"/>
      <c r="L13" s="212"/>
      <c r="M13" s="220">
        <v>1210.5</v>
      </c>
      <c r="N13" s="19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</row>
    <row r="14" spans="1:25" ht="11.25">
      <c r="A14" s="216" t="s">
        <v>126</v>
      </c>
      <c r="B14" s="217">
        <v>916.274624</v>
      </c>
      <c r="C14" s="218">
        <v>0</v>
      </c>
      <c r="D14" s="219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/>
      <c r="K14" s="212"/>
      <c r="L14" s="212"/>
      <c r="M14" s="220">
        <v>916.274624</v>
      </c>
      <c r="N14" s="192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</row>
    <row r="15" spans="1:25" ht="11.25">
      <c r="A15" s="216" t="s">
        <v>127</v>
      </c>
      <c r="B15" s="217">
        <v>184074.24472800002</v>
      </c>
      <c r="C15" s="218">
        <v>0</v>
      </c>
      <c r="D15" s="219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1602.155885</v>
      </c>
      <c r="J15" s="212"/>
      <c r="K15" s="212"/>
      <c r="L15" s="212"/>
      <c r="M15" s="220">
        <v>185676.400613</v>
      </c>
      <c r="N15" s="192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</row>
    <row r="16" spans="1:25" ht="11.25">
      <c r="A16" s="216" t="s">
        <v>128</v>
      </c>
      <c r="B16" s="217">
        <v>46336.980259</v>
      </c>
      <c r="C16" s="218">
        <v>0</v>
      </c>
      <c r="D16" s="219">
        <v>0</v>
      </c>
      <c r="E16" s="212">
        <v>0</v>
      </c>
      <c r="F16" s="212">
        <v>74.561977</v>
      </c>
      <c r="G16" s="212">
        <v>20.120991</v>
      </c>
      <c r="H16" s="212">
        <v>0</v>
      </c>
      <c r="I16" s="212">
        <v>0</v>
      </c>
      <c r="J16" s="212"/>
      <c r="K16" s="212"/>
      <c r="L16" s="212"/>
      <c r="M16" s="220">
        <v>46431.663227000005</v>
      </c>
      <c r="N16" s="192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</row>
    <row r="17" spans="1:25" ht="11.25">
      <c r="A17" s="216" t="s">
        <v>129</v>
      </c>
      <c r="B17" s="217">
        <v>15687.66228</v>
      </c>
      <c r="C17" s="218">
        <v>0</v>
      </c>
      <c r="D17" s="219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/>
      <c r="K17" s="212">
        <v>29664.738254</v>
      </c>
      <c r="L17" s="212">
        <v>774.064715</v>
      </c>
      <c r="M17" s="220">
        <v>46126.465249</v>
      </c>
      <c r="N17" s="192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</row>
    <row r="18" spans="1:25" ht="11.25">
      <c r="A18" s="216" t="s">
        <v>130</v>
      </c>
      <c r="B18" s="217">
        <v>134713.704866</v>
      </c>
      <c r="C18" s="218">
        <v>0</v>
      </c>
      <c r="D18" s="219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/>
      <c r="K18" s="212"/>
      <c r="L18" s="212"/>
      <c r="M18" s="220">
        <v>134713.704866</v>
      </c>
      <c r="N18" s="192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</row>
    <row r="19" spans="1:25" ht="11.25">
      <c r="A19" s="216" t="s">
        <v>131</v>
      </c>
      <c r="B19" s="217">
        <v>40066.21973</v>
      </c>
      <c r="C19" s="218">
        <v>0</v>
      </c>
      <c r="D19" s="219">
        <v>0</v>
      </c>
      <c r="E19" s="212"/>
      <c r="F19" s="212">
        <v>0</v>
      </c>
      <c r="G19" s="212">
        <v>0</v>
      </c>
      <c r="H19" s="212">
        <v>0</v>
      </c>
      <c r="I19" s="212">
        <v>0</v>
      </c>
      <c r="J19" s="212"/>
      <c r="K19" s="212"/>
      <c r="L19" s="212"/>
      <c r="M19" s="220">
        <v>40066.21973</v>
      </c>
      <c r="N19" s="192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</row>
    <row r="20" spans="1:25" ht="11.25">
      <c r="A20" s="216" t="s">
        <v>132</v>
      </c>
      <c r="B20" s="217">
        <v>36518.234363</v>
      </c>
      <c r="C20" s="218">
        <v>0</v>
      </c>
      <c r="D20" s="219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/>
      <c r="K20" s="212"/>
      <c r="L20" s="212"/>
      <c r="M20" s="220">
        <v>36518.234363</v>
      </c>
      <c r="N20" s="192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</row>
    <row r="21" spans="1:25" ht="11.25">
      <c r="A21" s="216" t="s">
        <v>133</v>
      </c>
      <c r="B21" s="217">
        <v>0</v>
      </c>
      <c r="C21" s="218">
        <v>0</v>
      </c>
      <c r="D21" s="219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8186.167</v>
      </c>
      <c r="K21" s="212">
        <v>587497.331</v>
      </c>
      <c r="L21" s="212">
        <v>116690.831</v>
      </c>
      <c r="M21" s="220">
        <v>712374.329</v>
      </c>
      <c r="N21" s="192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</row>
    <row r="22" spans="1:25" ht="11.25">
      <c r="A22" s="216" t="s">
        <v>134</v>
      </c>
      <c r="B22" s="217">
        <v>120945.95157</v>
      </c>
      <c r="C22" s="218">
        <v>0</v>
      </c>
      <c r="D22" s="219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/>
      <c r="K22" s="212"/>
      <c r="L22" s="212"/>
      <c r="M22" s="220">
        <v>120945.95157</v>
      </c>
      <c r="N22" s="192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</row>
    <row r="23" spans="1:25" ht="11.25">
      <c r="A23" s="216" t="s">
        <v>135</v>
      </c>
      <c r="B23" s="217">
        <v>1411.40674</v>
      </c>
      <c r="C23" s="218">
        <v>0</v>
      </c>
      <c r="D23" s="219">
        <v>0</v>
      </c>
      <c r="E23" s="212">
        <v>142.100296</v>
      </c>
      <c r="F23" s="212">
        <v>0</v>
      </c>
      <c r="G23" s="212">
        <v>0</v>
      </c>
      <c r="H23" s="212">
        <v>0</v>
      </c>
      <c r="I23" s="212">
        <v>1853.855885</v>
      </c>
      <c r="J23" s="212"/>
      <c r="K23" s="212"/>
      <c r="L23" s="212"/>
      <c r="M23" s="220">
        <v>3407.362921</v>
      </c>
      <c r="N23" s="192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</row>
    <row r="24" spans="1:25" ht="11.25">
      <c r="A24" s="216" t="s">
        <v>136</v>
      </c>
      <c r="B24" s="217">
        <v>3564.477366</v>
      </c>
      <c r="C24" s="218">
        <v>0</v>
      </c>
      <c r="D24" s="219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/>
      <c r="K24" s="212"/>
      <c r="L24" s="212"/>
      <c r="M24" s="220">
        <v>3564.477366</v>
      </c>
      <c r="N24" s="192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</row>
    <row r="25" spans="1:25" ht="11.25">
      <c r="A25" s="216" t="s">
        <v>137</v>
      </c>
      <c r="B25" s="217">
        <v>33939.57267</v>
      </c>
      <c r="C25" s="218">
        <v>0</v>
      </c>
      <c r="D25" s="219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/>
      <c r="K25" s="212"/>
      <c r="L25" s="212"/>
      <c r="M25" s="220">
        <v>33939.57267</v>
      </c>
      <c r="N25" s="187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</row>
    <row r="26" spans="1:25" ht="11.25">
      <c r="A26" s="216" t="s">
        <v>138</v>
      </c>
      <c r="B26" s="217">
        <v>1565.009593</v>
      </c>
      <c r="C26" s="218">
        <v>0</v>
      </c>
      <c r="D26" s="219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/>
      <c r="K26" s="212"/>
      <c r="L26" s="212"/>
      <c r="M26" s="220">
        <v>1565.009593</v>
      </c>
      <c r="N26" s="192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</row>
    <row r="27" spans="1:25" ht="11.25">
      <c r="A27" s="216" t="s">
        <v>139</v>
      </c>
      <c r="B27" s="217">
        <v>7437.572207</v>
      </c>
      <c r="C27" s="212"/>
      <c r="D27" s="221"/>
      <c r="E27" s="212">
        <v>0</v>
      </c>
      <c r="F27" s="212">
        <v>0</v>
      </c>
      <c r="G27" s="212"/>
      <c r="H27" s="212"/>
      <c r="I27" s="212">
        <v>118.3</v>
      </c>
      <c r="J27" s="222"/>
      <c r="K27" s="222"/>
      <c r="L27" s="222"/>
      <c r="M27" s="220">
        <v>7555.872207</v>
      </c>
      <c r="N27" s="192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</row>
    <row r="28" spans="1:25" ht="12" thickBot="1">
      <c r="A28" s="223" t="s">
        <v>140</v>
      </c>
      <c r="B28" s="224">
        <v>4329.948561</v>
      </c>
      <c r="C28" s="225"/>
      <c r="D28" s="226"/>
      <c r="E28" s="225">
        <v>0</v>
      </c>
      <c r="F28" s="225">
        <v>0</v>
      </c>
      <c r="G28" s="225"/>
      <c r="H28" s="225"/>
      <c r="I28" s="225">
        <v>0</v>
      </c>
      <c r="J28" s="227"/>
      <c r="K28" s="227"/>
      <c r="L28" s="227"/>
      <c r="M28" s="228">
        <v>4329.948561</v>
      </c>
      <c r="N28" s="192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</row>
    <row r="29" spans="1:25" ht="11.25">
      <c r="A29" s="229" t="s">
        <v>141</v>
      </c>
      <c r="B29" s="230">
        <v>940363.7733300001</v>
      </c>
      <c r="C29" s="230">
        <v>0</v>
      </c>
      <c r="D29" s="230">
        <v>0</v>
      </c>
      <c r="E29" s="230">
        <v>142.100296</v>
      </c>
      <c r="F29" s="230">
        <v>1606.5053500000001</v>
      </c>
      <c r="G29" s="230">
        <v>40.241982</v>
      </c>
      <c r="H29" s="230">
        <v>0</v>
      </c>
      <c r="I29" s="230">
        <v>3574.3117700000003</v>
      </c>
      <c r="J29" s="230">
        <v>8186.167</v>
      </c>
      <c r="K29" s="230">
        <v>617162.069254</v>
      </c>
      <c r="L29" s="230">
        <v>117464.895715</v>
      </c>
      <c r="M29" s="231">
        <v>1688540.0646969997</v>
      </c>
      <c r="N29" s="232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</row>
    <row r="30" spans="1:25" ht="12" thickBot="1">
      <c r="A30" s="234" t="s">
        <v>142</v>
      </c>
      <c r="B30" s="235">
        <v>332570.3889240001</v>
      </c>
      <c r="C30" s="235">
        <v>0</v>
      </c>
      <c r="D30" s="236">
        <v>0</v>
      </c>
      <c r="E30" s="235">
        <v>0</v>
      </c>
      <c r="F30" s="235">
        <v>1657.280616</v>
      </c>
      <c r="G30" s="235">
        <v>0</v>
      </c>
      <c r="H30" s="235">
        <v>0</v>
      </c>
      <c r="I30" s="235">
        <v>1925.4042379999999</v>
      </c>
      <c r="J30" s="235">
        <v>146081.167</v>
      </c>
      <c r="K30" s="235">
        <v>603214.918942</v>
      </c>
      <c r="L30" s="235">
        <v>56225.99716</v>
      </c>
      <c r="M30" s="237">
        <v>1141675.15688</v>
      </c>
      <c r="N30" s="192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</row>
    <row r="31" spans="1:25" ht="12.75">
      <c r="A31" s="180"/>
      <c r="B31" s="181"/>
      <c r="C31" s="181"/>
      <c r="D31" s="182"/>
      <c r="E31" s="181"/>
      <c r="F31" s="183"/>
      <c r="G31" s="181"/>
      <c r="H31" s="181"/>
      <c r="I31" s="183"/>
      <c r="J31" s="183"/>
      <c r="K31" s="183"/>
      <c r="L31" s="183"/>
      <c r="M31" s="183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</row>
    <row r="32" spans="1:25" ht="12.75">
      <c r="A32" s="178" t="s">
        <v>143</v>
      </c>
      <c r="B32" s="179"/>
      <c r="C32" s="179"/>
      <c r="D32" s="180"/>
      <c r="E32" s="179"/>
      <c r="F32" s="181"/>
      <c r="G32" s="182"/>
      <c r="H32" s="179"/>
      <c r="I32" s="183"/>
      <c r="J32" s="238"/>
      <c r="K32" s="238"/>
      <c r="L32" s="238"/>
      <c r="M32" s="183"/>
      <c r="N32" s="192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</row>
    <row r="33" spans="1:25" ht="12.75">
      <c r="A33" s="186" t="s">
        <v>145</v>
      </c>
      <c r="B33" s="187"/>
      <c r="C33" s="187"/>
      <c r="D33" s="188"/>
      <c r="E33" s="187"/>
      <c r="F33" s="189"/>
      <c r="G33" s="190"/>
      <c r="H33" s="187"/>
      <c r="I33" s="191"/>
      <c r="J33" s="191"/>
      <c r="K33" s="191"/>
      <c r="L33" s="191"/>
      <c r="M33" s="191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</row>
    <row r="34" spans="1:25" ht="12">
      <c r="A34" s="186"/>
      <c r="B34" s="239"/>
      <c r="C34" s="239"/>
      <c r="D34" s="240"/>
      <c r="E34" s="239"/>
      <c r="F34" s="239"/>
      <c r="G34" s="240"/>
      <c r="H34" s="239"/>
      <c r="I34" s="239"/>
      <c r="J34" s="239"/>
      <c r="K34" s="239"/>
      <c r="L34" s="239"/>
      <c r="M34" s="239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</row>
    <row r="35" spans="1:25" ht="12" thickBot="1">
      <c r="A35" s="192"/>
      <c r="B35" s="239"/>
      <c r="C35" s="239"/>
      <c r="D35" s="240"/>
      <c r="E35" s="239"/>
      <c r="F35" s="239"/>
      <c r="G35" s="239"/>
      <c r="H35" s="239"/>
      <c r="I35" s="239"/>
      <c r="J35" s="239"/>
      <c r="K35" s="239"/>
      <c r="L35" s="239"/>
      <c r="M35" s="239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</row>
    <row r="36" spans="1:25" ht="12.75" thickBot="1">
      <c r="A36" s="194"/>
      <c r="B36" s="241" t="s">
        <v>107</v>
      </c>
      <c r="C36" s="241"/>
      <c r="D36" s="241"/>
      <c r="E36" s="241"/>
      <c r="F36" s="241"/>
      <c r="G36" s="241"/>
      <c r="H36" s="241"/>
      <c r="I36" s="242"/>
      <c r="J36" s="243" t="s">
        <v>108</v>
      </c>
      <c r="K36" s="244"/>
      <c r="L36" s="245"/>
      <c r="M36" s="246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</row>
    <row r="37" spans="1:25" ht="12.75" thickBot="1">
      <c r="A37" s="203" t="s">
        <v>109</v>
      </c>
      <c r="B37" s="247" t="s">
        <v>110</v>
      </c>
      <c r="C37" s="247" t="s">
        <v>111</v>
      </c>
      <c r="D37" s="247" t="s">
        <v>112</v>
      </c>
      <c r="E37" s="247" t="s">
        <v>113</v>
      </c>
      <c r="F37" s="247" t="s">
        <v>114</v>
      </c>
      <c r="G37" s="247" t="s">
        <v>115</v>
      </c>
      <c r="H37" s="247" t="s">
        <v>116</v>
      </c>
      <c r="I37" s="248" t="s">
        <v>117</v>
      </c>
      <c r="J37" s="247" t="s">
        <v>118</v>
      </c>
      <c r="K37" s="247" t="s">
        <v>115</v>
      </c>
      <c r="L37" s="248" t="s">
        <v>119</v>
      </c>
      <c r="M37" s="249" t="s">
        <v>8</v>
      </c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ht="11.25">
      <c r="A38" s="250"/>
      <c r="B38" s="251"/>
      <c r="C38" s="252"/>
      <c r="D38" s="253"/>
      <c r="E38" s="252"/>
      <c r="F38" s="253"/>
      <c r="G38" s="252"/>
      <c r="H38" s="252"/>
      <c r="I38" s="254"/>
      <c r="J38" s="255"/>
      <c r="K38" s="253"/>
      <c r="L38" s="254"/>
      <c r="M38" s="256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</row>
    <row r="39" spans="1:25" ht="11.25">
      <c r="A39" s="257" t="s">
        <v>120</v>
      </c>
      <c r="B39" s="258">
        <v>16.00116746534813</v>
      </c>
      <c r="C39" s="259">
        <v>0</v>
      </c>
      <c r="D39" s="259">
        <v>0</v>
      </c>
      <c r="E39" s="259">
        <v>0</v>
      </c>
      <c r="F39" s="259">
        <v>0</v>
      </c>
      <c r="G39" s="259">
        <v>0</v>
      </c>
      <c r="H39" s="259">
        <v>0</v>
      </c>
      <c r="I39" s="260">
        <v>0</v>
      </c>
      <c r="J39" s="258">
        <v>0</v>
      </c>
      <c r="K39" s="259">
        <v>0</v>
      </c>
      <c r="L39" s="260">
        <v>0</v>
      </c>
      <c r="M39" s="261">
        <v>8.911199994594204</v>
      </c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</row>
    <row r="40" spans="1:25" ht="11.25">
      <c r="A40" s="257" t="s">
        <v>121</v>
      </c>
      <c r="B40" s="258">
        <v>8.370728417818004</v>
      </c>
      <c r="C40" s="259">
        <v>0</v>
      </c>
      <c r="D40" s="259">
        <v>0</v>
      </c>
      <c r="E40" s="259">
        <v>0</v>
      </c>
      <c r="F40" s="259">
        <v>0</v>
      </c>
      <c r="G40" s="259">
        <v>0</v>
      </c>
      <c r="H40" s="259">
        <v>0</v>
      </c>
      <c r="I40" s="260">
        <v>0</v>
      </c>
      <c r="J40" s="258">
        <v>0</v>
      </c>
      <c r="K40" s="259">
        <v>0</v>
      </c>
      <c r="L40" s="260">
        <v>0</v>
      </c>
      <c r="M40" s="261">
        <v>4.661737038447179</v>
      </c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</row>
    <row r="41" spans="1:25" ht="11.25">
      <c r="A41" s="257" t="s">
        <v>122</v>
      </c>
      <c r="B41" s="258">
        <v>0</v>
      </c>
      <c r="C41" s="259">
        <v>0</v>
      </c>
      <c r="D41" s="259">
        <v>0</v>
      </c>
      <c r="E41" s="259">
        <v>0</v>
      </c>
      <c r="F41" s="259">
        <v>86.7313492606794</v>
      </c>
      <c r="G41" s="259">
        <v>50</v>
      </c>
      <c r="H41" s="259">
        <v>0</v>
      </c>
      <c r="I41" s="260">
        <v>0</v>
      </c>
      <c r="J41" s="258">
        <v>0</v>
      </c>
      <c r="K41" s="259">
        <v>0</v>
      </c>
      <c r="L41" s="260">
        <v>0</v>
      </c>
      <c r="M41" s="261">
        <v>0.0837092815593712</v>
      </c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</row>
    <row r="42" spans="1:25" ht="11.25">
      <c r="A42" s="257" t="s">
        <v>123</v>
      </c>
      <c r="B42" s="258">
        <v>0.9445095912774086</v>
      </c>
      <c r="C42" s="259">
        <v>0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60">
        <v>0</v>
      </c>
      <c r="J42" s="258">
        <v>0</v>
      </c>
      <c r="K42" s="259">
        <v>0</v>
      </c>
      <c r="L42" s="260">
        <v>0</v>
      </c>
      <c r="M42" s="261">
        <v>0.5260062356645236</v>
      </c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</row>
    <row r="43" spans="1:25" ht="11.25">
      <c r="A43" s="257" t="s">
        <v>124</v>
      </c>
      <c r="B43" s="258">
        <v>7.399233143106463</v>
      </c>
      <c r="C43" s="259">
        <v>0</v>
      </c>
      <c r="D43" s="259">
        <v>0</v>
      </c>
      <c r="E43" s="259">
        <v>0</v>
      </c>
      <c r="F43" s="259">
        <v>8.627397786132489</v>
      </c>
      <c r="G43" s="259">
        <v>0</v>
      </c>
      <c r="H43" s="259">
        <v>0</v>
      </c>
      <c r="I43" s="260">
        <v>0</v>
      </c>
      <c r="J43" s="258">
        <v>0</v>
      </c>
      <c r="K43" s="259">
        <v>0</v>
      </c>
      <c r="L43" s="260">
        <v>0</v>
      </c>
      <c r="M43" s="261">
        <v>4.128910474002316</v>
      </c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</row>
    <row r="44" spans="1:25" ht="11.25">
      <c r="A44" s="257" t="s">
        <v>125</v>
      </c>
      <c r="B44" s="258">
        <v>0.12872677939446753</v>
      </c>
      <c r="C44" s="259">
        <v>0</v>
      </c>
      <c r="D44" s="259">
        <v>0</v>
      </c>
      <c r="E44" s="259">
        <v>0</v>
      </c>
      <c r="F44" s="259">
        <v>0</v>
      </c>
      <c r="G44" s="259">
        <v>0</v>
      </c>
      <c r="H44" s="259">
        <v>0</v>
      </c>
      <c r="I44" s="260">
        <v>0</v>
      </c>
      <c r="J44" s="258">
        <v>0</v>
      </c>
      <c r="K44" s="259">
        <v>0</v>
      </c>
      <c r="L44" s="260">
        <v>0</v>
      </c>
      <c r="M44" s="261">
        <v>0.07168914882793842</v>
      </c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</row>
    <row r="45" spans="1:25" ht="11.25">
      <c r="A45" s="257" t="s">
        <v>126</v>
      </c>
      <c r="B45" s="258">
        <v>0.09743831589293407</v>
      </c>
      <c r="C45" s="259">
        <v>0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60">
        <v>0</v>
      </c>
      <c r="J45" s="258">
        <v>0</v>
      </c>
      <c r="K45" s="259">
        <v>0</v>
      </c>
      <c r="L45" s="260">
        <v>0</v>
      </c>
      <c r="M45" s="261">
        <v>0.05426431052226297</v>
      </c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</row>
    <row r="46" spans="1:25" ht="11.25">
      <c r="A46" s="257" t="s">
        <v>127</v>
      </c>
      <c r="B46" s="258">
        <v>19.574791155146208</v>
      </c>
      <c r="C46" s="259">
        <v>0</v>
      </c>
      <c r="D46" s="259">
        <v>0</v>
      </c>
      <c r="E46" s="259">
        <v>0</v>
      </c>
      <c r="F46" s="259">
        <v>0</v>
      </c>
      <c r="G46" s="259">
        <v>0</v>
      </c>
      <c r="H46" s="259">
        <v>0</v>
      </c>
      <c r="I46" s="260">
        <v>44.824178417989536</v>
      </c>
      <c r="J46" s="258">
        <v>0</v>
      </c>
      <c r="K46" s="259">
        <v>0</v>
      </c>
      <c r="L46" s="260">
        <v>0</v>
      </c>
      <c r="M46" s="261">
        <v>10.99626858106673</v>
      </c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</row>
    <row r="47" spans="1:25" ht="11.25">
      <c r="A47" s="257" t="s">
        <v>128</v>
      </c>
      <c r="B47" s="258">
        <v>4.927559054610566</v>
      </c>
      <c r="C47" s="259">
        <v>0</v>
      </c>
      <c r="D47" s="259">
        <v>0</v>
      </c>
      <c r="E47" s="259">
        <v>0</v>
      </c>
      <c r="F47" s="259">
        <v>4.641252953188111</v>
      </c>
      <c r="G47" s="259">
        <v>50</v>
      </c>
      <c r="H47" s="259">
        <v>0</v>
      </c>
      <c r="I47" s="260">
        <v>0</v>
      </c>
      <c r="J47" s="258">
        <v>0</v>
      </c>
      <c r="K47" s="259">
        <v>0</v>
      </c>
      <c r="L47" s="260">
        <v>0</v>
      </c>
      <c r="M47" s="261">
        <v>2.749811165145906</v>
      </c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</row>
    <row r="48" spans="1:25" ht="11.25">
      <c r="A48" s="257" t="s">
        <v>129</v>
      </c>
      <c r="B48" s="258">
        <v>1.6682546398450804</v>
      </c>
      <c r="C48" s="259">
        <v>0</v>
      </c>
      <c r="D48" s="259">
        <v>0</v>
      </c>
      <c r="E48" s="259">
        <v>0</v>
      </c>
      <c r="F48" s="259">
        <v>0</v>
      </c>
      <c r="G48" s="259">
        <v>0</v>
      </c>
      <c r="H48" s="259">
        <v>0</v>
      </c>
      <c r="I48" s="260">
        <v>0</v>
      </c>
      <c r="J48" s="258">
        <v>0</v>
      </c>
      <c r="K48" s="259">
        <v>4.806636657022281</v>
      </c>
      <c r="L48" s="260">
        <v>0.6589753562443709</v>
      </c>
      <c r="M48" s="261">
        <v>2.7317364990849162</v>
      </c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</row>
    <row r="49" spans="1:25" ht="11.25">
      <c r="A49" s="257" t="s">
        <v>130</v>
      </c>
      <c r="B49" s="258">
        <v>14.325701253776943</v>
      </c>
      <c r="C49" s="259">
        <v>0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60">
        <v>0</v>
      </c>
      <c r="J49" s="258">
        <v>0</v>
      </c>
      <c r="K49" s="259">
        <v>0</v>
      </c>
      <c r="L49" s="260">
        <v>0</v>
      </c>
      <c r="M49" s="261">
        <v>7.978117172492066</v>
      </c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</row>
    <row r="50" spans="1:25" ht="11.25">
      <c r="A50" s="257" t="s">
        <v>131</v>
      </c>
      <c r="B50" s="258">
        <v>4.260714934617078</v>
      </c>
      <c r="C50" s="259">
        <v>0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60">
        <v>0</v>
      </c>
      <c r="J50" s="258">
        <v>0</v>
      </c>
      <c r="K50" s="259">
        <v>0</v>
      </c>
      <c r="L50" s="260">
        <v>0</v>
      </c>
      <c r="M50" s="261">
        <v>2.3728320439461816</v>
      </c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ht="11.25">
      <c r="A51" s="257" t="s">
        <v>132</v>
      </c>
      <c r="B51" s="258">
        <v>3.883415694937105</v>
      </c>
      <c r="C51" s="259">
        <v>0</v>
      </c>
      <c r="D51" s="259">
        <v>0</v>
      </c>
      <c r="E51" s="259">
        <v>0</v>
      </c>
      <c r="F51" s="259">
        <v>0</v>
      </c>
      <c r="G51" s="259">
        <v>0</v>
      </c>
      <c r="H51" s="259">
        <v>0</v>
      </c>
      <c r="I51" s="260">
        <v>0</v>
      </c>
      <c r="J51" s="258">
        <v>0</v>
      </c>
      <c r="K51" s="259">
        <v>0</v>
      </c>
      <c r="L51" s="260">
        <v>0</v>
      </c>
      <c r="M51" s="261">
        <v>2.1627105643805393</v>
      </c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</row>
    <row r="52" spans="1:25" ht="11.25">
      <c r="A52" s="257" t="s">
        <v>133</v>
      </c>
      <c r="B52" s="258">
        <v>0</v>
      </c>
      <c r="C52" s="259">
        <v>0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60">
        <v>0</v>
      </c>
      <c r="J52" s="258">
        <v>100</v>
      </c>
      <c r="K52" s="259">
        <v>95.19336334297772</v>
      </c>
      <c r="L52" s="260">
        <v>99.34102464375563</v>
      </c>
      <c r="M52" s="261">
        <v>42.188772650048556</v>
      </c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</row>
    <row r="53" spans="1:25" ht="11.25">
      <c r="A53" s="257" t="s">
        <v>134</v>
      </c>
      <c r="B53" s="258">
        <v>12.86161323949223</v>
      </c>
      <c r="C53" s="259">
        <v>0</v>
      </c>
      <c r="D53" s="259">
        <v>0</v>
      </c>
      <c r="E53" s="259">
        <v>0</v>
      </c>
      <c r="F53" s="259">
        <v>0</v>
      </c>
      <c r="G53" s="259">
        <v>0</v>
      </c>
      <c r="H53" s="259">
        <v>0</v>
      </c>
      <c r="I53" s="260">
        <v>0</v>
      </c>
      <c r="J53" s="258">
        <v>0</v>
      </c>
      <c r="K53" s="259">
        <v>0</v>
      </c>
      <c r="L53" s="260">
        <v>0</v>
      </c>
      <c r="M53" s="261">
        <v>7.162752847780557</v>
      </c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</row>
    <row r="54" spans="1:25" ht="11.25">
      <c r="A54" s="257" t="s">
        <v>135</v>
      </c>
      <c r="B54" s="258">
        <v>0.1500915688193677</v>
      </c>
      <c r="C54" s="259">
        <v>0</v>
      </c>
      <c r="D54" s="259">
        <v>0</v>
      </c>
      <c r="E54" s="259">
        <v>100</v>
      </c>
      <c r="F54" s="259">
        <v>0</v>
      </c>
      <c r="G54" s="259">
        <v>0</v>
      </c>
      <c r="H54" s="259">
        <v>0</v>
      </c>
      <c r="I54" s="260">
        <v>51.86609351091944</v>
      </c>
      <c r="J54" s="258">
        <v>0</v>
      </c>
      <c r="K54" s="259">
        <v>0</v>
      </c>
      <c r="L54" s="260">
        <v>0</v>
      </c>
      <c r="M54" s="261">
        <v>0.20179343044557457</v>
      </c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</row>
    <row r="55" spans="1:25" ht="11.25">
      <c r="A55" s="257" t="s">
        <v>136</v>
      </c>
      <c r="B55" s="258">
        <v>0.37905302895469206</v>
      </c>
      <c r="C55" s="259">
        <v>0</v>
      </c>
      <c r="D55" s="259">
        <v>0</v>
      </c>
      <c r="E55" s="259">
        <v>0</v>
      </c>
      <c r="F55" s="259">
        <v>0</v>
      </c>
      <c r="G55" s="259">
        <v>0</v>
      </c>
      <c r="H55" s="259">
        <v>0</v>
      </c>
      <c r="I55" s="260">
        <v>0</v>
      </c>
      <c r="J55" s="258">
        <v>0</v>
      </c>
      <c r="K55" s="259">
        <v>0</v>
      </c>
      <c r="L55" s="260">
        <v>0</v>
      </c>
      <c r="M55" s="261">
        <v>0.21109818123502022</v>
      </c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</row>
    <row r="56" spans="1:25" ht="11.25">
      <c r="A56" s="216" t="s">
        <v>137</v>
      </c>
      <c r="B56" s="258">
        <v>3.609196103951747</v>
      </c>
      <c r="C56" s="259">
        <v>0</v>
      </c>
      <c r="D56" s="259">
        <v>0</v>
      </c>
      <c r="E56" s="259">
        <v>0</v>
      </c>
      <c r="F56" s="259">
        <v>0</v>
      </c>
      <c r="G56" s="259">
        <v>0</v>
      </c>
      <c r="H56" s="259">
        <v>0</v>
      </c>
      <c r="I56" s="260">
        <v>0</v>
      </c>
      <c r="J56" s="258">
        <v>0</v>
      </c>
      <c r="K56" s="259">
        <v>0</v>
      </c>
      <c r="L56" s="260">
        <v>0</v>
      </c>
      <c r="M56" s="261">
        <v>2.009995106399225</v>
      </c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</row>
    <row r="57" spans="1:25" ht="11.25">
      <c r="A57" s="216" t="s">
        <v>138</v>
      </c>
      <c r="B57" s="258">
        <v>0.16642597656202926</v>
      </c>
      <c r="C57" s="259">
        <v>0</v>
      </c>
      <c r="D57" s="259">
        <v>0</v>
      </c>
      <c r="E57" s="259">
        <v>0</v>
      </c>
      <c r="F57" s="259">
        <v>0</v>
      </c>
      <c r="G57" s="259">
        <v>0</v>
      </c>
      <c r="H57" s="259">
        <v>0</v>
      </c>
      <c r="I57" s="260">
        <v>0</v>
      </c>
      <c r="J57" s="258">
        <v>0</v>
      </c>
      <c r="K57" s="259">
        <v>0</v>
      </c>
      <c r="L57" s="260">
        <v>0</v>
      </c>
      <c r="M57" s="261">
        <v>0.0926841847416178</v>
      </c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</row>
    <row r="58" spans="1:25" ht="11.25">
      <c r="A58" s="216" t="s">
        <v>139</v>
      </c>
      <c r="B58" s="258">
        <v>0.7909250034869163</v>
      </c>
      <c r="C58" s="259">
        <v>0</v>
      </c>
      <c r="D58" s="259">
        <v>0</v>
      </c>
      <c r="E58" s="259">
        <v>0</v>
      </c>
      <c r="F58" s="259">
        <v>0</v>
      </c>
      <c r="G58" s="259">
        <v>0</v>
      </c>
      <c r="H58" s="259">
        <v>0</v>
      </c>
      <c r="I58" s="260">
        <v>3.3097280710910115</v>
      </c>
      <c r="J58" s="258">
        <v>0</v>
      </c>
      <c r="K58" s="259">
        <v>0</v>
      </c>
      <c r="L58" s="260">
        <v>0</v>
      </c>
      <c r="M58" s="261">
        <v>0.4474795928727853</v>
      </c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</row>
    <row r="59" spans="1:25" ht="12" thickBot="1">
      <c r="A59" s="223" t="s">
        <v>140</v>
      </c>
      <c r="B59" s="258">
        <v>0.4604546329626098</v>
      </c>
      <c r="C59" s="259">
        <v>0</v>
      </c>
      <c r="D59" s="259">
        <v>0</v>
      </c>
      <c r="E59" s="259">
        <v>0</v>
      </c>
      <c r="F59" s="259">
        <v>0</v>
      </c>
      <c r="G59" s="259">
        <v>0</v>
      </c>
      <c r="H59" s="259">
        <v>0</v>
      </c>
      <c r="I59" s="260">
        <v>0</v>
      </c>
      <c r="J59" s="258">
        <v>0</v>
      </c>
      <c r="K59" s="259">
        <v>0</v>
      </c>
      <c r="L59" s="260">
        <v>0</v>
      </c>
      <c r="M59" s="261">
        <v>0.25643149674254184</v>
      </c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</row>
    <row r="60" spans="1:25" ht="12" thickBot="1">
      <c r="A60" s="262" t="s">
        <v>141</v>
      </c>
      <c r="B60" s="263">
        <v>100</v>
      </c>
      <c r="C60" s="264">
        <v>0</v>
      </c>
      <c r="D60" s="264">
        <v>0</v>
      </c>
      <c r="E60" s="264">
        <v>100</v>
      </c>
      <c r="F60" s="264">
        <v>100</v>
      </c>
      <c r="G60" s="264">
        <v>100</v>
      </c>
      <c r="H60" s="264">
        <v>0</v>
      </c>
      <c r="I60" s="265">
        <v>100</v>
      </c>
      <c r="J60" s="263">
        <v>100</v>
      </c>
      <c r="K60" s="264">
        <v>100</v>
      </c>
      <c r="L60" s="265">
        <v>100</v>
      </c>
      <c r="M60" s="266">
        <v>100</v>
      </c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</row>
    <row r="61" spans="1:25" ht="12.75">
      <c r="A61" s="180"/>
      <c r="B61" s="181"/>
      <c r="C61" s="181"/>
      <c r="D61" s="182"/>
      <c r="E61" s="181"/>
      <c r="F61" s="183"/>
      <c r="G61" s="181"/>
      <c r="H61" s="181"/>
      <c r="I61" s="183"/>
      <c r="J61" s="183"/>
      <c r="K61" s="183"/>
      <c r="L61" s="183"/>
      <c r="M61" s="183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</row>
    <row r="62" spans="1:25" ht="12">
      <c r="A62" s="267" t="s">
        <v>144</v>
      </c>
      <c r="B62" s="187"/>
      <c r="C62" s="187"/>
      <c r="D62" s="188"/>
      <c r="E62" s="187"/>
      <c r="F62" s="191"/>
      <c r="G62" s="187"/>
      <c r="H62" s="187"/>
      <c r="I62" s="191"/>
      <c r="J62" s="191"/>
      <c r="K62" s="191"/>
      <c r="L62" s="191"/>
      <c r="M62" s="191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fitToHeight="1" fitToWidth="1" horizontalDpi="600" verticalDpi="600" orientation="landscape" scale="74" r:id="rId2"/>
  <headerFooter alignWithMargins="0">
    <oddFooter>&amp;R&amp;"Times New Roman,Italic"&amp;8Bolsa Electrónica de Chile, Bolsa de Valores.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showGridLines="0" view="pageBreakPreview" zoomScale="85" zoomScaleNormal="80" zoomScaleSheetLayoutView="85" workbookViewId="0" topLeftCell="A1">
      <selection activeCell="A44" sqref="A44"/>
    </sheetView>
  </sheetViews>
  <sheetFormatPr defaultColWidth="11.421875" defaultRowHeight="12.75"/>
  <cols>
    <col min="1" max="1" width="47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4" width="11.421875" style="1" customWidth="1"/>
  </cols>
  <sheetData>
    <row r="1" spans="1:1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111"/>
      <c r="B4" s="111"/>
      <c r="C4" s="112" t="s">
        <v>65</v>
      </c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111"/>
      <c r="B5" s="111"/>
      <c r="C5" s="112" t="s">
        <v>66</v>
      </c>
      <c r="D5" s="111"/>
      <c r="E5" s="111"/>
      <c r="F5" s="111"/>
      <c r="G5" s="111"/>
      <c r="H5" s="111"/>
      <c r="I5" s="111"/>
      <c r="J5" s="111"/>
      <c r="K5" s="111"/>
    </row>
    <row r="6" spans="1:11" ht="12.75">
      <c r="A6" s="111"/>
      <c r="B6" s="111"/>
      <c r="C6" s="113"/>
      <c r="D6" s="111"/>
      <c r="E6" s="111"/>
      <c r="F6" s="111"/>
      <c r="G6" s="111"/>
      <c r="H6" s="111"/>
      <c r="I6" s="111"/>
      <c r="J6" s="111"/>
      <c r="K6" s="111"/>
    </row>
    <row r="7" spans="1:11" ht="12.75">
      <c r="A7" s="111"/>
      <c r="B7" s="111"/>
      <c r="C7" s="114" t="s">
        <v>67</v>
      </c>
      <c r="D7" s="111"/>
      <c r="E7" s="111"/>
      <c r="F7" s="111"/>
      <c r="G7" s="111"/>
      <c r="H7" s="111"/>
      <c r="I7" s="111"/>
      <c r="J7" s="111"/>
      <c r="K7" s="111"/>
    </row>
    <row r="8" spans="1:11" ht="12.7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2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2.75">
      <c r="A10" s="115"/>
      <c r="B10" s="116"/>
      <c r="C10" s="116"/>
      <c r="D10" s="116"/>
      <c r="E10" s="117" t="s">
        <v>68</v>
      </c>
      <c r="F10" s="116"/>
      <c r="G10" s="116"/>
      <c r="H10" s="116"/>
      <c r="I10" s="118"/>
      <c r="J10" s="115"/>
      <c r="K10" s="118"/>
    </row>
    <row r="11" spans="1:11" ht="12.75">
      <c r="A11" s="119"/>
      <c r="B11" s="120"/>
      <c r="C11" s="120"/>
      <c r="D11" s="120"/>
      <c r="E11" s="120"/>
      <c r="F11" s="120"/>
      <c r="G11" s="120"/>
      <c r="H11" s="120"/>
      <c r="I11" s="121"/>
      <c r="J11" s="122" t="s">
        <v>69</v>
      </c>
      <c r="K11" s="121"/>
    </row>
    <row r="12" spans="1:11" ht="12.75">
      <c r="A12" s="119" t="s">
        <v>70</v>
      </c>
      <c r="B12" s="123" t="s">
        <v>9</v>
      </c>
      <c r="C12" s="124"/>
      <c r="D12" s="125" t="s">
        <v>71</v>
      </c>
      <c r="E12" s="126"/>
      <c r="F12" s="124"/>
      <c r="G12" s="125" t="s">
        <v>72</v>
      </c>
      <c r="H12" s="126"/>
      <c r="I12" s="127" t="s">
        <v>73</v>
      </c>
      <c r="J12" s="122" t="s">
        <v>74</v>
      </c>
      <c r="K12" s="128" t="s">
        <v>75</v>
      </c>
    </row>
    <row r="13" spans="1:11" ht="12.75">
      <c r="A13" s="129"/>
      <c r="B13" s="129"/>
      <c r="C13" s="125" t="s">
        <v>10</v>
      </c>
      <c r="D13" s="125" t="s">
        <v>76</v>
      </c>
      <c r="E13" s="127" t="s">
        <v>11</v>
      </c>
      <c r="F13" s="125" t="s">
        <v>13</v>
      </c>
      <c r="G13" s="125"/>
      <c r="H13" s="127" t="s">
        <v>77</v>
      </c>
      <c r="I13" s="130" t="s">
        <v>15</v>
      </c>
      <c r="J13" s="131" t="s">
        <v>78</v>
      </c>
      <c r="K13" s="132"/>
    </row>
    <row r="14" spans="1:11" ht="12.75">
      <c r="A14" s="119"/>
      <c r="B14" s="133"/>
      <c r="C14" s="134"/>
      <c r="D14" s="134"/>
      <c r="E14" s="135"/>
      <c r="F14" s="134"/>
      <c r="G14" s="134"/>
      <c r="H14" s="136"/>
      <c r="I14" s="136"/>
      <c r="J14" s="133"/>
      <c r="K14" s="136"/>
    </row>
    <row r="15" spans="1:11" ht="12.75">
      <c r="A15" s="119" t="s">
        <v>79</v>
      </c>
      <c r="B15" s="133">
        <v>3076.62</v>
      </c>
      <c r="C15" s="137"/>
      <c r="D15" s="134"/>
      <c r="E15" s="136"/>
      <c r="F15" s="134"/>
      <c r="G15" s="134"/>
      <c r="H15" s="136"/>
      <c r="I15" s="136"/>
      <c r="J15" s="133"/>
      <c r="K15" s="136">
        <v>3076.62</v>
      </c>
    </row>
    <row r="16" spans="1:11" ht="12.75">
      <c r="A16" s="119" t="s">
        <v>80</v>
      </c>
      <c r="B16" s="133">
        <v>1480.84</v>
      </c>
      <c r="C16" s="137"/>
      <c r="D16" s="134"/>
      <c r="E16" s="136"/>
      <c r="F16" s="134"/>
      <c r="G16" s="134"/>
      <c r="H16" s="136"/>
      <c r="I16" s="136"/>
      <c r="J16" s="133">
        <v>510</v>
      </c>
      <c r="K16" s="136">
        <v>1990.84</v>
      </c>
    </row>
    <row r="17" spans="1:11" ht="12.75">
      <c r="A17" s="119" t="s">
        <v>81</v>
      </c>
      <c r="B17" s="133">
        <v>4847.88</v>
      </c>
      <c r="C17" s="137"/>
      <c r="D17" s="134"/>
      <c r="E17" s="136"/>
      <c r="F17" s="134"/>
      <c r="G17" s="134"/>
      <c r="H17" s="136"/>
      <c r="I17" s="136"/>
      <c r="J17" s="133"/>
      <c r="K17" s="136">
        <v>4847.88</v>
      </c>
    </row>
    <row r="18" spans="1:11" ht="12.75">
      <c r="A18" s="119" t="s">
        <v>82</v>
      </c>
      <c r="B18" s="133">
        <v>1583.61</v>
      </c>
      <c r="C18" s="137"/>
      <c r="D18" s="134"/>
      <c r="E18" s="136"/>
      <c r="F18" s="134"/>
      <c r="G18" s="134"/>
      <c r="H18" s="136"/>
      <c r="I18" s="136"/>
      <c r="J18" s="133"/>
      <c r="K18" s="136">
        <v>1583.61</v>
      </c>
    </row>
    <row r="19" spans="1:11" ht="12.75">
      <c r="A19" s="119" t="s">
        <v>83</v>
      </c>
      <c r="B19" s="133">
        <v>4744.45</v>
      </c>
      <c r="C19" s="137"/>
      <c r="D19" s="134"/>
      <c r="E19" s="136"/>
      <c r="F19" s="134"/>
      <c r="G19" s="134"/>
      <c r="H19" s="136"/>
      <c r="I19" s="136"/>
      <c r="J19" s="133"/>
      <c r="K19" s="136">
        <v>4744.45</v>
      </c>
    </row>
    <row r="20" spans="1:11" ht="12.75">
      <c r="A20" s="119" t="s">
        <v>48</v>
      </c>
      <c r="B20" s="133">
        <v>4970.4</v>
      </c>
      <c r="C20" s="137"/>
      <c r="D20" s="134"/>
      <c r="E20" s="136"/>
      <c r="F20" s="134"/>
      <c r="G20" s="134"/>
      <c r="H20" s="136"/>
      <c r="I20" s="136"/>
      <c r="J20" s="133"/>
      <c r="K20" s="136">
        <v>4970.4</v>
      </c>
    </row>
    <row r="21" spans="1:11" ht="12.75">
      <c r="A21" s="119" t="s">
        <v>84</v>
      </c>
      <c r="B21" s="133">
        <v>51.68</v>
      </c>
      <c r="C21" s="137"/>
      <c r="D21" s="134"/>
      <c r="E21" s="136"/>
      <c r="F21" s="134"/>
      <c r="G21" s="134"/>
      <c r="H21" s="136"/>
      <c r="I21" s="136"/>
      <c r="J21" s="133"/>
      <c r="K21" s="136">
        <v>51.68</v>
      </c>
    </row>
    <row r="22" spans="1:11" ht="12.75">
      <c r="A22" s="119" t="s">
        <v>85</v>
      </c>
      <c r="B22" s="133"/>
      <c r="C22" s="137"/>
      <c r="D22" s="134"/>
      <c r="E22" s="136"/>
      <c r="F22" s="134"/>
      <c r="G22" s="134"/>
      <c r="H22" s="136"/>
      <c r="I22" s="136"/>
      <c r="J22" s="133"/>
      <c r="K22" s="136"/>
    </row>
    <row r="23" spans="1:11" ht="12.75">
      <c r="A23" s="119" t="s">
        <v>86</v>
      </c>
      <c r="B23" s="133">
        <v>21.31</v>
      </c>
      <c r="C23" s="137"/>
      <c r="D23" s="134"/>
      <c r="E23" s="136"/>
      <c r="F23" s="134"/>
      <c r="G23" s="134"/>
      <c r="H23" s="136"/>
      <c r="I23" s="136"/>
      <c r="J23" s="133"/>
      <c r="K23" s="136">
        <v>21.31</v>
      </c>
    </row>
    <row r="24" spans="1:11" ht="12.75">
      <c r="A24" s="119" t="s">
        <v>87</v>
      </c>
      <c r="B24" s="133"/>
      <c r="C24" s="134"/>
      <c r="D24" s="134"/>
      <c r="E24" s="136"/>
      <c r="F24" s="134"/>
      <c r="G24" s="134"/>
      <c r="H24" s="136"/>
      <c r="I24" s="136"/>
      <c r="J24" s="133"/>
      <c r="K24" s="136"/>
    </row>
    <row r="25" spans="1:11" ht="12.75">
      <c r="A25" s="119" t="s">
        <v>88</v>
      </c>
      <c r="B25" s="133">
        <v>4.25</v>
      </c>
      <c r="C25" s="134"/>
      <c r="D25" s="134"/>
      <c r="E25" s="136"/>
      <c r="F25" s="134"/>
      <c r="G25" s="134"/>
      <c r="H25" s="136"/>
      <c r="I25" s="136"/>
      <c r="J25" s="133"/>
      <c r="K25" s="136">
        <v>4.25</v>
      </c>
    </row>
    <row r="26" spans="1:11" ht="12.75">
      <c r="A26" s="119"/>
      <c r="B26" s="133"/>
      <c r="C26" s="134"/>
      <c r="D26" s="134"/>
      <c r="E26" s="136"/>
      <c r="F26" s="134"/>
      <c r="G26" s="134"/>
      <c r="H26" s="136"/>
      <c r="I26" s="136"/>
      <c r="J26" s="133"/>
      <c r="K26" s="136"/>
    </row>
    <row r="27" spans="1:12" ht="12.75">
      <c r="A27" s="115" t="s">
        <v>8</v>
      </c>
      <c r="B27" s="138">
        <f>SUM(B15:B25)</f>
        <v>20781.040000000005</v>
      </c>
      <c r="C27" s="139"/>
      <c r="D27" s="139"/>
      <c r="E27" s="140"/>
      <c r="F27" s="139"/>
      <c r="G27" s="139"/>
      <c r="H27" s="140"/>
      <c r="I27" s="140"/>
      <c r="J27" s="141">
        <f>SUM(J16:J26)</f>
        <v>510</v>
      </c>
      <c r="K27" s="140">
        <f>SUM(K15:K25)</f>
        <v>21291.040000000005</v>
      </c>
      <c r="L27" s="142"/>
    </row>
    <row r="28" spans="1:11" ht="12.75">
      <c r="A28" s="129" t="s">
        <v>89</v>
      </c>
      <c r="B28" s="143">
        <v>15315.04</v>
      </c>
      <c r="C28" s="144"/>
      <c r="D28" s="144"/>
      <c r="E28" s="145"/>
      <c r="F28" s="144"/>
      <c r="G28" s="144"/>
      <c r="H28" s="145"/>
      <c r="I28" s="145"/>
      <c r="J28" s="143">
        <v>404.53</v>
      </c>
      <c r="K28" s="145">
        <v>15719.57</v>
      </c>
    </row>
    <row r="29" spans="1:11" ht="12.75">
      <c r="A29" s="111"/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1" ht="12.75">
      <c r="A30" s="147" t="s">
        <v>90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2.7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12.75">
      <c r="A32" s="147" t="s">
        <v>91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ht="12.75">
      <c r="A33" s="147" t="s">
        <v>92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12.7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>
      <c r="A35" s="149" t="s">
        <v>93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>
      <c r="A41" s="111"/>
      <c r="B41" s="111"/>
      <c r="C41" s="112" t="s">
        <v>94</v>
      </c>
      <c r="D41" s="111"/>
      <c r="E41" s="111"/>
      <c r="F41" s="111"/>
      <c r="G41" s="111"/>
      <c r="H41" s="111"/>
      <c r="I41" s="111"/>
      <c r="J41" s="111"/>
      <c r="K41" s="111"/>
    </row>
    <row r="42" spans="1:11" ht="12.75">
      <c r="A42" s="111"/>
      <c r="B42" s="111"/>
      <c r="C42" s="112" t="s">
        <v>95</v>
      </c>
      <c r="D42" s="111"/>
      <c r="E42" s="111"/>
      <c r="F42" s="111"/>
      <c r="G42" s="111"/>
      <c r="H42" s="111"/>
      <c r="I42" s="111"/>
      <c r="J42" s="111"/>
      <c r="K42" s="111"/>
    </row>
    <row r="43" spans="1:11" ht="12.75">
      <c r="A43" s="111"/>
      <c r="B43" s="111"/>
      <c r="C43" s="113"/>
      <c r="D43" s="111"/>
      <c r="E43" s="111"/>
      <c r="F43" s="111"/>
      <c r="G43" s="111"/>
      <c r="H43" s="111"/>
      <c r="I43" s="111"/>
      <c r="J43" s="111"/>
      <c r="K43" s="111"/>
    </row>
    <row r="44" spans="1:11" ht="12.75">
      <c r="A44" s="111"/>
      <c r="B44" s="111"/>
      <c r="C44" s="114" t="s">
        <v>67</v>
      </c>
      <c r="D44" s="111"/>
      <c r="E44" s="111"/>
      <c r="F44" s="111"/>
      <c r="G44" s="111"/>
      <c r="H44" s="111"/>
      <c r="I44" s="111"/>
      <c r="J44" s="111"/>
      <c r="K44" s="111"/>
    </row>
    <row r="45" spans="1:11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2.75">
      <c r="A47" s="115"/>
      <c r="B47" s="116"/>
      <c r="C47" s="116"/>
      <c r="D47" s="116"/>
      <c r="E47" s="117" t="s">
        <v>96</v>
      </c>
      <c r="F47" s="116"/>
      <c r="G47" s="116"/>
      <c r="H47" s="116"/>
      <c r="I47" s="118"/>
      <c r="J47" s="115"/>
      <c r="K47" s="118"/>
    </row>
    <row r="48" spans="1:11" ht="12.75">
      <c r="A48" s="119"/>
      <c r="B48" s="120"/>
      <c r="C48" s="120"/>
      <c r="D48" s="120"/>
      <c r="E48" s="120"/>
      <c r="F48" s="120"/>
      <c r="G48" s="120"/>
      <c r="H48" s="120"/>
      <c r="I48" s="121"/>
      <c r="J48" s="122" t="s">
        <v>69</v>
      </c>
      <c r="K48" s="121"/>
    </row>
    <row r="49" spans="1:11" ht="12.75">
      <c r="A49" s="119" t="s">
        <v>97</v>
      </c>
      <c r="B49" s="123" t="s">
        <v>98</v>
      </c>
      <c r="C49" s="124"/>
      <c r="D49" s="125" t="s">
        <v>71</v>
      </c>
      <c r="E49" s="126"/>
      <c r="F49" s="124"/>
      <c r="G49" s="125" t="s">
        <v>72</v>
      </c>
      <c r="H49" s="126"/>
      <c r="I49" s="127" t="s">
        <v>73</v>
      </c>
      <c r="J49" s="122" t="s">
        <v>74</v>
      </c>
      <c r="K49" s="128" t="s">
        <v>75</v>
      </c>
    </row>
    <row r="50" spans="1:11" ht="12.75">
      <c r="A50" s="129"/>
      <c r="B50" s="129"/>
      <c r="C50" s="125" t="s">
        <v>10</v>
      </c>
      <c r="D50" s="125" t="s">
        <v>76</v>
      </c>
      <c r="E50" s="127" t="s">
        <v>11</v>
      </c>
      <c r="F50" s="125" t="s">
        <v>13</v>
      </c>
      <c r="G50" s="125"/>
      <c r="H50" s="127" t="s">
        <v>77</v>
      </c>
      <c r="I50" s="130" t="s">
        <v>15</v>
      </c>
      <c r="J50" s="131" t="s">
        <v>78</v>
      </c>
      <c r="K50" s="132"/>
    </row>
    <row r="51" spans="1:11" ht="12.75">
      <c r="A51" s="119"/>
      <c r="B51" s="133"/>
      <c r="C51" s="134"/>
      <c r="D51" s="134"/>
      <c r="E51" s="135"/>
      <c r="F51" s="134"/>
      <c r="G51" s="134"/>
      <c r="H51" s="136"/>
      <c r="I51" s="136"/>
      <c r="J51" s="133"/>
      <c r="K51" s="136"/>
    </row>
    <row r="52" spans="1:11" ht="12.75">
      <c r="A52" s="119" t="s">
        <v>79</v>
      </c>
      <c r="B52" s="150">
        <v>14.809</v>
      </c>
      <c r="C52" s="151"/>
      <c r="D52" s="151"/>
      <c r="E52" s="152"/>
      <c r="F52" s="151"/>
      <c r="G52" s="151"/>
      <c r="H52" s="152"/>
      <c r="I52" s="152"/>
      <c r="J52" s="150"/>
      <c r="K52" s="152">
        <v>14.455</v>
      </c>
    </row>
    <row r="53" spans="1:11" ht="12.75">
      <c r="A53" s="119" t="s">
        <v>80</v>
      </c>
      <c r="B53" s="150">
        <v>7.13</v>
      </c>
      <c r="C53" s="151"/>
      <c r="D53" s="151"/>
      <c r="E53" s="152"/>
      <c r="F53" s="151"/>
      <c r="G53" s="151"/>
      <c r="H53" s="152"/>
      <c r="I53" s="152"/>
      <c r="J53" s="150">
        <v>100.005</v>
      </c>
      <c r="K53" s="152">
        <v>9.355</v>
      </c>
    </row>
    <row r="54" spans="1:11" ht="12.75">
      <c r="A54" s="119" t="s">
        <v>81</v>
      </c>
      <c r="B54" s="150">
        <v>23.333</v>
      </c>
      <c r="C54" s="151"/>
      <c r="D54" s="151"/>
      <c r="E54" s="152"/>
      <c r="F54" s="151"/>
      <c r="G54" s="151"/>
      <c r="H54" s="152"/>
      <c r="I54" s="152"/>
      <c r="J54" s="150"/>
      <c r="K54" s="152">
        <v>22.774</v>
      </c>
    </row>
    <row r="55" spans="1:11" ht="12.75">
      <c r="A55" s="119" t="s">
        <v>82</v>
      </c>
      <c r="B55" s="150">
        <v>7.625</v>
      </c>
      <c r="C55" s="151"/>
      <c r="D55" s="151"/>
      <c r="E55" s="152"/>
      <c r="F55" s="151"/>
      <c r="G55" s="151"/>
      <c r="H55" s="152"/>
      <c r="I55" s="152"/>
      <c r="J55" s="150"/>
      <c r="K55" s="152">
        <v>7.442</v>
      </c>
    </row>
    <row r="56" spans="1:11" ht="12.75">
      <c r="A56" s="119" t="s">
        <v>83</v>
      </c>
      <c r="B56" s="150">
        <v>22.835</v>
      </c>
      <c r="C56" s="151"/>
      <c r="D56" s="151"/>
      <c r="E56" s="152"/>
      <c r="F56" s="151"/>
      <c r="G56" s="151"/>
      <c r="H56" s="152"/>
      <c r="I56" s="152"/>
      <c r="J56" s="150"/>
      <c r="K56" s="152">
        <v>22.288</v>
      </c>
    </row>
    <row r="57" spans="1:11" ht="12.75">
      <c r="A57" s="119" t="s">
        <v>48</v>
      </c>
      <c r="B57" s="150">
        <v>23.922</v>
      </c>
      <c r="C57" s="151"/>
      <c r="D57" s="151"/>
      <c r="E57" s="152"/>
      <c r="F57" s="151"/>
      <c r="G57" s="151"/>
      <c r="H57" s="152"/>
      <c r="I57" s="152"/>
      <c r="J57" s="150"/>
      <c r="K57" s="152">
        <v>23.35</v>
      </c>
    </row>
    <row r="58" spans="1:11" ht="12.75">
      <c r="A58" s="119" t="s">
        <v>99</v>
      </c>
      <c r="B58" s="150">
        <v>0.253</v>
      </c>
      <c r="C58" s="151"/>
      <c r="D58" s="151"/>
      <c r="E58" s="152"/>
      <c r="F58" s="151"/>
      <c r="G58" s="151"/>
      <c r="H58" s="152"/>
      <c r="I58" s="152"/>
      <c r="J58" s="150"/>
      <c r="K58" s="152">
        <v>0.247</v>
      </c>
    </row>
    <row r="59" spans="1:11" ht="12.75">
      <c r="A59" s="119" t="s">
        <v>85</v>
      </c>
      <c r="B59" s="150"/>
      <c r="C59" s="151"/>
      <c r="D59" s="151"/>
      <c r="E59" s="152"/>
      <c r="F59" s="151"/>
      <c r="G59" s="151"/>
      <c r="H59" s="152"/>
      <c r="I59" s="152"/>
      <c r="J59" s="150"/>
      <c r="K59" s="152"/>
    </row>
    <row r="60" spans="1:11" ht="12.75">
      <c r="A60" s="119" t="s">
        <v>100</v>
      </c>
      <c r="B60" s="150">
        <v>0.107</v>
      </c>
      <c r="C60" s="151"/>
      <c r="D60" s="151"/>
      <c r="E60" s="152"/>
      <c r="F60" s="151"/>
      <c r="G60" s="151"/>
      <c r="H60" s="152"/>
      <c r="I60" s="152"/>
      <c r="J60" s="150"/>
      <c r="K60" s="152">
        <v>0.105</v>
      </c>
    </row>
    <row r="61" spans="1:11" ht="12.75">
      <c r="A61" s="119" t="s">
        <v>101</v>
      </c>
      <c r="B61" s="150"/>
      <c r="C61" s="151"/>
      <c r="D61" s="151"/>
      <c r="E61" s="152"/>
      <c r="F61" s="151"/>
      <c r="G61" s="151"/>
      <c r="H61" s="152"/>
      <c r="I61" s="152"/>
      <c r="J61" s="150"/>
      <c r="K61" s="152"/>
    </row>
    <row r="62" spans="1:11" ht="12.75">
      <c r="A62" s="119" t="s">
        <v>88</v>
      </c>
      <c r="B62" s="150">
        <v>0.25</v>
      </c>
      <c r="C62" s="151"/>
      <c r="D62" s="151"/>
      <c r="E62" s="152"/>
      <c r="F62" s="151"/>
      <c r="G62" s="151"/>
      <c r="H62" s="152"/>
      <c r="I62" s="152"/>
      <c r="J62" s="150"/>
      <c r="K62" s="152">
        <v>0.24</v>
      </c>
    </row>
    <row r="63" spans="1:13" ht="12.75">
      <c r="A63" s="119"/>
      <c r="B63" s="150"/>
      <c r="C63" s="151"/>
      <c r="D63" s="151"/>
      <c r="E63" s="152"/>
      <c r="F63" s="151"/>
      <c r="G63" s="151"/>
      <c r="H63" s="152"/>
      <c r="I63" s="152"/>
      <c r="J63" s="150"/>
      <c r="K63" s="152"/>
      <c r="M63" s="153"/>
    </row>
    <row r="64" spans="1:11" ht="12.75">
      <c r="A64" s="115" t="s">
        <v>8</v>
      </c>
      <c r="B64" s="154">
        <v>100</v>
      </c>
      <c r="C64" s="155"/>
      <c r="D64" s="155"/>
      <c r="E64" s="156"/>
      <c r="F64" s="155"/>
      <c r="G64" s="155"/>
      <c r="H64" s="156"/>
      <c r="I64" s="156"/>
      <c r="J64" s="154">
        <v>100</v>
      </c>
      <c r="K64" s="156">
        <v>100</v>
      </c>
    </row>
    <row r="65" spans="1:11" ht="12.75">
      <c r="A65" s="129" t="s">
        <v>102</v>
      </c>
      <c r="B65" s="157">
        <v>20781.035</v>
      </c>
      <c r="C65" s="158"/>
      <c r="D65" s="158"/>
      <c r="E65" s="159"/>
      <c r="F65" s="158"/>
      <c r="G65" s="158"/>
      <c r="H65" s="159"/>
      <c r="I65" s="159"/>
      <c r="J65" s="157">
        <v>510</v>
      </c>
      <c r="K65" s="159">
        <v>21291.03</v>
      </c>
    </row>
    <row r="66" spans="1:11" ht="12.75">
      <c r="A66" s="111"/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1:11" ht="12.75">
      <c r="A67" s="147" t="s">
        <v>90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ht="12.75">
      <c r="A68" s="147"/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ht="12.75">
      <c r="A69" s="147" t="s">
        <v>103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1" ht="12.75">
      <c r="A70" s="147" t="s">
        <v>104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</row>
    <row r="71" spans="1:11" ht="12.7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</row>
    <row r="72" spans="1:11" ht="12.75">
      <c r="A72" s="149" t="s">
        <v>93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</row>
  </sheetData>
  <printOptions/>
  <pageMargins left="0.47" right="0.3" top="1.05" bottom="0.97" header="0" footer="0.88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KAntigua</cp:lastModifiedBy>
  <cp:lastPrinted>2008-01-18T18:34:04Z</cp:lastPrinted>
  <dcterms:created xsi:type="dcterms:W3CDTF">2000-01-11T17:03:23Z</dcterms:created>
  <dcterms:modified xsi:type="dcterms:W3CDTF">2008-01-18T18:58:59Z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