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46" yWindow="630" windowWidth="15390" windowHeight="238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>'BOLSA ELECTRÓNICA'!$B$8:$C$27</definedName>
    <definedName name="_xlnm.Print_Area" localSheetId="0">'BOLSA DE COMERCIO'!$A$1:$M$101</definedName>
    <definedName name="_xlnm.Print_Area" localSheetId="2">'BOLSA DE CORREDORES'!$A$1:$K$70</definedName>
    <definedName name="_xlnm.Print_Area" localSheetId="1">'BOLSA ELECTRÓNICA'!$A$1:$M$60</definedName>
    <definedName name="IIF" localSheetId="2">#REF!</definedName>
    <definedName name="IIF">'BOLSA ELECTRÓNICA'!$G$8:$H$27</definedName>
    <definedName name="IRF" localSheetId="2">#REF!</definedName>
    <definedName name="IRF">'BOLSA ELECTRÓNICA'!$E$8:$E$27</definedName>
    <definedName name="MON" localSheetId="2">'[1]svs'!#REF!</definedName>
    <definedName name="MON">'BOLSA ELECTRÓNICA'!#REF!</definedName>
  </definedNames>
  <calcPr fullCalcOnLoad="1"/>
</workbook>
</file>

<file path=xl/sharedStrings.xml><?xml version="1.0" encoding="utf-8"?>
<sst xmlns="http://schemas.openxmlformats.org/spreadsheetml/2006/main" count="264" uniqueCount="145">
  <si>
    <t>CORREDOR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</si>
  <si>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</si>
  <si>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</si>
  <si>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</si>
  <si>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</si>
  <si>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</si>
  <si>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</si>
  <si>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</si>
  <si>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</si>
  <si>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</si>
  <si>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</si>
  <si>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FUERA</t>
  </si>
  <si>
    <t>DE</t>
  </si>
  <si>
    <t>TRANSACCIONES EFECTUADAS POR LOS CORREDORES DE LA BOLSA DE COMERCIO (1)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</si>
  <si>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</si>
  <si>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</si>
  <si>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</si>
  <si>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</si>
  <si>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</si>
  <si>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1)</t>
  </si>
  <si>
    <t>2)</t>
  </si>
  <si>
    <t>INCLUYE REMATES.</t>
  </si>
  <si>
    <t>FUENTE :  ELABORADO EN BASE A INFORMACION DE LA BOLSA DE COMERCIO DE SANTIAGO, BOLSA DE VALORES.</t>
  </si>
  <si>
    <t>TOTAL MES (2)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</si>
  <si>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</si>
  <si>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</si>
  <si>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</si>
  <si>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</si>
  <si>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</si>
  <si>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</si>
  <si>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</si>
  <si>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</si>
  <si>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</si>
  <si>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LIRA S.A. CORREDORES DE BOLSA</t>
  </si>
  <si>
    <t>CONSORCIO CORREDORES DE BOLSA S.A.</t>
  </si>
  <si>
    <t>SANTANDER INVESTMENT S.A. C. DE BOLSA</t>
  </si>
  <si>
    <t>YRARRAZAVAL Y CIA. C. DE BOLSA LTDA.</t>
  </si>
  <si>
    <t>TANNER  CORREDORES DE BOLSA S.A.</t>
  </si>
  <si>
    <t>URETA Y BIANCHI CORREDORES DE  BOLSA S.A.</t>
  </si>
  <si>
    <t xml:space="preserve">FINANZAS Y NEGOCIOS S.A. C. DE BOLSA </t>
  </si>
  <si>
    <t>MUNITA Y CRUZAT S.A. CORREDORES DE BOLSA</t>
  </si>
  <si>
    <t>MOLINA, SWETT Y VALDES S.A. C. DE BOLSA</t>
  </si>
  <si>
    <t>DEUTSCHE SECURITIES C.  DE BOLSA LTDA.</t>
  </si>
  <si>
    <t>SCOTIA SUD AMERICANO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</si>
  <si>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</si>
  <si>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</si>
  <si>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</si>
  <si>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</si>
  <si>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TOTAL </t>
  </si>
  <si>
    <t>CITIGROUP (CHILE) S.A. C. DE B.</t>
  </si>
  <si>
    <t>VALORES SECURITY S.A. CORREDORES  DE BOLSA</t>
  </si>
  <si>
    <t>EUROAMERICA CORREDORES DE BOLSA S.A.</t>
  </si>
  <si>
    <t>CITIGROUP (CHILE)  S.A. C. DE B.</t>
  </si>
  <si>
    <t>PENTA CORREDORES DE BOLSA</t>
  </si>
  <si>
    <t>PENTA CORREDORES DE BOLSA S.A.</t>
  </si>
  <si>
    <t>CELFIN CAPITAL S.A. C. DE BOLSA</t>
  </si>
  <si>
    <t>BBVA CORREDORES DE BOLSA S.A.</t>
  </si>
  <si>
    <t>(</t>
  </si>
  <si>
    <t>, en millones de pesos)</t>
  </si>
  <si>
    <t>)</t>
  </si>
  <si>
    <t>FUERA DE                       RUEDA</t>
  </si>
  <si>
    <t>TOTAL MES ANTERIOR EN  MILLONES DE$</t>
  </si>
  <si>
    <t>E N    R U E D A    (1)</t>
  </si>
  <si>
    <t>E N    R U E D A   (2)</t>
  </si>
  <si>
    <t>INCLUYE COMPRAS Y VENTAS, TANTO EN OPERACIONES POR CUENTA PROPIA COMO DE INTERMEDIACIÓN POR CUENTA DE TERCEROS.</t>
  </si>
  <si>
    <t xml:space="preserve">EFECTUADAS POR LOS CORREDORES DE LA BOLSA DE COMERCIO </t>
  </si>
  <si>
    <t>MILLONES DE PESOS. INCLUYE COMPRAS Y VENTAS, TANTO EN OPERACIONES POR CUENTA PROPIA COMO DE INTERMEDIACIÓN POR CUENTA DE TERCEROS.</t>
  </si>
  <si>
    <t>ABRIL 2007</t>
  </si>
  <si>
    <t>TRANSACCIONES EFECTUADAS POR LOS CORREDORES DE LA BOLSA ELECTRONICA</t>
  </si>
  <si>
    <t>(Abril 2007,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</si>
  <si>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</si>
  <si>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</si>
  <si>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</si>
  <si>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</si>
  <si>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</si>
  <si>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</si>
  <si>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</si>
  <si>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</si>
  <si>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</si>
  <si>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</si>
  <si>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</si>
  <si>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</si>
  <si>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</si>
  <si>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</si>
  <si>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</si>
  <si>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</si>
  <si>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</si>
  <si>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</si>
  <si>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</si>
  <si>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</si>
  <si>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</si>
  <si>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</si>
  <si>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</si>
  <si>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</si>
  <si>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</si>
  <si>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EUROAMERICA</t>
  </si>
  <si>
    <t>ITAU CHILE</t>
  </si>
  <si>
    <t>MBI</t>
  </si>
  <si>
    <t>MONEDA</t>
  </si>
  <si>
    <t>PENTA</t>
  </si>
  <si>
    <t>SANTANDER INVESTMENT</t>
  </si>
  <si>
    <t>SANTIAGO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</si>
  <si>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</si>
  <si>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</si>
  <si>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</si>
  <si>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</si>
  <si>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</si>
  <si>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(Abril de 2007)</t>
  </si>
  <si>
    <t>FUENTE :  ELABORADO EN BASE A INFORMACION DE LA BOLSA ELECTRÓNICA DE CHILE, BOLSA DE VALORES.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</si>
  <si>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</si>
  <si>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</si>
  <si>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</si>
  <si>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</si>
  <si>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</si>
  <si>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</si>
  <si>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</si>
  <si>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</si>
  <si>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</si>
  <si>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</si>
  <si>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</si>
  <si>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</si>
  <si>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</si>
  <si>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</si>
  <si>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</si>
  <si>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</si>
  <si>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CB  CORREDORES DE  BOLSA</t>
  </si>
  <si>
    <t>MBI  CORR.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</si>
  <si>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</si>
  <si>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</si>
  <si>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</si>
  <si>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</si>
  <si>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</si>
  <si>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</si>
  <si>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</si>
  <si>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</si>
  <si>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</si>
  <si>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</si>
  <si>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</si>
  <si>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</si>
  <si>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</si>
  <si>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</si>
  <si>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</si>
  <si>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</si>
  <si>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(ABRIL DE 2007, CIFRAS EN $ MILLONES)</t>
  </si>
  <si>
    <t>VALENZUELA LAFOURCADE S.A.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</si>
</sst>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_-* #,##0.0_-;\-* #,##0.0_-;_-* &quot;-&quot;??_-;_-@_-"/>
    <numFmt numFmtId="185" formatCode="_-* #,##0_-;\-* #,##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40A]dddd\,\ dd&quot; de &quot;mmmm&quot; de &quot;yyyy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&quot;Ch$&quot;#,##0_);\(&quot;Ch$&quot;#,##0\)"/>
    <numFmt numFmtId="202" formatCode="&quot;Ch$&quot;#,##0_);[Red]\(&quot;Ch$&quot;#,##0\)"/>
    <numFmt numFmtId="203" formatCode="&quot;Ch$&quot;#,##0.00_);\(&quot;Ch$&quot;#,##0.00\)"/>
    <numFmt numFmtId="204" formatCode="&quot;Ch$&quot;#,##0.00_);[Red]\(&quot;Ch$&quot;#,##0.00\)"/>
    <numFmt numFmtId="205" formatCode="_(&quot;Ch$&quot;* #,##0_);_(&quot;Ch$&quot;* \(#,##0\);_(&quot;Ch$&quot;* &quot;-&quot;_);_(@_)"/>
    <numFmt numFmtId="206" formatCode="_(* #,##0_);_(* \(#,##0\);_(* &quot;-&quot;_);_(@_)"/>
    <numFmt numFmtId="207" formatCode="_(&quot;Ch$&quot;* #,##0.00_);_(&quot;Ch$&quot;* \(#,##0.00\);_(&quot;Ch$&quot;* &quot;-&quot;??_);_(@_)"/>
    <numFmt numFmtId="208" formatCode="_(* #,##0.00_);_(* \(#,##0.00\);_(* &quot;-&quot;??_);_(@_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.0000"/>
    <numFmt numFmtId="222" formatCode="#,##0\ _€"/>
    <numFmt numFmtId="223" formatCode="0.00000000"/>
    <numFmt numFmtId="224" formatCode="0.0000000"/>
    <numFmt numFmtId="225" formatCode="0.000000"/>
    <numFmt numFmtId="226" formatCode="0.00000"/>
    <numFmt numFmtId="227" formatCode="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85" fontId="2" fillId="2" borderId="0" xfId="17" applyNumberFormat="1" applyFont="1" applyFill="1" applyAlignment="1">
      <alignment/>
    </xf>
    <xf numFmtId="0" fontId="8" fillId="2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0" fillId="2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0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183" fontId="0" fillId="0" borderId="25" xfId="0" applyNumberFormat="1" applyFont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2" fillId="3" borderId="0" xfId="21" applyFont="1" applyFill="1" applyBorder="1" applyAlignment="1">
      <alignment horizontal="left"/>
      <protection/>
    </xf>
    <xf numFmtId="3" fontId="13" fillId="0" borderId="0" xfId="21" applyNumberFormat="1" applyFont="1" applyBorder="1">
      <alignment/>
      <protection/>
    </xf>
    <xf numFmtId="10" fontId="13" fillId="0" borderId="0" xfId="21" applyNumberFormat="1" applyFont="1" applyBorder="1" applyAlignment="1">
      <alignment horizontal="center"/>
      <protection/>
    </xf>
    <xf numFmtId="0" fontId="10" fillId="0" borderId="0" xfId="21" applyBorder="1">
      <alignment/>
      <protection/>
    </xf>
    <xf numFmtId="10" fontId="14" fillId="0" borderId="0" xfId="21" applyNumberFormat="1" applyFont="1" applyBorder="1" applyAlignment="1">
      <alignment horizontal="center"/>
      <protection/>
    </xf>
    <xf numFmtId="10" fontId="13" fillId="0" borderId="0" xfId="21" applyNumberFormat="1" applyFont="1" applyBorder="1">
      <alignment/>
      <protection/>
    </xf>
    <xf numFmtId="0" fontId="13" fillId="0" borderId="0" xfId="21" applyFont="1" applyBorder="1">
      <alignment/>
      <protection/>
    </xf>
    <xf numFmtId="0" fontId="15" fillId="0" borderId="0" xfId="21" applyFont="1" applyBorder="1">
      <alignment/>
      <protection/>
    </xf>
    <xf numFmtId="0" fontId="16" fillId="3" borderId="0" xfId="21" applyFont="1" applyFill="1" applyBorder="1" applyAlignment="1">
      <alignment horizontal="left"/>
      <protection/>
    </xf>
    <xf numFmtId="3" fontId="13" fillId="0" borderId="0" xfId="21" applyNumberFormat="1" applyFont="1">
      <alignment/>
      <protection/>
    </xf>
    <xf numFmtId="10" fontId="13" fillId="0" borderId="0" xfId="21" applyNumberFormat="1" applyFont="1" applyAlignment="1">
      <alignment horizontal="center"/>
      <protection/>
    </xf>
    <xf numFmtId="0" fontId="10" fillId="0" borderId="0" xfId="21">
      <alignment/>
      <protection/>
    </xf>
    <xf numFmtId="10" fontId="16" fillId="0" borderId="0" xfId="21" applyNumberFormat="1" applyFont="1" applyAlignment="1">
      <alignment horizontal="center"/>
      <protection/>
    </xf>
    <xf numFmtId="10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5" fillId="0" borderId="0" xfId="21" applyFont="1">
      <alignment/>
      <protection/>
    </xf>
    <xf numFmtId="0" fontId="12" fillId="3" borderId="37" xfId="21" applyFont="1" applyFill="1" applyBorder="1">
      <alignment/>
      <protection/>
    </xf>
    <xf numFmtId="3" fontId="12" fillId="3" borderId="38" xfId="21" applyNumberFormat="1" applyFont="1" applyFill="1" applyBorder="1" applyAlignment="1">
      <alignment horizontal="centerContinuous"/>
      <protection/>
    </xf>
    <xf numFmtId="10" fontId="12" fillId="3" borderId="38" xfId="21" applyNumberFormat="1" applyFont="1" applyFill="1" applyBorder="1" applyAlignment="1">
      <alignment horizontal="centerContinuous"/>
      <protection/>
    </xf>
    <xf numFmtId="10" fontId="12" fillId="3" borderId="39" xfId="21" applyNumberFormat="1" applyFont="1" applyFill="1" applyBorder="1" applyAlignment="1">
      <alignment horizontal="centerContinuous"/>
      <protection/>
    </xf>
    <xf numFmtId="3" fontId="12" fillId="3" borderId="38" xfId="21" applyNumberFormat="1" applyFont="1" applyFill="1" applyBorder="1" applyAlignment="1">
      <alignment horizontal="left" indent="4"/>
      <protection/>
    </xf>
    <xf numFmtId="10" fontId="12" fillId="3" borderId="40" xfId="21" applyNumberFormat="1" applyFont="1" applyFill="1" applyBorder="1" applyAlignment="1">
      <alignment horizontal="centerContinuous"/>
      <protection/>
    </xf>
    <xf numFmtId="10" fontId="12" fillId="3" borderId="41" xfId="21" applyNumberFormat="1" applyFont="1" applyFill="1" applyBorder="1" applyAlignment="1">
      <alignment horizontal="centerContinuous"/>
      <protection/>
    </xf>
    <xf numFmtId="10" fontId="12" fillId="3" borderId="37" xfId="21" applyNumberFormat="1" applyFont="1" applyFill="1" applyBorder="1" applyAlignment="1">
      <alignment horizontal="centerContinuous"/>
      <protection/>
    </xf>
    <xf numFmtId="0" fontId="15" fillId="0" borderId="0" xfId="21" applyFont="1" applyAlignment="1">
      <alignment horizontal="center"/>
      <protection/>
    </xf>
    <xf numFmtId="0" fontId="12" fillId="3" borderId="42" xfId="21" applyFont="1" applyFill="1" applyBorder="1" applyAlignment="1">
      <alignment horizontal="center"/>
      <protection/>
    </xf>
    <xf numFmtId="3" fontId="12" fillId="3" borderId="38" xfId="21" applyNumberFormat="1" applyFont="1" applyFill="1" applyBorder="1" applyAlignment="1">
      <alignment horizontal="center"/>
      <protection/>
    </xf>
    <xf numFmtId="10" fontId="12" fillId="3" borderId="38" xfId="21" applyNumberFormat="1" applyFont="1" applyFill="1" applyBorder="1" applyAlignment="1">
      <alignment horizontal="center"/>
      <protection/>
    </xf>
    <xf numFmtId="10" fontId="12" fillId="3" borderId="39" xfId="21" applyNumberFormat="1" applyFont="1" applyFill="1" applyBorder="1" applyAlignment="1">
      <alignment horizontal="center"/>
      <protection/>
    </xf>
    <xf numFmtId="3" fontId="12" fillId="3" borderId="39" xfId="21" applyNumberFormat="1" applyFont="1" applyFill="1" applyBorder="1" applyAlignment="1">
      <alignment horizontal="center"/>
      <protection/>
    </xf>
    <xf numFmtId="10" fontId="12" fillId="3" borderId="42" xfId="21" applyNumberFormat="1" applyFont="1" applyFill="1" applyBorder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7" fillId="0" borderId="37" xfId="21" applyFont="1" applyBorder="1">
      <alignment/>
      <protection/>
    </xf>
    <xf numFmtId="3" fontId="15" fillId="0" borderId="0" xfId="21" applyNumberFormat="1" applyFont="1" applyBorder="1" applyAlignment="1">
      <alignment horizontal="right"/>
      <protection/>
    </xf>
    <xf numFmtId="3" fontId="15" fillId="0" borderId="43" xfId="21" applyNumberFormat="1" applyFont="1" applyBorder="1" applyAlignment="1">
      <alignment horizontal="right"/>
      <protection/>
    </xf>
    <xf numFmtId="10" fontId="17" fillId="0" borderId="2" xfId="21" applyNumberFormat="1" applyFont="1" applyBorder="1" applyAlignment="1">
      <alignment horizontal="right"/>
      <protection/>
    </xf>
    <xf numFmtId="10" fontId="17" fillId="0" borderId="43" xfId="21" applyNumberFormat="1" applyFont="1" applyBorder="1" applyAlignment="1">
      <alignment horizontal="right"/>
      <protection/>
    </xf>
    <xf numFmtId="10" fontId="17" fillId="0" borderId="44" xfId="21" applyNumberFormat="1" applyFont="1" applyBorder="1" applyAlignment="1">
      <alignment horizontal="right"/>
      <protection/>
    </xf>
    <xf numFmtId="0" fontId="17" fillId="0" borderId="45" xfId="21" applyFont="1" applyBorder="1">
      <alignment/>
      <protection/>
    </xf>
    <xf numFmtId="3" fontId="15" fillId="0" borderId="0" xfId="21" applyNumberFormat="1" applyFont="1" applyBorder="1" applyAlignment="1" applyProtection="1">
      <alignment horizontal="right"/>
      <protection/>
    </xf>
    <xf numFmtId="3" fontId="15" fillId="0" borderId="43" xfId="21" applyNumberFormat="1" applyFont="1" applyBorder="1" applyAlignment="1" applyProtection="1">
      <alignment horizontal="right"/>
      <protection/>
    </xf>
    <xf numFmtId="3" fontId="15" fillId="0" borderId="2" xfId="21" applyNumberFormat="1" applyFont="1" applyBorder="1" applyAlignment="1">
      <alignment horizontal="right"/>
      <protection/>
    </xf>
    <xf numFmtId="3" fontId="15" fillId="0" borderId="44" xfId="21" applyNumberFormat="1" applyFont="1" applyBorder="1" applyAlignment="1">
      <alignment horizontal="right"/>
      <protection/>
    </xf>
    <xf numFmtId="3" fontId="15" fillId="0" borderId="0" xfId="21" applyNumberFormat="1" applyFont="1">
      <alignment/>
      <protection/>
    </xf>
    <xf numFmtId="3" fontId="15" fillId="0" borderId="46" xfId="21" applyNumberFormat="1" applyFont="1" applyBorder="1" applyAlignment="1">
      <alignment horizontal="right"/>
      <protection/>
    </xf>
    <xf numFmtId="10" fontId="15" fillId="0" borderId="47" xfId="21" applyNumberFormat="1" applyFont="1" applyBorder="1" applyAlignment="1">
      <alignment horizontal="right"/>
      <protection/>
    </xf>
    <xf numFmtId="10" fontId="15" fillId="0" borderId="46" xfId="21" applyNumberFormat="1" applyFont="1" applyBorder="1" applyAlignment="1">
      <alignment horizontal="right"/>
      <protection/>
    </xf>
    <xf numFmtId="0" fontId="17" fillId="3" borderId="48" xfId="21" applyFont="1" applyFill="1" applyBorder="1" applyAlignment="1">
      <alignment horizontal="left"/>
      <protection/>
    </xf>
    <xf numFmtId="3" fontId="15" fillId="3" borderId="40" xfId="21" applyNumberFormat="1" applyFont="1" applyFill="1" applyBorder="1">
      <alignment/>
      <protection/>
    </xf>
    <xf numFmtId="3" fontId="15" fillId="3" borderId="41" xfId="21" applyNumberFormat="1" applyFont="1" applyFill="1" applyBorder="1">
      <alignment/>
      <protection/>
    </xf>
    <xf numFmtId="0" fontId="13" fillId="3" borderId="0" xfId="21" applyFont="1" applyFill="1" applyBorder="1">
      <alignment/>
      <protection/>
    </xf>
    <xf numFmtId="0" fontId="15" fillId="3" borderId="0" xfId="21" applyFont="1" applyFill="1" applyBorder="1">
      <alignment/>
      <protection/>
    </xf>
    <xf numFmtId="0" fontId="17" fillId="3" borderId="49" xfId="21" applyFont="1" applyFill="1" applyBorder="1" applyAlignment="1">
      <alignment horizontal="left"/>
      <protection/>
    </xf>
    <xf numFmtId="3" fontId="15" fillId="0" borderId="50" xfId="21" applyNumberFormat="1" applyFont="1" applyBorder="1">
      <alignment/>
      <protection/>
    </xf>
    <xf numFmtId="3" fontId="15" fillId="0" borderId="50" xfId="21" applyNumberFormat="1" applyFont="1" applyBorder="1" applyAlignment="1">
      <alignment horizontal="right"/>
      <protection/>
    </xf>
    <xf numFmtId="3" fontId="15" fillId="0" borderId="51" xfId="21" applyNumberFormat="1" applyFont="1" applyBorder="1">
      <alignment/>
      <protection/>
    </xf>
    <xf numFmtId="3" fontId="15" fillId="3" borderId="0" xfId="21" applyNumberFormat="1" applyFont="1" applyFill="1" applyBorder="1">
      <alignment/>
      <protection/>
    </xf>
    <xf numFmtId="0" fontId="17" fillId="3" borderId="52" xfId="21" applyFont="1" applyFill="1" applyBorder="1" applyAlignment="1">
      <alignment horizontal="left"/>
      <protection/>
    </xf>
    <xf numFmtId="0" fontId="17" fillId="0" borderId="0" xfId="0" applyFont="1" applyFill="1" applyAlignment="1">
      <alignment/>
    </xf>
    <xf numFmtId="10" fontId="17" fillId="0" borderId="53" xfId="21" applyNumberFormat="1" applyFont="1" applyBorder="1" applyAlignment="1">
      <alignment horizontal="right"/>
      <protection/>
    </xf>
    <xf numFmtId="10" fontId="17" fillId="0" borderId="54" xfId="21" applyNumberFormat="1" applyFont="1" applyBorder="1" applyAlignment="1">
      <alignment horizontal="right"/>
      <protection/>
    </xf>
    <xf numFmtId="10" fontId="17" fillId="0" borderId="55" xfId="21" applyNumberFormat="1" applyFont="1" applyBorder="1" applyAlignment="1">
      <alignment horizontal="right"/>
      <protection/>
    </xf>
    <xf numFmtId="4" fontId="15" fillId="0" borderId="56" xfId="21" applyNumberFormat="1" applyFont="1" applyBorder="1">
      <alignment/>
      <protection/>
    </xf>
    <xf numFmtId="4" fontId="15" fillId="0" borderId="43" xfId="21" applyNumberFormat="1" applyFont="1" applyBorder="1">
      <alignment/>
      <protection/>
    </xf>
    <xf numFmtId="4" fontId="15" fillId="0" borderId="57" xfId="21" applyNumberFormat="1" applyFont="1" applyBorder="1">
      <alignment/>
      <protection/>
    </xf>
    <xf numFmtId="2" fontId="15" fillId="3" borderId="58" xfId="21" applyNumberFormat="1" applyFont="1" applyFill="1" applyBorder="1">
      <alignment/>
      <protection/>
    </xf>
    <xf numFmtId="2" fontId="15" fillId="3" borderId="59" xfId="21" applyNumberFormat="1" applyFont="1" applyFill="1" applyBorder="1">
      <alignment/>
      <protection/>
    </xf>
    <xf numFmtId="2" fontId="15" fillId="3" borderId="60" xfId="21" applyNumberFormat="1" applyFont="1" applyFill="1" applyBorder="1">
      <alignment/>
      <protection/>
    </xf>
    <xf numFmtId="10" fontId="17" fillId="0" borderId="37" xfId="21" applyNumberFormat="1" applyFont="1" applyBorder="1" applyAlignment="1">
      <alignment horizontal="right"/>
      <protection/>
    </xf>
    <xf numFmtId="4" fontId="15" fillId="0" borderId="45" xfId="21" applyNumberFormat="1" applyFont="1" applyBorder="1">
      <alignment/>
      <protection/>
    </xf>
    <xf numFmtId="2" fontId="15" fillId="3" borderId="61" xfId="21" applyNumberFormat="1" applyFont="1" applyFill="1" applyBorder="1">
      <alignment/>
      <protection/>
    </xf>
    <xf numFmtId="0" fontId="17" fillId="0" borderId="48" xfId="21" applyFont="1" applyBorder="1">
      <alignment/>
      <protection/>
    </xf>
    <xf numFmtId="3" fontId="15" fillId="0" borderId="53" xfId="21" applyNumberFormat="1" applyFont="1" applyBorder="1" applyAlignment="1">
      <alignment horizontal="right"/>
      <protection/>
    </xf>
    <xf numFmtId="3" fontId="15" fillId="0" borderId="54" xfId="21" applyNumberFormat="1" applyFont="1" applyBorder="1" applyAlignment="1">
      <alignment horizontal="right"/>
      <protection/>
    </xf>
    <xf numFmtId="0" fontId="17" fillId="0" borderId="62" xfId="21" applyFont="1" applyBorder="1" applyAlignment="1">
      <alignment horizontal="left"/>
      <protection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63" xfId="0" applyFont="1" applyFill="1" applyBorder="1" applyAlignment="1">
      <alignment/>
    </xf>
    <xf numFmtId="0" fontId="19" fillId="2" borderId="64" xfId="0" applyFont="1" applyFill="1" applyBorder="1" applyAlignment="1">
      <alignment/>
    </xf>
    <xf numFmtId="0" fontId="19" fillId="2" borderId="64" xfId="0" applyFont="1" applyFill="1" applyBorder="1" applyAlignment="1">
      <alignment horizontal="center"/>
    </xf>
    <xf numFmtId="0" fontId="19" fillId="2" borderId="65" xfId="0" applyFont="1" applyFill="1" applyBorder="1" applyAlignment="1">
      <alignment/>
    </xf>
    <xf numFmtId="0" fontId="19" fillId="2" borderId="43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0" fontId="19" fillId="2" borderId="43" xfId="0" applyFont="1" applyFill="1" applyBorder="1" applyAlignment="1">
      <alignment horizontal="center"/>
    </xf>
    <xf numFmtId="0" fontId="19" fillId="2" borderId="63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/>
    </xf>
    <xf numFmtId="0" fontId="19" fillId="2" borderId="7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66" xfId="0" applyFont="1" applyFill="1" applyBorder="1" applyAlignment="1">
      <alignment/>
    </xf>
    <xf numFmtId="0" fontId="19" fillId="2" borderId="8" xfId="0" applyFont="1" applyFill="1" applyBorder="1" applyAlignment="1">
      <alignment horizontal="center"/>
    </xf>
    <xf numFmtId="0" fontId="19" fillId="2" borderId="66" xfId="0" applyFont="1" applyFill="1" applyBorder="1" applyAlignment="1">
      <alignment horizontal="center"/>
    </xf>
    <xf numFmtId="0" fontId="19" fillId="2" borderId="8" xfId="0" applyFont="1" applyFill="1" applyBorder="1" applyAlignment="1">
      <alignment/>
    </xf>
    <xf numFmtId="4" fontId="18" fillId="2" borderId="43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8" fillId="2" borderId="65" xfId="0" applyNumberFormat="1" applyFont="1" applyFill="1" applyBorder="1" applyAlignment="1">
      <alignment/>
    </xf>
    <xf numFmtId="4" fontId="18" fillId="2" borderId="2" xfId="0" applyNumberFormat="1" applyFont="1" applyFill="1" applyBorder="1" applyAlignment="1">
      <alignment/>
    </xf>
    <xf numFmtId="4" fontId="19" fillId="2" borderId="63" xfId="0" applyNumberFormat="1" applyFont="1" applyFill="1" applyBorder="1" applyAlignment="1">
      <alignment horizontal="right"/>
    </xf>
    <xf numFmtId="4" fontId="19" fillId="2" borderId="64" xfId="0" applyNumberFormat="1" applyFont="1" applyFill="1" applyBorder="1" applyAlignment="1">
      <alignment/>
    </xf>
    <xf numFmtId="4" fontId="19" fillId="2" borderId="65" xfId="0" applyNumberFormat="1" applyFont="1" applyFill="1" applyBorder="1" applyAlignment="1">
      <alignment/>
    </xf>
    <xf numFmtId="4" fontId="19" fillId="2" borderId="63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19" fillId="2" borderId="66" xfId="0" applyNumberFormat="1" applyFont="1" applyFill="1" applyBorder="1" applyAlignment="1">
      <alignment/>
    </xf>
    <xf numFmtId="4" fontId="19" fillId="2" borderId="4" xfId="0" applyNumberFormat="1" applyFont="1" applyFill="1" applyBorder="1" applyAlignment="1">
      <alignment/>
    </xf>
    <xf numFmtId="4" fontId="19" fillId="2" borderId="8" xfId="0" applyNumberFormat="1" applyFont="1" applyFill="1" applyBorder="1" applyAlignment="1">
      <alignment/>
    </xf>
    <xf numFmtId="4" fontId="18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4" fontId="21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191" fontId="18" fillId="2" borderId="43" xfId="0" applyNumberFormat="1" applyFont="1" applyFill="1" applyBorder="1" applyAlignment="1">
      <alignment/>
    </xf>
    <xf numFmtId="191" fontId="18" fillId="2" borderId="0" xfId="0" applyNumberFormat="1" applyFont="1" applyFill="1" applyBorder="1" applyAlignment="1">
      <alignment/>
    </xf>
    <xf numFmtId="191" fontId="18" fillId="2" borderId="2" xfId="0" applyNumberFormat="1" applyFont="1" applyFill="1" applyBorder="1" applyAlignment="1">
      <alignment/>
    </xf>
    <xf numFmtId="191" fontId="0" fillId="2" borderId="0" xfId="0" applyNumberFormat="1" applyFill="1" applyAlignment="1">
      <alignment/>
    </xf>
    <xf numFmtId="191" fontId="19" fillId="2" borderId="63" xfId="0" applyNumberFormat="1" applyFont="1" applyFill="1" applyBorder="1" applyAlignment="1">
      <alignment/>
    </xf>
    <xf numFmtId="191" fontId="19" fillId="2" borderId="64" xfId="0" applyNumberFormat="1" applyFont="1" applyFill="1" applyBorder="1" applyAlignment="1">
      <alignment/>
    </xf>
    <xf numFmtId="191" fontId="19" fillId="2" borderId="65" xfId="0" applyNumberFormat="1" applyFont="1" applyFill="1" applyBorder="1" applyAlignment="1">
      <alignment/>
    </xf>
    <xf numFmtId="191" fontId="19" fillId="2" borderId="66" xfId="0" applyNumberFormat="1" applyFont="1" applyFill="1" applyBorder="1" applyAlignment="1">
      <alignment/>
    </xf>
    <xf numFmtId="191" fontId="19" fillId="2" borderId="4" xfId="0" applyNumberFormat="1" applyFont="1" applyFill="1" applyBorder="1" applyAlignment="1">
      <alignment/>
    </xf>
    <xf numFmtId="191" fontId="19" fillId="2" borderId="8" xfId="0" applyNumberFormat="1" applyFont="1" applyFill="1" applyBorder="1" applyAlignment="1">
      <alignment/>
    </xf>
    <xf numFmtId="0" fontId="2" fillId="0" borderId="67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80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VS04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13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190750" y="1885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14</xdr:row>
      <xdr:rowOff>85725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2190750" y="203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5"/>
  <sheetViews>
    <sheetView showGridLines="0" tabSelected="1" view="pageBreakPreview" zoomScale="70" zoomScaleNormal="50" zoomScaleSheetLayoutView="70" workbookViewId="0" topLeftCell="A1">
      <selection activeCell="G5" sqref="G5"/>
    </sheetView>
  </sheetViews>
  <sheetFormatPr defaultColWidth="11.421875" defaultRowHeight="12.75"/>
  <cols>
    <col min="1" max="1" width="3.7109375" style="0" customWidth="1"/>
    <col min="2" max="2" width="48.140625" style="0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23" customWidth="1"/>
    <col min="7" max="7" width="28.140625" style="0" customWidth="1"/>
    <col min="8" max="8" width="25.57421875" style="0" customWidth="1"/>
    <col min="9" max="9" width="27.8515625" style="0" customWidth="1"/>
    <col min="10" max="10" width="16.8515625" style="0" customWidth="1"/>
    <col min="11" max="11" width="30.140625" style="0" bestFit="1" customWidth="1"/>
    <col min="12" max="12" width="28.140625" style="0" customWidth="1"/>
    <col min="13" max="13" width="29.57421875" style="0" bestFit="1" customWidth="1"/>
    <col min="14" max="14" width="21.421875" style="35" bestFit="1" customWidth="1"/>
    <col min="15" max="15" width="21.421875" style="35" customWidth="1"/>
    <col min="16" max="16" width="8.140625" style="0" customWidth="1"/>
    <col min="17" max="17" width="11.421875" style="1" customWidth="1"/>
  </cols>
  <sheetData>
    <row r="1" spans="6:17" s="41" customFormat="1" ht="15.75">
      <c r="F1" s="46"/>
      <c r="P1" s="47"/>
      <c r="Q1" s="42"/>
    </row>
    <row r="2" spans="2:17" s="41" customFormat="1" ht="15.75">
      <c r="B2" s="121"/>
      <c r="C2" s="121"/>
      <c r="D2" s="121"/>
      <c r="F2" s="46"/>
      <c r="P2" s="47"/>
      <c r="Q2" s="42"/>
    </row>
    <row r="3" spans="1:17" s="48" customFormat="1" ht="20.25">
      <c r="A3" s="260" t="s">
        <v>45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P3" s="47"/>
      <c r="Q3" s="42"/>
    </row>
    <row r="4" spans="1:17" s="48" customFormat="1" ht="20.25">
      <c r="A4" s="260" t="s">
        <v>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P4" s="47"/>
      <c r="Q4" s="42"/>
    </row>
    <row r="5" spans="1:17" s="48" customFormat="1" ht="20.25">
      <c r="A5" s="49"/>
      <c r="B5" s="49"/>
      <c r="C5" s="49"/>
      <c r="D5" s="49"/>
      <c r="E5" s="49"/>
      <c r="F5" s="50" t="s">
        <v>57</v>
      </c>
      <c r="G5" s="51" t="s">
        <v>67</v>
      </c>
      <c r="H5" s="49" t="s">
        <v>58</v>
      </c>
      <c r="I5" s="49"/>
      <c r="J5" s="49"/>
      <c r="K5" s="49"/>
      <c r="L5" s="49"/>
      <c r="M5" s="49"/>
      <c r="P5" s="47"/>
      <c r="Q5" s="42"/>
    </row>
    <row r="6" spans="1:17" s="48" customFormat="1" ht="20.25">
      <c r="A6" s="49"/>
      <c r="B6" s="49"/>
      <c r="C6" s="49"/>
      <c r="D6" s="49"/>
      <c r="E6" s="49"/>
      <c r="F6" s="50"/>
      <c r="G6" s="51"/>
      <c r="H6" s="49"/>
      <c r="I6" s="49"/>
      <c r="J6" s="49"/>
      <c r="K6" s="49"/>
      <c r="L6" s="49"/>
      <c r="M6" s="49"/>
      <c r="P6" s="47"/>
      <c r="Q6" s="42"/>
    </row>
    <row r="7" spans="1:17" s="48" customFormat="1" ht="21" thickBot="1">
      <c r="A7" s="49"/>
      <c r="B7" s="49"/>
      <c r="C7" s="49"/>
      <c r="D7" s="49"/>
      <c r="E7" s="49"/>
      <c r="F7" s="50"/>
      <c r="G7" s="51"/>
      <c r="H7" s="49"/>
      <c r="I7" s="49"/>
      <c r="J7" s="49"/>
      <c r="K7" s="49"/>
      <c r="L7" s="49"/>
      <c r="M7" s="49"/>
      <c r="P7" s="47"/>
      <c r="Q7" s="42"/>
    </row>
    <row r="8" spans="1:17" s="41" customFormat="1" ht="16.5" thickTop="1">
      <c r="A8" s="252" t="s">
        <v>0</v>
      </c>
      <c r="B8" s="253"/>
      <c r="C8" s="251" t="s">
        <v>63</v>
      </c>
      <c r="D8" s="251"/>
      <c r="E8" s="251"/>
      <c r="F8" s="251"/>
      <c r="G8" s="251"/>
      <c r="H8" s="251"/>
      <c r="I8" s="251"/>
      <c r="J8" s="251"/>
      <c r="K8" s="251"/>
      <c r="L8" s="256" t="s">
        <v>60</v>
      </c>
      <c r="M8" s="258" t="s">
        <v>9</v>
      </c>
      <c r="Q8" s="42"/>
    </row>
    <row r="9" spans="1:17" s="32" customFormat="1" ht="16.5" thickBot="1">
      <c r="A9" s="254"/>
      <c r="B9" s="255"/>
      <c r="C9" s="70" t="s">
        <v>1</v>
      </c>
      <c r="D9" s="67" t="s">
        <v>2</v>
      </c>
      <c r="E9" s="67" t="s">
        <v>3</v>
      </c>
      <c r="F9" s="67" t="s">
        <v>4</v>
      </c>
      <c r="G9" s="67" t="s">
        <v>5</v>
      </c>
      <c r="H9" s="67" t="s">
        <v>6</v>
      </c>
      <c r="I9" s="67" t="s">
        <v>7</v>
      </c>
      <c r="J9" s="67" t="s">
        <v>8</v>
      </c>
      <c r="K9" s="68" t="s">
        <v>29</v>
      </c>
      <c r="L9" s="257"/>
      <c r="M9" s="259"/>
      <c r="N9" s="37"/>
      <c r="O9" s="37"/>
      <c r="Q9" s="3"/>
    </row>
    <row r="10" spans="1:16" ht="16.5" thickTop="1">
      <c r="A10" s="60">
        <v>1</v>
      </c>
      <c r="B10" s="79" t="s">
        <v>14</v>
      </c>
      <c r="C10" s="76">
        <v>41538.163313</v>
      </c>
      <c r="D10" s="72">
        <v>1.744</v>
      </c>
      <c r="E10" s="72">
        <v>0</v>
      </c>
      <c r="F10" s="61">
        <v>0</v>
      </c>
      <c r="G10" s="72">
        <v>315078.739592</v>
      </c>
      <c r="H10" s="72">
        <v>5269.330167</v>
      </c>
      <c r="I10" s="72">
        <v>251865.526156</v>
      </c>
      <c r="J10" s="72">
        <v>0</v>
      </c>
      <c r="K10" s="81">
        <v>2606.892537</v>
      </c>
      <c r="L10" s="87">
        <v>841326.278344</v>
      </c>
      <c r="M10" s="84">
        <v>1457686.674109</v>
      </c>
      <c r="P10" s="27"/>
    </row>
    <row r="11" spans="1:16" ht="15.75">
      <c r="A11" s="62">
        <v>2</v>
      </c>
      <c r="B11" s="80" t="s">
        <v>15</v>
      </c>
      <c r="C11" s="77">
        <v>396140.496853</v>
      </c>
      <c r="D11" s="73">
        <v>2.616</v>
      </c>
      <c r="E11" s="73">
        <v>0</v>
      </c>
      <c r="F11" s="64">
        <v>0</v>
      </c>
      <c r="G11" s="73">
        <v>282875.36196</v>
      </c>
      <c r="H11" s="73">
        <v>20841.127948</v>
      </c>
      <c r="I11" s="73">
        <v>1240182.754605</v>
      </c>
      <c r="J11" s="73">
        <v>0</v>
      </c>
      <c r="K11" s="82">
        <v>0</v>
      </c>
      <c r="L11" s="88">
        <v>2188023.223961</v>
      </c>
      <c r="M11" s="85">
        <v>4128065.5813269997</v>
      </c>
      <c r="P11" s="27"/>
    </row>
    <row r="12" spans="1:16" ht="15.75">
      <c r="A12" s="62">
        <v>3</v>
      </c>
      <c r="B12" s="80" t="s">
        <v>56</v>
      </c>
      <c r="C12" s="77">
        <v>33324.369136</v>
      </c>
      <c r="D12" s="73">
        <v>0.433</v>
      </c>
      <c r="E12" s="63">
        <v>0</v>
      </c>
      <c r="F12" s="74">
        <v>0</v>
      </c>
      <c r="G12" s="73">
        <v>1140354.905211</v>
      </c>
      <c r="H12" s="73">
        <v>43402.859457</v>
      </c>
      <c r="I12" s="73">
        <v>1407644.572102</v>
      </c>
      <c r="J12" s="73">
        <v>0</v>
      </c>
      <c r="K12" s="82">
        <v>0</v>
      </c>
      <c r="L12" s="88">
        <v>1095424.218182</v>
      </c>
      <c r="M12" s="85">
        <v>3720151.3570880005</v>
      </c>
      <c r="P12" s="27"/>
    </row>
    <row r="13" spans="1:16" ht="15.75">
      <c r="A13" s="62">
        <v>4</v>
      </c>
      <c r="B13" s="80" t="s">
        <v>43</v>
      </c>
      <c r="C13" s="77">
        <v>6261.090293</v>
      </c>
      <c r="D13" s="73">
        <v>0</v>
      </c>
      <c r="E13" s="73">
        <v>0</v>
      </c>
      <c r="F13" s="64">
        <v>0</v>
      </c>
      <c r="G13" s="73">
        <v>222260.129452</v>
      </c>
      <c r="H13" s="73">
        <v>4787.487209</v>
      </c>
      <c r="I13" s="73">
        <v>443661.595058</v>
      </c>
      <c r="J13" s="73">
        <v>0</v>
      </c>
      <c r="K13" s="82">
        <v>0</v>
      </c>
      <c r="L13" s="88">
        <v>79361.841619</v>
      </c>
      <c r="M13" s="85">
        <v>756332.143631</v>
      </c>
      <c r="P13" s="27"/>
    </row>
    <row r="14" spans="1:16" ht="15.75">
      <c r="A14" s="62">
        <v>5</v>
      </c>
      <c r="B14" s="80" t="s">
        <v>50</v>
      </c>
      <c r="C14" s="77">
        <v>117743.592962</v>
      </c>
      <c r="D14" s="73">
        <v>0</v>
      </c>
      <c r="E14" s="73">
        <v>249.290786</v>
      </c>
      <c r="F14" s="64">
        <v>0</v>
      </c>
      <c r="G14" s="73">
        <v>175273.275981</v>
      </c>
      <c r="H14" s="73">
        <v>17243.452839</v>
      </c>
      <c r="I14" s="73">
        <v>257889.786099</v>
      </c>
      <c r="J14" s="73">
        <v>0</v>
      </c>
      <c r="K14" s="82">
        <v>1.4799</v>
      </c>
      <c r="L14" s="88">
        <v>1630548.691152</v>
      </c>
      <c r="M14" s="85">
        <v>2198949.5697190003</v>
      </c>
      <c r="P14" s="27"/>
    </row>
    <row r="15" spans="1:16" ht="15.75">
      <c r="A15" s="62">
        <v>6</v>
      </c>
      <c r="B15" s="80" t="s">
        <v>30</v>
      </c>
      <c r="C15" s="77">
        <v>47890.272305</v>
      </c>
      <c r="D15" s="73">
        <v>0</v>
      </c>
      <c r="E15" s="73">
        <v>0</v>
      </c>
      <c r="F15" s="64">
        <v>0</v>
      </c>
      <c r="G15" s="73">
        <v>85260.119479</v>
      </c>
      <c r="H15" s="73">
        <v>12812.89035</v>
      </c>
      <c r="I15" s="73">
        <v>720772.492869</v>
      </c>
      <c r="J15" s="73">
        <v>0</v>
      </c>
      <c r="K15" s="82">
        <v>0</v>
      </c>
      <c r="L15" s="88">
        <v>1423126.131211</v>
      </c>
      <c r="M15" s="85">
        <v>2289861.9062139997</v>
      </c>
      <c r="P15" s="27"/>
    </row>
    <row r="16" spans="1:16" ht="15.75">
      <c r="A16" s="62">
        <v>7</v>
      </c>
      <c r="B16" s="80" t="s">
        <v>35</v>
      </c>
      <c r="C16" s="77">
        <v>222454.41248</v>
      </c>
      <c r="D16" s="73">
        <v>0</v>
      </c>
      <c r="E16" s="73">
        <v>0</v>
      </c>
      <c r="F16" s="64">
        <v>0</v>
      </c>
      <c r="G16" s="73">
        <v>751968.445312</v>
      </c>
      <c r="H16" s="73">
        <v>280399.876524</v>
      </c>
      <c r="I16" s="73">
        <v>2108157.342376</v>
      </c>
      <c r="J16" s="73">
        <v>0</v>
      </c>
      <c r="K16" s="82">
        <v>4271.70195</v>
      </c>
      <c r="L16" s="88">
        <v>631163.842253</v>
      </c>
      <c r="M16" s="85">
        <v>3998415.620895</v>
      </c>
      <c r="P16" s="27"/>
    </row>
    <row r="17" spans="1:16" ht="15.75">
      <c r="A17" s="62">
        <v>8</v>
      </c>
      <c r="B17" s="80" t="s">
        <v>27</v>
      </c>
      <c r="C17" s="77">
        <v>544797.047912</v>
      </c>
      <c r="D17" s="73">
        <v>4.9458</v>
      </c>
      <c r="E17" s="73">
        <v>0</v>
      </c>
      <c r="F17" s="64">
        <v>0</v>
      </c>
      <c r="G17" s="73">
        <v>68064.182444</v>
      </c>
      <c r="H17" s="73">
        <v>12546.467235</v>
      </c>
      <c r="I17" s="73">
        <v>237929.543083</v>
      </c>
      <c r="J17" s="73">
        <v>4E-06</v>
      </c>
      <c r="K17" s="82">
        <v>103302.831453</v>
      </c>
      <c r="L17" s="88">
        <v>339349.059492</v>
      </c>
      <c r="M17" s="85">
        <v>1305994.077423</v>
      </c>
      <c r="P17" s="27"/>
    </row>
    <row r="18" spans="1:16" ht="15.75">
      <c r="A18" s="62">
        <v>9</v>
      </c>
      <c r="B18" s="80" t="s">
        <v>42</v>
      </c>
      <c r="C18" s="77">
        <v>73151.475898</v>
      </c>
      <c r="D18" s="73">
        <v>0</v>
      </c>
      <c r="E18" s="73">
        <v>0</v>
      </c>
      <c r="F18" s="64">
        <v>0</v>
      </c>
      <c r="G18" s="73">
        <v>164470.881662</v>
      </c>
      <c r="H18" s="73">
        <v>0</v>
      </c>
      <c r="I18" s="73">
        <v>0</v>
      </c>
      <c r="J18" s="73">
        <v>0</v>
      </c>
      <c r="K18" s="82">
        <v>100.030062</v>
      </c>
      <c r="L18" s="88">
        <v>51892.222517</v>
      </c>
      <c r="M18" s="85">
        <v>289614.610139</v>
      </c>
      <c r="P18" s="27"/>
    </row>
    <row r="19" spans="1:16" ht="15.75">
      <c r="A19" s="62">
        <v>10</v>
      </c>
      <c r="B19" s="80" t="s">
        <v>37</v>
      </c>
      <c r="C19" s="77">
        <v>18092.683696</v>
      </c>
      <c r="D19" s="73">
        <v>0</v>
      </c>
      <c r="E19" s="73">
        <v>0</v>
      </c>
      <c r="F19" s="64">
        <v>0</v>
      </c>
      <c r="G19" s="73">
        <v>5451.507321</v>
      </c>
      <c r="H19" s="73">
        <v>1056.029853</v>
      </c>
      <c r="I19" s="73">
        <v>12802.293718</v>
      </c>
      <c r="J19" s="73">
        <v>0</v>
      </c>
      <c r="K19" s="82">
        <v>0</v>
      </c>
      <c r="L19" s="88">
        <v>54176.111319</v>
      </c>
      <c r="M19" s="85">
        <v>91578.62590700001</v>
      </c>
      <c r="P19" s="27"/>
    </row>
    <row r="20" spans="1:16" ht="15.75">
      <c r="A20" s="62">
        <v>11</v>
      </c>
      <c r="B20" s="80" t="s">
        <v>44</v>
      </c>
      <c r="C20" s="77">
        <v>349.668049</v>
      </c>
      <c r="D20" s="73">
        <v>0</v>
      </c>
      <c r="E20" s="73">
        <v>0</v>
      </c>
      <c r="F20" s="64">
        <v>0</v>
      </c>
      <c r="G20" s="73">
        <v>1220172.670686</v>
      </c>
      <c r="H20" s="73">
        <v>30828.019972</v>
      </c>
      <c r="I20" s="73">
        <v>1668189.509734</v>
      </c>
      <c r="J20" s="73">
        <v>0</v>
      </c>
      <c r="K20" s="82">
        <v>15.955278</v>
      </c>
      <c r="L20" s="88">
        <v>1421661.764845</v>
      </c>
      <c r="M20" s="85">
        <v>4341217.588564</v>
      </c>
      <c r="P20" s="27"/>
    </row>
    <row r="21" spans="1:16" ht="15.75">
      <c r="A21" s="62">
        <v>12</v>
      </c>
      <c r="B21" s="80" t="s">
        <v>31</v>
      </c>
      <c r="C21" s="77">
        <v>157388.274157</v>
      </c>
      <c r="D21" s="73">
        <v>0</v>
      </c>
      <c r="E21" s="73">
        <v>0</v>
      </c>
      <c r="F21" s="64">
        <v>0</v>
      </c>
      <c r="G21" s="73">
        <v>26924.704852</v>
      </c>
      <c r="H21" s="73">
        <v>440.660177</v>
      </c>
      <c r="I21" s="73">
        <v>30846.678476</v>
      </c>
      <c r="J21" s="73">
        <v>0</v>
      </c>
      <c r="K21" s="82">
        <v>0</v>
      </c>
      <c r="L21" s="88">
        <v>377506.492682</v>
      </c>
      <c r="M21" s="85">
        <v>593106.810344</v>
      </c>
      <c r="P21" s="27"/>
    </row>
    <row r="22" spans="1:16" ht="15.75">
      <c r="A22" s="62">
        <v>13</v>
      </c>
      <c r="B22" s="80" t="s">
        <v>41</v>
      </c>
      <c r="C22" s="77">
        <v>12820.432568</v>
      </c>
      <c r="D22" s="73">
        <v>0</v>
      </c>
      <c r="E22" s="73">
        <v>0</v>
      </c>
      <c r="F22" s="64">
        <v>0</v>
      </c>
      <c r="G22" s="73">
        <v>21429.61133</v>
      </c>
      <c r="H22" s="73">
        <v>12780.415098</v>
      </c>
      <c r="I22" s="73">
        <v>1586.478828</v>
      </c>
      <c r="J22" s="73">
        <v>0.225</v>
      </c>
      <c r="K22" s="82">
        <v>0</v>
      </c>
      <c r="L22" s="88">
        <v>56268.359865</v>
      </c>
      <c r="M22" s="85">
        <v>104885.522689</v>
      </c>
      <c r="P22" s="27"/>
    </row>
    <row r="23" spans="1:16" ht="15.75">
      <c r="A23" s="62">
        <v>14</v>
      </c>
      <c r="B23" s="80" t="s">
        <v>55</v>
      </c>
      <c r="C23" s="77">
        <v>390685.646227</v>
      </c>
      <c r="D23" s="73">
        <v>6.715</v>
      </c>
      <c r="E23" s="73">
        <v>8.521067</v>
      </c>
      <c r="F23" s="64">
        <v>0</v>
      </c>
      <c r="G23" s="73">
        <v>86168.037258</v>
      </c>
      <c r="H23" s="73">
        <v>8513.208026</v>
      </c>
      <c r="I23" s="73">
        <v>104835.949018</v>
      </c>
      <c r="J23" s="73">
        <v>0</v>
      </c>
      <c r="K23" s="82">
        <v>34636.427735</v>
      </c>
      <c r="L23" s="88">
        <v>192967.436215</v>
      </c>
      <c r="M23" s="85">
        <v>817821.940546</v>
      </c>
      <c r="P23" s="27"/>
    </row>
    <row r="24" spans="1:16" ht="15.75">
      <c r="A24" s="62">
        <v>15</v>
      </c>
      <c r="B24" s="80" t="s">
        <v>28</v>
      </c>
      <c r="C24" s="77">
        <v>50531.181759</v>
      </c>
      <c r="D24" s="73">
        <v>0</v>
      </c>
      <c r="E24" s="73">
        <v>0</v>
      </c>
      <c r="F24" s="64">
        <v>0</v>
      </c>
      <c r="G24" s="73">
        <v>10815.307544</v>
      </c>
      <c r="H24" s="73">
        <v>1048.803452</v>
      </c>
      <c r="I24" s="73">
        <v>21938.614479</v>
      </c>
      <c r="J24" s="73">
        <v>0.506177</v>
      </c>
      <c r="K24" s="82">
        <v>187.325</v>
      </c>
      <c r="L24" s="88">
        <v>208235.369418</v>
      </c>
      <c r="M24" s="85">
        <v>292757.107829</v>
      </c>
      <c r="P24" s="27"/>
    </row>
    <row r="25" spans="1:16" ht="15.75">
      <c r="A25" s="62">
        <v>16</v>
      </c>
      <c r="B25" s="80" t="s">
        <v>16</v>
      </c>
      <c r="C25" s="77">
        <v>117571.768374</v>
      </c>
      <c r="D25" s="73">
        <v>0</v>
      </c>
      <c r="E25" s="73">
        <v>0</v>
      </c>
      <c r="F25" s="64">
        <v>0</v>
      </c>
      <c r="G25" s="73">
        <v>0</v>
      </c>
      <c r="H25" s="73">
        <v>761.621267</v>
      </c>
      <c r="I25" s="73">
        <v>8001.389074</v>
      </c>
      <c r="J25" s="73">
        <v>2.475</v>
      </c>
      <c r="K25" s="82">
        <v>0</v>
      </c>
      <c r="L25" s="88">
        <v>49.747275</v>
      </c>
      <c r="M25" s="85">
        <v>126387.00099000002</v>
      </c>
      <c r="P25" s="27"/>
    </row>
    <row r="26" spans="1:16" ht="15.75">
      <c r="A26" s="62">
        <v>17</v>
      </c>
      <c r="B26" s="80" t="s">
        <v>17</v>
      </c>
      <c r="C26" s="77">
        <v>39232.740757</v>
      </c>
      <c r="D26" s="73">
        <v>0</v>
      </c>
      <c r="E26" s="73">
        <v>0</v>
      </c>
      <c r="F26" s="64">
        <v>0</v>
      </c>
      <c r="G26" s="73">
        <v>113078.979574</v>
      </c>
      <c r="H26" s="73">
        <v>11908.389556</v>
      </c>
      <c r="I26" s="73">
        <v>285542.195858</v>
      </c>
      <c r="J26" s="73">
        <v>0</v>
      </c>
      <c r="K26" s="82">
        <v>0</v>
      </c>
      <c r="L26" s="88">
        <v>552356.532407</v>
      </c>
      <c r="M26" s="85">
        <v>1002118.838152</v>
      </c>
      <c r="P26" s="27"/>
    </row>
    <row r="27" spans="1:16" ht="15.75">
      <c r="A27" s="62">
        <v>18</v>
      </c>
      <c r="B27" s="80" t="s">
        <v>47</v>
      </c>
      <c r="C27" s="77">
        <v>10055.507705</v>
      </c>
      <c r="D27" s="73">
        <v>3.249</v>
      </c>
      <c r="E27" s="73">
        <v>0</v>
      </c>
      <c r="F27" s="64">
        <v>0</v>
      </c>
      <c r="G27" s="73">
        <v>0</v>
      </c>
      <c r="H27" s="73">
        <v>0</v>
      </c>
      <c r="I27" s="73">
        <v>0</v>
      </c>
      <c r="J27" s="73">
        <v>0</v>
      </c>
      <c r="K27" s="82">
        <v>0</v>
      </c>
      <c r="L27" s="88">
        <v>2440.294473</v>
      </c>
      <c r="M27" s="85">
        <v>12499.051178</v>
      </c>
      <c r="P27" s="27"/>
    </row>
    <row r="28" spans="1:16" ht="15.75">
      <c r="A28" s="62">
        <v>19</v>
      </c>
      <c r="B28" s="80" t="s">
        <v>39</v>
      </c>
      <c r="C28" s="77">
        <v>4364.98585</v>
      </c>
      <c r="D28" s="73">
        <v>0</v>
      </c>
      <c r="E28" s="73">
        <v>0</v>
      </c>
      <c r="F28" s="64">
        <v>0</v>
      </c>
      <c r="G28" s="73">
        <v>0</v>
      </c>
      <c r="H28" s="73">
        <v>0</v>
      </c>
      <c r="I28" s="73">
        <v>0</v>
      </c>
      <c r="J28" s="73">
        <v>0</v>
      </c>
      <c r="K28" s="82">
        <v>0</v>
      </c>
      <c r="L28" s="88">
        <v>2136.69491</v>
      </c>
      <c r="M28" s="85">
        <v>6501.68076</v>
      </c>
      <c r="P28" s="27"/>
    </row>
    <row r="29" spans="1:16" ht="15.75">
      <c r="A29" s="62">
        <v>20</v>
      </c>
      <c r="B29" s="80" t="s">
        <v>38</v>
      </c>
      <c r="C29" s="77">
        <v>109086.73185</v>
      </c>
      <c r="D29" s="73">
        <v>1.075</v>
      </c>
      <c r="E29" s="73">
        <v>240.769719</v>
      </c>
      <c r="F29" s="64">
        <v>0</v>
      </c>
      <c r="G29" s="73">
        <v>0</v>
      </c>
      <c r="H29" s="73">
        <v>0</v>
      </c>
      <c r="I29" s="73">
        <v>616.033703</v>
      </c>
      <c r="J29" s="73">
        <v>0</v>
      </c>
      <c r="K29" s="82">
        <v>0</v>
      </c>
      <c r="L29" s="88">
        <v>0</v>
      </c>
      <c r="M29" s="85">
        <v>109944.61027199999</v>
      </c>
      <c r="P29" s="27"/>
    </row>
    <row r="30" spans="1:16" ht="15.75">
      <c r="A30" s="62">
        <v>21</v>
      </c>
      <c r="B30" s="80" t="s">
        <v>40</v>
      </c>
      <c r="C30" s="77">
        <v>4948.326116</v>
      </c>
      <c r="D30" s="73">
        <v>0</v>
      </c>
      <c r="E30" s="73">
        <v>0</v>
      </c>
      <c r="F30" s="64">
        <v>0</v>
      </c>
      <c r="G30" s="73">
        <v>114.371922</v>
      </c>
      <c r="H30" s="73">
        <v>0</v>
      </c>
      <c r="I30" s="73">
        <v>0</v>
      </c>
      <c r="J30" s="73">
        <v>0</v>
      </c>
      <c r="K30" s="82">
        <v>0</v>
      </c>
      <c r="L30" s="88">
        <v>7.033652</v>
      </c>
      <c r="M30" s="85">
        <v>5069.7316900000005</v>
      </c>
      <c r="P30" s="27"/>
    </row>
    <row r="31" spans="1:16" ht="15.75">
      <c r="A31" s="62">
        <v>22</v>
      </c>
      <c r="B31" s="80" t="s">
        <v>18</v>
      </c>
      <c r="C31" s="77">
        <v>3800.163928</v>
      </c>
      <c r="D31" s="73">
        <v>4.548</v>
      </c>
      <c r="E31" s="73">
        <v>0</v>
      </c>
      <c r="F31" s="64">
        <v>0</v>
      </c>
      <c r="G31" s="73">
        <v>1142.367359</v>
      </c>
      <c r="H31" s="73">
        <v>0</v>
      </c>
      <c r="I31" s="73">
        <v>0</v>
      </c>
      <c r="J31" s="73">
        <v>0</v>
      </c>
      <c r="K31" s="82">
        <v>1.175575</v>
      </c>
      <c r="L31" s="88">
        <v>0</v>
      </c>
      <c r="M31" s="85">
        <v>4948.254862</v>
      </c>
      <c r="P31" s="27"/>
    </row>
    <row r="32" spans="1:16" ht="15.75">
      <c r="A32" s="62">
        <v>23</v>
      </c>
      <c r="B32" s="80" t="s">
        <v>25</v>
      </c>
      <c r="C32" s="77">
        <v>777.177112</v>
      </c>
      <c r="D32" s="73">
        <v>0</v>
      </c>
      <c r="E32" s="73">
        <v>0</v>
      </c>
      <c r="F32" s="64">
        <v>0</v>
      </c>
      <c r="G32" s="73">
        <v>0</v>
      </c>
      <c r="H32" s="73">
        <v>0</v>
      </c>
      <c r="I32" s="73">
        <v>0</v>
      </c>
      <c r="J32" s="73">
        <v>0</v>
      </c>
      <c r="K32" s="82">
        <v>0</v>
      </c>
      <c r="L32" s="88">
        <v>0</v>
      </c>
      <c r="M32" s="85">
        <v>777.177112</v>
      </c>
      <c r="P32" s="27"/>
    </row>
    <row r="33" spans="1:16" ht="15.75">
      <c r="A33" s="62">
        <v>24</v>
      </c>
      <c r="B33" s="80" t="s">
        <v>32</v>
      </c>
      <c r="C33" s="77">
        <v>4024.040893</v>
      </c>
      <c r="D33" s="73">
        <v>0</v>
      </c>
      <c r="E33" s="73">
        <v>0</v>
      </c>
      <c r="F33" s="64">
        <v>0</v>
      </c>
      <c r="G33" s="73">
        <v>0</v>
      </c>
      <c r="H33" s="73">
        <v>0</v>
      </c>
      <c r="I33" s="73">
        <v>0</v>
      </c>
      <c r="J33" s="73">
        <v>0.506177</v>
      </c>
      <c r="K33" s="82">
        <v>0</v>
      </c>
      <c r="L33" s="88">
        <v>0</v>
      </c>
      <c r="M33" s="85">
        <v>4024.54707</v>
      </c>
      <c r="P33" s="27"/>
    </row>
    <row r="34" spans="1:16" ht="15.75">
      <c r="A34" s="62">
        <v>25</v>
      </c>
      <c r="B34" s="80" t="s">
        <v>26</v>
      </c>
      <c r="C34" s="77">
        <v>16086.031751</v>
      </c>
      <c r="D34" s="73">
        <v>0</v>
      </c>
      <c r="E34" s="73">
        <v>0</v>
      </c>
      <c r="F34" s="64">
        <v>0</v>
      </c>
      <c r="G34" s="73">
        <v>0</v>
      </c>
      <c r="H34" s="73">
        <v>0</v>
      </c>
      <c r="I34" s="73">
        <v>0</v>
      </c>
      <c r="J34" s="73">
        <v>0</v>
      </c>
      <c r="K34" s="82">
        <v>0</v>
      </c>
      <c r="L34" s="88">
        <v>1.4363</v>
      </c>
      <c r="M34" s="85">
        <v>16087.468051</v>
      </c>
      <c r="P34" s="27"/>
    </row>
    <row r="35" spans="1:16" ht="15.75">
      <c r="A35" s="62">
        <v>26</v>
      </c>
      <c r="B35" s="80" t="s">
        <v>33</v>
      </c>
      <c r="C35" s="77">
        <v>5849.803884</v>
      </c>
      <c r="D35" s="73">
        <v>1.075</v>
      </c>
      <c r="E35" s="73">
        <v>0</v>
      </c>
      <c r="F35" s="64">
        <v>0</v>
      </c>
      <c r="G35" s="73">
        <v>0</v>
      </c>
      <c r="H35" s="73">
        <v>0</v>
      </c>
      <c r="I35" s="73">
        <v>0</v>
      </c>
      <c r="J35" s="73">
        <v>0</v>
      </c>
      <c r="K35" s="82">
        <v>0</v>
      </c>
      <c r="L35" s="88">
        <v>0</v>
      </c>
      <c r="M35" s="85">
        <v>5850.878884</v>
      </c>
      <c r="P35" s="27"/>
    </row>
    <row r="36" spans="1:16" ht="15.75">
      <c r="A36" s="62">
        <v>27</v>
      </c>
      <c r="B36" s="80" t="s">
        <v>24</v>
      </c>
      <c r="C36" s="77">
        <v>607.366521</v>
      </c>
      <c r="D36" s="73">
        <v>0</v>
      </c>
      <c r="E36" s="73">
        <v>0</v>
      </c>
      <c r="F36" s="64">
        <v>0</v>
      </c>
      <c r="G36" s="73">
        <v>1192.397466</v>
      </c>
      <c r="H36" s="73">
        <v>19.522892</v>
      </c>
      <c r="I36" s="73">
        <v>137.513773</v>
      </c>
      <c r="J36" s="73">
        <v>0</v>
      </c>
      <c r="K36" s="82">
        <v>0</v>
      </c>
      <c r="L36" s="88">
        <v>1437.289945</v>
      </c>
      <c r="M36" s="85">
        <v>3394.0905969999994</v>
      </c>
      <c r="P36" s="27"/>
    </row>
    <row r="37" spans="1:16" ht="15.75">
      <c r="A37" s="62">
        <v>28</v>
      </c>
      <c r="B37" s="80" t="s">
        <v>36</v>
      </c>
      <c r="C37" s="77">
        <v>544.020611</v>
      </c>
      <c r="D37" s="73">
        <v>0</v>
      </c>
      <c r="E37" s="73">
        <v>0</v>
      </c>
      <c r="F37" s="64">
        <v>0</v>
      </c>
      <c r="G37" s="73">
        <v>0</v>
      </c>
      <c r="H37" s="73">
        <v>0</v>
      </c>
      <c r="I37" s="73">
        <v>0</v>
      </c>
      <c r="J37" s="73">
        <v>0</v>
      </c>
      <c r="K37" s="82">
        <v>0</v>
      </c>
      <c r="L37" s="88">
        <v>0</v>
      </c>
      <c r="M37" s="85">
        <v>544.020611</v>
      </c>
      <c r="P37" s="27"/>
    </row>
    <row r="38" spans="1:16" ht="15.75">
      <c r="A38" s="62">
        <v>29</v>
      </c>
      <c r="B38" s="80" t="s">
        <v>34</v>
      </c>
      <c r="C38" s="77">
        <v>97277.247675</v>
      </c>
      <c r="D38" s="73">
        <v>0</v>
      </c>
      <c r="E38" s="73">
        <v>0</v>
      </c>
      <c r="F38" s="64">
        <v>0</v>
      </c>
      <c r="G38" s="73">
        <v>24254.106944</v>
      </c>
      <c r="H38" s="73">
        <v>60.78533</v>
      </c>
      <c r="I38" s="73">
        <v>26697.701686</v>
      </c>
      <c r="J38" s="73">
        <v>0</v>
      </c>
      <c r="K38" s="82">
        <v>1754.819314</v>
      </c>
      <c r="L38" s="88">
        <v>313925.793162</v>
      </c>
      <c r="M38" s="85">
        <v>463970.45411100006</v>
      </c>
      <c r="P38" s="27"/>
    </row>
    <row r="39" spans="1:16" ht="15.75">
      <c r="A39" s="62">
        <v>30</v>
      </c>
      <c r="B39" s="80" t="s">
        <v>52</v>
      </c>
      <c r="C39" s="77">
        <v>0</v>
      </c>
      <c r="D39" s="73">
        <v>0</v>
      </c>
      <c r="E39" s="73">
        <v>0</v>
      </c>
      <c r="F39" s="64">
        <v>0</v>
      </c>
      <c r="G39" s="73">
        <v>56504.780149</v>
      </c>
      <c r="H39" s="73">
        <v>0</v>
      </c>
      <c r="I39" s="73">
        <v>79558.878484</v>
      </c>
      <c r="J39" s="73">
        <v>0</v>
      </c>
      <c r="K39" s="82">
        <v>0</v>
      </c>
      <c r="L39" s="88">
        <v>711980.697259</v>
      </c>
      <c r="M39" s="85">
        <v>848044.355892</v>
      </c>
      <c r="P39" s="27"/>
    </row>
    <row r="40" spans="1:16" ht="15.75">
      <c r="A40" s="62">
        <v>31</v>
      </c>
      <c r="B40" s="80" t="s">
        <v>51</v>
      </c>
      <c r="C40" s="77">
        <v>281424.475917</v>
      </c>
      <c r="D40" s="73">
        <v>0</v>
      </c>
      <c r="E40" s="73">
        <v>0</v>
      </c>
      <c r="F40" s="64">
        <v>0</v>
      </c>
      <c r="G40" s="73">
        <v>8330.67594</v>
      </c>
      <c r="H40" s="73">
        <v>3909.124089</v>
      </c>
      <c r="I40" s="73">
        <v>0</v>
      </c>
      <c r="J40" s="73">
        <v>0</v>
      </c>
      <c r="K40" s="82">
        <v>1.854</v>
      </c>
      <c r="L40" s="88">
        <v>71725.510434</v>
      </c>
      <c r="M40" s="85">
        <v>365391.64037999994</v>
      </c>
      <c r="P40" s="27"/>
    </row>
    <row r="41" spans="1:16" ht="16.5" thickBot="1">
      <c r="A41" s="65">
        <v>32</v>
      </c>
      <c r="B41" s="71" t="s">
        <v>53</v>
      </c>
      <c r="C41" s="78">
        <v>93970.654759</v>
      </c>
      <c r="D41" s="75">
        <v>0</v>
      </c>
      <c r="E41" s="75">
        <v>0</v>
      </c>
      <c r="F41" s="66">
        <v>0</v>
      </c>
      <c r="G41" s="75">
        <v>18866.608774</v>
      </c>
      <c r="H41" s="75">
        <v>11074.399707</v>
      </c>
      <c r="I41" s="75">
        <v>89255.288857</v>
      </c>
      <c r="J41" s="75">
        <v>0</v>
      </c>
      <c r="K41" s="83">
        <v>4223.35989</v>
      </c>
      <c r="L41" s="89">
        <v>302821.481333</v>
      </c>
      <c r="M41" s="86">
        <v>520211.79332</v>
      </c>
      <c r="P41" s="27"/>
    </row>
    <row r="42" spans="1:18" ht="17.25" thickBot="1" thickTop="1">
      <c r="A42" s="261" t="s">
        <v>48</v>
      </c>
      <c r="B42" s="262"/>
      <c r="C42" s="19">
        <v>2902789.851311</v>
      </c>
      <c r="D42" s="19">
        <v>26.4008</v>
      </c>
      <c r="E42" s="19">
        <v>498.581572</v>
      </c>
      <c r="F42" s="22">
        <v>0</v>
      </c>
      <c r="G42" s="19">
        <v>4800052.168212</v>
      </c>
      <c r="H42" s="19">
        <v>479704.471148</v>
      </c>
      <c r="I42" s="19">
        <v>8998112.138036</v>
      </c>
      <c r="J42" s="19">
        <v>3.712358</v>
      </c>
      <c r="K42" s="19">
        <v>151103.852694</v>
      </c>
      <c r="L42" s="69">
        <v>12549913.554225</v>
      </c>
      <c r="M42" s="59">
        <v>29882204.730356</v>
      </c>
      <c r="N42" s="39"/>
      <c r="O42" s="39"/>
      <c r="P42" s="27"/>
      <c r="R42" s="1"/>
    </row>
    <row r="43" spans="1:18" ht="17.25" thickBot="1" thickTop="1">
      <c r="A43" s="261" t="s">
        <v>61</v>
      </c>
      <c r="B43" s="262"/>
      <c r="C43" s="19">
        <v>3066245.518529</v>
      </c>
      <c r="D43" s="19">
        <v>45.08</v>
      </c>
      <c r="E43" s="19">
        <v>10.876264</v>
      </c>
      <c r="F43" s="22">
        <v>0</v>
      </c>
      <c r="G43" s="19">
        <v>5034416.64537</v>
      </c>
      <c r="H43" s="19">
        <v>482981.501484</v>
      </c>
      <c r="I43" s="19">
        <v>8817886.446838</v>
      </c>
      <c r="J43" s="19">
        <v>52.246258</v>
      </c>
      <c r="K43" s="19">
        <v>152003.06384</v>
      </c>
      <c r="L43" s="69">
        <v>15095918.490291</v>
      </c>
      <c r="M43" s="59">
        <v>32649559.868874</v>
      </c>
      <c r="N43" s="36"/>
      <c r="O43" s="36"/>
      <c r="P43" s="27"/>
      <c r="R43" s="1"/>
    </row>
    <row r="44" spans="6:17" s="41" customFormat="1" ht="16.5" thickTop="1">
      <c r="F44" s="46"/>
      <c r="P44" s="47"/>
      <c r="Q44" s="42"/>
    </row>
    <row r="45" spans="1:17" s="41" customFormat="1" ht="15.75">
      <c r="A45" s="52" t="s">
        <v>19</v>
      </c>
      <c r="B45" s="52" t="s">
        <v>64</v>
      </c>
      <c r="F45" s="46"/>
      <c r="P45" s="47"/>
      <c r="Q45" s="42"/>
    </row>
    <row r="46" spans="1:17" s="41" customFormat="1" ht="15.75">
      <c r="A46" s="52" t="s">
        <v>20</v>
      </c>
      <c r="B46" s="52" t="s">
        <v>21</v>
      </c>
      <c r="F46" s="46"/>
      <c r="P46" s="47"/>
      <c r="Q46" s="42"/>
    </row>
    <row r="47" spans="1:17" s="41" customFormat="1" ht="15.75">
      <c r="A47" s="52"/>
      <c r="B47" s="52"/>
      <c r="F47" s="46"/>
      <c r="P47" s="47"/>
      <c r="Q47" s="42"/>
    </row>
    <row r="48" spans="1:17" s="41" customFormat="1" ht="15.75">
      <c r="A48" s="52"/>
      <c r="B48" s="52" t="s">
        <v>22</v>
      </c>
      <c r="F48" s="46"/>
      <c r="P48" s="47"/>
      <c r="Q48" s="42"/>
    </row>
    <row r="49" spans="6:17" s="41" customFormat="1" ht="15.75">
      <c r="F49" s="46"/>
      <c r="P49" s="47"/>
      <c r="Q49" s="42"/>
    </row>
    <row r="50" spans="6:17" s="41" customFormat="1" ht="15.75">
      <c r="F50" s="46"/>
      <c r="P50" s="47"/>
      <c r="Q50" s="42"/>
    </row>
    <row r="51" spans="6:17" s="41" customFormat="1" ht="15.75">
      <c r="F51" s="46"/>
      <c r="P51" s="47"/>
      <c r="Q51" s="42"/>
    </row>
    <row r="52" spans="6:17" s="41" customFormat="1" ht="15.75">
      <c r="F52" s="46"/>
      <c r="P52" s="47"/>
      <c r="Q52" s="42"/>
    </row>
    <row r="53" spans="1:17" s="41" customFormat="1" ht="20.25">
      <c r="A53" s="260" t="s">
        <v>46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P53" s="47"/>
      <c r="Q53" s="42"/>
    </row>
    <row r="54" spans="1:17" s="41" customFormat="1" ht="20.25">
      <c r="A54" s="260" t="s">
        <v>65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P54" s="47"/>
      <c r="Q54" s="42"/>
    </row>
    <row r="55" spans="1:17" s="41" customFormat="1" ht="20.25">
      <c r="A55" s="49"/>
      <c r="B55" s="49"/>
      <c r="C55" s="49"/>
      <c r="D55" s="49"/>
      <c r="E55" s="49"/>
      <c r="F55" s="50" t="s">
        <v>57</v>
      </c>
      <c r="G55" s="53" t="s">
        <v>67</v>
      </c>
      <c r="H55" s="49" t="s">
        <v>59</v>
      </c>
      <c r="I55" s="49"/>
      <c r="J55" s="49"/>
      <c r="K55" s="49"/>
      <c r="L55" s="49"/>
      <c r="M55" s="120"/>
      <c r="P55" s="47"/>
      <c r="Q55" s="42"/>
    </row>
    <row r="56" spans="6:17" s="41" customFormat="1" ht="15.75">
      <c r="F56" s="46"/>
      <c r="M56" s="43"/>
      <c r="P56" s="47"/>
      <c r="Q56" s="42"/>
    </row>
    <row r="57" spans="1:17" s="41" customFormat="1" ht="16.5" thickBot="1">
      <c r="A57" s="54"/>
      <c r="B57" s="45"/>
      <c r="C57" s="44"/>
      <c r="D57" s="44"/>
      <c r="E57" s="44"/>
      <c r="F57" s="44"/>
      <c r="G57" s="44"/>
      <c r="H57" s="44"/>
      <c r="I57" s="44"/>
      <c r="J57" s="44"/>
      <c r="K57" s="44"/>
      <c r="L57" s="45"/>
      <c r="M57" s="54"/>
      <c r="P57" s="47"/>
      <c r="Q57" s="42"/>
    </row>
    <row r="58" spans="1:17" s="41" customFormat="1" ht="16.5" thickTop="1">
      <c r="A58" s="247" t="s">
        <v>0</v>
      </c>
      <c r="B58" s="248"/>
      <c r="C58" s="251" t="s">
        <v>62</v>
      </c>
      <c r="D58" s="251"/>
      <c r="E58" s="251"/>
      <c r="F58" s="251"/>
      <c r="G58" s="251"/>
      <c r="H58" s="251"/>
      <c r="I58" s="251"/>
      <c r="J58" s="251"/>
      <c r="K58" s="251"/>
      <c r="L58" s="256" t="s">
        <v>60</v>
      </c>
      <c r="M58" s="258" t="s">
        <v>9</v>
      </c>
      <c r="Q58" s="42"/>
    </row>
    <row r="59" spans="1:17" s="32" customFormat="1" ht="16.5" thickBot="1">
      <c r="A59" s="249"/>
      <c r="B59" s="250"/>
      <c r="C59" s="70" t="s">
        <v>1</v>
      </c>
      <c r="D59" s="67" t="s">
        <v>2</v>
      </c>
      <c r="E59" s="67" t="s">
        <v>3</v>
      </c>
      <c r="F59" s="67" t="s">
        <v>4</v>
      </c>
      <c r="G59" s="67" t="s">
        <v>5</v>
      </c>
      <c r="H59" s="67" t="s">
        <v>6</v>
      </c>
      <c r="I59" s="67" t="s">
        <v>7</v>
      </c>
      <c r="J59" s="67" t="s">
        <v>8</v>
      </c>
      <c r="K59" s="68" t="s">
        <v>29</v>
      </c>
      <c r="L59" s="257"/>
      <c r="M59" s="259"/>
      <c r="N59" s="37"/>
      <c r="O59" s="37"/>
      <c r="Q59" s="3"/>
    </row>
    <row r="60" spans="1:18" ht="16.5" thickTop="1">
      <c r="A60" s="60">
        <v>1</v>
      </c>
      <c r="B60" s="79" t="s">
        <v>14</v>
      </c>
      <c r="C60" s="100">
        <v>1.430973836918988</v>
      </c>
      <c r="D60" s="101">
        <v>6.605860428471864</v>
      </c>
      <c r="E60" s="101">
        <v>0</v>
      </c>
      <c r="F60" s="101">
        <v>0</v>
      </c>
      <c r="G60" s="101">
        <v>6.564069067386106</v>
      </c>
      <c r="H60" s="101">
        <v>1.0984534195376072</v>
      </c>
      <c r="I60" s="101">
        <v>2.7990929907545494</v>
      </c>
      <c r="J60" s="101">
        <v>0</v>
      </c>
      <c r="K60" s="102">
        <v>1.7252323422085147</v>
      </c>
      <c r="L60" s="103">
        <v>6.703841223358569</v>
      </c>
      <c r="M60" s="104">
        <v>4.878109521243595</v>
      </c>
      <c r="P60" s="27"/>
      <c r="R60" s="34"/>
    </row>
    <row r="61" spans="1:16" ht="15.75">
      <c r="A61" s="62">
        <v>2</v>
      </c>
      <c r="B61" s="80" t="s">
        <v>15</v>
      </c>
      <c r="C61" s="105">
        <v>13.646888584583184</v>
      </c>
      <c r="D61" s="106">
        <v>9.908790642707798</v>
      </c>
      <c r="E61" s="106">
        <v>0</v>
      </c>
      <c r="F61" s="106">
        <v>0</v>
      </c>
      <c r="G61" s="106">
        <v>5.893172658274877</v>
      </c>
      <c r="H61" s="106">
        <v>4.344576546915283</v>
      </c>
      <c r="I61" s="106">
        <v>13.782699477178245</v>
      </c>
      <c r="J61" s="106">
        <v>0</v>
      </c>
      <c r="K61" s="107">
        <v>0</v>
      </c>
      <c r="L61" s="108">
        <v>17.434568090904413</v>
      </c>
      <c r="M61" s="109">
        <v>13.814461210532707</v>
      </c>
      <c r="P61" s="27"/>
    </row>
    <row r="62" spans="1:16" ht="15.75">
      <c r="A62" s="62">
        <v>3</v>
      </c>
      <c r="B62" s="80" t="s">
        <v>56</v>
      </c>
      <c r="C62" s="105">
        <v>1.1480117694689322</v>
      </c>
      <c r="D62" s="106">
        <v>1.6401018150965123</v>
      </c>
      <c r="E62" s="106">
        <v>0</v>
      </c>
      <c r="F62" s="106">
        <v>0</v>
      </c>
      <c r="G62" s="106">
        <v>23.75713565704386</v>
      </c>
      <c r="H62" s="106">
        <v>9.047833002917583</v>
      </c>
      <c r="I62" s="106">
        <v>15.643776722360828</v>
      </c>
      <c r="J62" s="106">
        <v>0</v>
      </c>
      <c r="K62" s="107">
        <v>0</v>
      </c>
      <c r="L62" s="108">
        <v>8.72853994929088</v>
      </c>
      <c r="M62" s="109">
        <v>12.449387154184324</v>
      </c>
      <c r="P62" s="27"/>
    </row>
    <row r="63" spans="1:16" ht="15.75">
      <c r="A63" s="62">
        <v>4</v>
      </c>
      <c r="B63" s="80" t="s">
        <v>43</v>
      </c>
      <c r="C63" s="105">
        <v>0.21569216559622034</v>
      </c>
      <c r="D63" s="106">
        <v>0</v>
      </c>
      <c r="E63" s="106">
        <v>0</v>
      </c>
      <c r="F63" s="106">
        <v>0</v>
      </c>
      <c r="G63" s="106">
        <v>4.630369038984653</v>
      </c>
      <c r="H63" s="106">
        <v>0.9980076269755986</v>
      </c>
      <c r="I63" s="106">
        <v>4.930607534691573</v>
      </c>
      <c r="J63" s="106">
        <v>0</v>
      </c>
      <c r="K63" s="107">
        <v>0</v>
      </c>
      <c r="L63" s="108">
        <v>0.632369627695821</v>
      </c>
      <c r="M63" s="109">
        <v>2.5310453176256966</v>
      </c>
      <c r="P63" s="27"/>
    </row>
    <row r="64" spans="1:16" ht="15.75">
      <c r="A64" s="62">
        <v>5</v>
      </c>
      <c r="B64" s="80" t="s">
        <v>50</v>
      </c>
      <c r="C64" s="105">
        <v>4.056221738160719</v>
      </c>
      <c r="D64" s="106">
        <v>0</v>
      </c>
      <c r="E64" s="106">
        <v>50</v>
      </c>
      <c r="F64" s="106">
        <v>0</v>
      </c>
      <c r="G64" s="106">
        <v>3.651486897199465</v>
      </c>
      <c r="H64" s="106">
        <v>3.5945991492916467</v>
      </c>
      <c r="I64" s="106">
        <v>2.8660432559944637</v>
      </c>
      <c r="J64" s="106">
        <v>0</v>
      </c>
      <c r="K64" s="107">
        <v>0.0009793926320309924</v>
      </c>
      <c r="L64" s="108">
        <v>12.992509343644572</v>
      </c>
      <c r="M64" s="109">
        <v>7.358726002854753</v>
      </c>
      <c r="P64" s="27"/>
    </row>
    <row r="65" spans="1:16" ht="15.75">
      <c r="A65" s="62">
        <v>6</v>
      </c>
      <c r="B65" s="80" t="s">
        <v>30</v>
      </c>
      <c r="C65" s="105">
        <v>1.6498015618792075</v>
      </c>
      <c r="D65" s="106">
        <v>0</v>
      </c>
      <c r="E65" s="106">
        <v>0</v>
      </c>
      <c r="F65" s="106">
        <v>0</v>
      </c>
      <c r="G65" s="106">
        <v>1.7762331843730574</v>
      </c>
      <c r="H65" s="106">
        <v>2.6709966491112658</v>
      </c>
      <c r="I65" s="106">
        <v>8.010263506521731</v>
      </c>
      <c r="J65" s="106">
        <v>0</v>
      </c>
      <c r="K65" s="107">
        <v>0</v>
      </c>
      <c r="L65" s="108">
        <v>11.339728557189117</v>
      </c>
      <c r="M65" s="109">
        <v>7.6629617087384165</v>
      </c>
      <c r="P65" s="27"/>
    </row>
    <row r="66" spans="1:16" ht="15.75">
      <c r="A66" s="62">
        <v>7</v>
      </c>
      <c r="B66" s="80" t="s">
        <v>35</v>
      </c>
      <c r="C66" s="105">
        <v>7.663469416483316</v>
      </c>
      <c r="D66" s="106">
        <v>0</v>
      </c>
      <c r="E66" s="106">
        <v>0</v>
      </c>
      <c r="F66" s="106">
        <v>0</v>
      </c>
      <c r="G66" s="106">
        <v>15.665839015081062</v>
      </c>
      <c r="H66" s="106">
        <v>58.45262935593738</v>
      </c>
      <c r="I66" s="106">
        <v>23.428884970932838</v>
      </c>
      <c r="J66" s="106">
        <v>0</v>
      </c>
      <c r="K66" s="107">
        <v>2.8269973755405244</v>
      </c>
      <c r="L66" s="108">
        <v>5.029228604052935</v>
      </c>
      <c r="M66" s="109">
        <v>13.380591080795279</v>
      </c>
      <c r="P66" s="27"/>
    </row>
    <row r="67" spans="1:16" ht="15.75">
      <c r="A67" s="62">
        <v>8</v>
      </c>
      <c r="B67" s="80" t="s">
        <v>27</v>
      </c>
      <c r="C67" s="105">
        <v>18.7680499043343</v>
      </c>
      <c r="D67" s="106">
        <v>18.73352322656889</v>
      </c>
      <c r="E67" s="106">
        <v>0</v>
      </c>
      <c r="F67" s="106">
        <v>0</v>
      </c>
      <c r="G67" s="106">
        <v>1.417988389683557</v>
      </c>
      <c r="H67" s="106">
        <v>2.615457638944775</v>
      </c>
      <c r="I67" s="106">
        <v>2.644216247064158</v>
      </c>
      <c r="J67" s="106">
        <v>0.00010774822902317071</v>
      </c>
      <c r="K67" s="107">
        <v>68.36545171498591</v>
      </c>
      <c r="L67" s="108">
        <v>2.7039951950725287</v>
      </c>
      <c r="M67" s="109">
        <v>4.370474298023595</v>
      </c>
      <c r="P67" s="27"/>
    </row>
    <row r="68" spans="1:16" ht="15.75">
      <c r="A68" s="62">
        <v>9</v>
      </c>
      <c r="B68" s="80" t="s">
        <v>42</v>
      </c>
      <c r="C68" s="105">
        <v>2.52004036272079</v>
      </c>
      <c r="D68" s="106">
        <v>0</v>
      </c>
      <c r="E68" s="106">
        <v>0</v>
      </c>
      <c r="F68" s="106">
        <v>0</v>
      </c>
      <c r="G68" s="106">
        <v>3.4264394614541187</v>
      </c>
      <c r="H68" s="106">
        <v>0</v>
      </c>
      <c r="I68" s="106">
        <v>0</v>
      </c>
      <c r="J68" s="106">
        <v>0</v>
      </c>
      <c r="K68" s="107">
        <v>0.06619954436408092</v>
      </c>
      <c r="L68" s="108">
        <v>0.4134866928986151</v>
      </c>
      <c r="M68" s="109">
        <v>0.9691875574521897</v>
      </c>
      <c r="P68" s="27"/>
    </row>
    <row r="69" spans="1:16" ht="15.75">
      <c r="A69" s="62">
        <v>10</v>
      </c>
      <c r="B69" s="80" t="s">
        <v>37</v>
      </c>
      <c r="C69" s="105">
        <v>0.6232860324983126</v>
      </c>
      <c r="D69" s="106">
        <v>0</v>
      </c>
      <c r="E69" s="106">
        <v>0</v>
      </c>
      <c r="F69" s="106">
        <v>0</v>
      </c>
      <c r="G69" s="106">
        <v>0.11357183484592553</v>
      </c>
      <c r="H69" s="106">
        <v>0.2201417573767392</v>
      </c>
      <c r="I69" s="106">
        <v>0.14227755246440318</v>
      </c>
      <c r="J69" s="106">
        <v>0</v>
      </c>
      <c r="K69" s="107">
        <v>0</v>
      </c>
      <c r="L69" s="108">
        <v>0.4316851353988913</v>
      </c>
      <c r="M69" s="109">
        <v>0.30646542560485623</v>
      </c>
      <c r="P69" s="27"/>
    </row>
    <row r="70" spans="1:16" ht="15.75">
      <c r="A70" s="62">
        <v>11</v>
      </c>
      <c r="B70" s="80" t="s">
        <v>44</v>
      </c>
      <c r="C70" s="105">
        <v>0.01204593053272795</v>
      </c>
      <c r="D70" s="106">
        <v>0</v>
      </c>
      <c r="E70" s="106">
        <v>0</v>
      </c>
      <c r="F70" s="106">
        <v>0</v>
      </c>
      <c r="G70" s="106">
        <v>25.419987698602647</v>
      </c>
      <c r="H70" s="106">
        <v>6.426460837070004</v>
      </c>
      <c r="I70" s="106">
        <v>18.53932785169882</v>
      </c>
      <c r="J70" s="106">
        <v>0</v>
      </c>
      <c r="K70" s="107">
        <v>0.010559147047237101</v>
      </c>
      <c r="L70" s="108">
        <v>11.328060218919909</v>
      </c>
      <c r="M70" s="109">
        <v>14.527768709629216</v>
      </c>
      <c r="P70" s="27"/>
    </row>
    <row r="71" spans="1:16" ht="15.75">
      <c r="A71" s="62">
        <v>12</v>
      </c>
      <c r="B71" s="80" t="s">
        <v>31</v>
      </c>
      <c r="C71" s="105">
        <v>5.421965840411011</v>
      </c>
      <c r="D71" s="106">
        <v>0</v>
      </c>
      <c r="E71" s="106">
        <v>0</v>
      </c>
      <c r="F71" s="106">
        <v>0</v>
      </c>
      <c r="G71" s="106">
        <v>0.5609252547359156</v>
      </c>
      <c r="H71" s="106">
        <v>0.09186076084415859</v>
      </c>
      <c r="I71" s="106">
        <v>0.3428127812011559</v>
      </c>
      <c r="J71" s="106">
        <v>0</v>
      </c>
      <c r="K71" s="107">
        <v>0</v>
      </c>
      <c r="L71" s="108">
        <v>3.0080405817210614</v>
      </c>
      <c r="M71" s="109">
        <v>1.9848160994007553</v>
      </c>
      <c r="P71" s="27"/>
    </row>
    <row r="72" spans="1:16" ht="15.75">
      <c r="A72" s="62">
        <v>13</v>
      </c>
      <c r="B72" s="80" t="s">
        <v>41</v>
      </c>
      <c r="C72" s="105">
        <v>0.4416589978847366</v>
      </c>
      <c r="D72" s="106">
        <v>0</v>
      </c>
      <c r="E72" s="106">
        <v>0</v>
      </c>
      <c r="F72" s="106">
        <v>0</v>
      </c>
      <c r="G72" s="106">
        <v>0.44644538390470123</v>
      </c>
      <c r="H72" s="106">
        <v>2.6642268035181487</v>
      </c>
      <c r="I72" s="106">
        <v>0.017631240905453725</v>
      </c>
      <c r="J72" s="106">
        <v>6.060837882553352</v>
      </c>
      <c r="K72" s="107">
        <v>0</v>
      </c>
      <c r="L72" s="108">
        <v>0.4483565533888234</v>
      </c>
      <c r="M72" s="109">
        <v>0.3509966002690942</v>
      </c>
      <c r="P72" s="27"/>
    </row>
    <row r="73" spans="1:16" ht="15.75">
      <c r="A73" s="62">
        <v>14</v>
      </c>
      <c r="B73" s="80" t="s">
        <v>55</v>
      </c>
      <c r="C73" s="105">
        <v>13.458971067111621</v>
      </c>
      <c r="D73" s="106">
        <v>25.43483530802097</v>
      </c>
      <c r="E73" s="106">
        <v>1.7090617621142243</v>
      </c>
      <c r="F73" s="106">
        <v>0</v>
      </c>
      <c r="G73" s="106">
        <v>1.795147932529601</v>
      </c>
      <c r="H73" s="106">
        <v>1.7746776480166426</v>
      </c>
      <c r="I73" s="106">
        <v>1.165088269736571</v>
      </c>
      <c r="J73" s="106">
        <v>0</v>
      </c>
      <c r="K73" s="107">
        <v>22.922266452823102</v>
      </c>
      <c r="L73" s="108">
        <v>1.5375997243426145</v>
      </c>
      <c r="M73" s="109">
        <v>2.7368192806577327</v>
      </c>
      <c r="P73" s="27"/>
    </row>
    <row r="74" spans="1:16" ht="15.75">
      <c r="A74" s="62">
        <v>15</v>
      </c>
      <c r="B74" s="80" t="s">
        <v>28</v>
      </c>
      <c r="C74" s="105">
        <v>1.7407798823665575</v>
      </c>
      <c r="D74" s="106">
        <v>0</v>
      </c>
      <c r="E74" s="106">
        <v>0</v>
      </c>
      <c r="F74" s="106">
        <v>0</v>
      </c>
      <c r="G74" s="106">
        <v>0.22531645834234043</v>
      </c>
      <c r="H74" s="106">
        <v>0.21863532968330823</v>
      </c>
      <c r="I74" s="106">
        <v>0.24381352602023137</v>
      </c>
      <c r="J74" s="106">
        <v>13.63491883056537</v>
      </c>
      <c r="K74" s="107">
        <v>0.12397102830948416</v>
      </c>
      <c r="L74" s="108">
        <v>1.6592574006049337</v>
      </c>
      <c r="M74" s="109">
        <v>0.9797038420381382</v>
      </c>
      <c r="P74" s="27"/>
    </row>
    <row r="75" spans="1:16" ht="15.75">
      <c r="A75" s="62">
        <v>16</v>
      </c>
      <c r="B75" s="80" t="s">
        <v>16</v>
      </c>
      <c r="C75" s="105">
        <v>4.050302446830608</v>
      </c>
      <c r="D75" s="106">
        <v>0</v>
      </c>
      <c r="E75" s="106">
        <v>0</v>
      </c>
      <c r="F75" s="106">
        <v>0</v>
      </c>
      <c r="G75" s="106">
        <v>0</v>
      </c>
      <c r="H75" s="106">
        <v>0.1587688489076063</v>
      </c>
      <c r="I75" s="106">
        <v>0.08892297574484827</v>
      </c>
      <c r="J75" s="106">
        <v>66.66921670808689</v>
      </c>
      <c r="K75" s="107">
        <v>0</v>
      </c>
      <c r="L75" s="108">
        <v>0.00039639535989674046</v>
      </c>
      <c r="M75" s="109">
        <v>0.4229507231158519</v>
      </c>
      <c r="P75" s="27"/>
    </row>
    <row r="76" spans="1:16" ht="15.75">
      <c r="A76" s="62">
        <v>17</v>
      </c>
      <c r="B76" s="80" t="s">
        <v>17</v>
      </c>
      <c r="C76" s="105">
        <v>1.3515529117370018</v>
      </c>
      <c r="D76" s="106">
        <v>0</v>
      </c>
      <c r="E76" s="106">
        <v>0</v>
      </c>
      <c r="F76" s="106">
        <v>0</v>
      </c>
      <c r="G76" s="106">
        <v>2.3557864708816583</v>
      </c>
      <c r="H76" s="106">
        <v>2.4824428939554295</v>
      </c>
      <c r="I76" s="106">
        <v>3.173356716138067</v>
      </c>
      <c r="J76" s="106">
        <v>0</v>
      </c>
      <c r="K76" s="107">
        <v>0</v>
      </c>
      <c r="L76" s="108">
        <v>4.401277586657527</v>
      </c>
      <c r="M76" s="109">
        <v>3.353563926071332</v>
      </c>
      <c r="P76" s="27"/>
    </row>
    <row r="77" spans="1:16" ht="15.75">
      <c r="A77" s="62">
        <v>18</v>
      </c>
      <c r="B77" s="80" t="s">
        <v>47</v>
      </c>
      <c r="C77" s="105">
        <v>0.346408393995817</v>
      </c>
      <c r="D77" s="106">
        <v>12.30644525923457</v>
      </c>
      <c r="E77" s="106">
        <v>0</v>
      </c>
      <c r="F77" s="106">
        <v>0</v>
      </c>
      <c r="G77" s="106">
        <v>0</v>
      </c>
      <c r="H77" s="106">
        <v>0</v>
      </c>
      <c r="I77" s="106">
        <v>0</v>
      </c>
      <c r="J77" s="106">
        <v>0</v>
      </c>
      <c r="K77" s="107">
        <v>0</v>
      </c>
      <c r="L77" s="108">
        <v>0.019444711411406183</v>
      </c>
      <c r="M77" s="109">
        <v>0.0418277409273713</v>
      </c>
      <c r="P77" s="27"/>
    </row>
    <row r="78" spans="1:16" ht="15.75">
      <c r="A78" s="62">
        <v>19</v>
      </c>
      <c r="B78" s="80" t="s">
        <v>39</v>
      </c>
      <c r="C78" s="105">
        <v>0.15037209283436834</v>
      </c>
      <c r="D78" s="106">
        <v>0</v>
      </c>
      <c r="E78" s="106">
        <v>0</v>
      </c>
      <c r="F78" s="106">
        <v>0</v>
      </c>
      <c r="G78" s="106">
        <v>0</v>
      </c>
      <c r="H78" s="106">
        <v>0</v>
      </c>
      <c r="I78" s="106">
        <v>0</v>
      </c>
      <c r="J78" s="106">
        <v>0</v>
      </c>
      <c r="K78" s="107">
        <v>0</v>
      </c>
      <c r="L78" s="108">
        <v>0.017025574724223256</v>
      </c>
      <c r="M78" s="109">
        <v>0.021757701008571273</v>
      </c>
      <c r="P78" s="27"/>
    </row>
    <row r="79" spans="1:16" ht="15.75">
      <c r="A79" s="62">
        <v>20</v>
      </c>
      <c r="B79" s="80" t="s">
        <v>38</v>
      </c>
      <c r="C79" s="105">
        <v>3.757996184282258</v>
      </c>
      <c r="D79" s="106">
        <v>4.071846307687646</v>
      </c>
      <c r="E79" s="106">
        <v>48.290938237885776</v>
      </c>
      <c r="F79" s="106">
        <v>0</v>
      </c>
      <c r="G79" s="106">
        <v>0</v>
      </c>
      <c r="H79" s="106">
        <v>0</v>
      </c>
      <c r="I79" s="106">
        <v>0.006846255009380894</v>
      </c>
      <c r="J79" s="106">
        <v>0</v>
      </c>
      <c r="K79" s="107">
        <v>0</v>
      </c>
      <c r="L79" s="108">
        <v>0</v>
      </c>
      <c r="M79" s="109">
        <v>0.3679267017413617</v>
      </c>
      <c r="P79" s="27"/>
    </row>
    <row r="80" spans="1:16" ht="15.75">
      <c r="A80" s="62">
        <v>21</v>
      </c>
      <c r="B80" s="80" t="s">
        <v>40</v>
      </c>
      <c r="C80" s="105">
        <v>0.17046794185824943</v>
      </c>
      <c r="D80" s="106">
        <v>0</v>
      </c>
      <c r="E80" s="106">
        <v>0</v>
      </c>
      <c r="F80" s="106">
        <v>0</v>
      </c>
      <c r="G80" s="106">
        <v>0.002382722478672624</v>
      </c>
      <c r="H80" s="106">
        <v>0</v>
      </c>
      <c r="I80" s="106">
        <v>0</v>
      </c>
      <c r="J80" s="106">
        <v>0</v>
      </c>
      <c r="K80" s="107">
        <v>0</v>
      </c>
      <c r="L80" s="108">
        <v>5.604542190358021E-05</v>
      </c>
      <c r="M80" s="109">
        <v>0.016965721692047325</v>
      </c>
      <c r="P80" s="27"/>
    </row>
    <row r="81" spans="1:16" ht="15.75">
      <c r="A81" s="62">
        <v>22</v>
      </c>
      <c r="B81" s="80" t="s">
        <v>18</v>
      </c>
      <c r="C81" s="105">
        <v>0.13091419367763446</v>
      </c>
      <c r="D81" s="106">
        <v>17.226750704524104</v>
      </c>
      <c r="E81" s="106">
        <v>0</v>
      </c>
      <c r="F81" s="106">
        <v>0</v>
      </c>
      <c r="G81" s="106">
        <v>0.02379906132198407</v>
      </c>
      <c r="H81" s="106">
        <v>0</v>
      </c>
      <c r="I81" s="106">
        <v>0</v>
      </c>
      <c r="J81" s="106">
        <v>0</v>
      </c>
      <c r="K81" s="107">
        <v>0.0007779914138792038</v>
      </c>
      <c r="L81" s="108">
        <v>0</v>
      </c>
      <c r="M81" s="109">
        <v>0.016559202731695657</v>
      </c>
      <c r="P81" s="27"/>
    </row>
    <row r="82" spans="1:17" s="58" customFormat="1" ht="15.75">
      <c r="A82" s="62">
        <v>23</v>
      </c>
      <c r="B82" s="110" t="s">
        <v>25</v>
      </c>
      <c r="C82" s="111">
        <v>0.02677345422194445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3">
        <v>0</v>
      </c>
      <c r="L82" s="108">
        <v>0</v>
      </c>
      <c r="M82" s="114">
        <v>0.0026008024475198794</v>
      </c>
      <c r="N82" s="55"/>
      <c r="O82" s="55"/>
      <c r="P82" s="56"/>
      <c r="Q82" s="57"/>
    </row>
    <row r="83" spans="1:16" ht="15.75">
      <c r="A83" s="62">
        <v>24</v>
      </c>
      <c r="B83" s="80" t="s">
        <v>32</v>
      </c>
      <c r="C83" s="105">
        <v>0.13862666948427577</v>
      </c>
      <c r="D83" s="106">
        <v>0</v>
      </c>
      <c r="E83" s="106">
        <v>0</v>
      </c>
      <c r="F83" s="106">
        <v>0</v>
      </c>
      <c r="G83" s="106">
        <v>0</v>
      </c>
      <c r="H83" s="106">
        <v>0</v>
      </c>
      <c r="I83" s="106">
        <v>0</v>
      </c>
      <c r="J83" s="106">
        <v>13.63491883056537</v>
      </c>
      <c r="K83" s="107">
        <v>0</v>
      </c>
      <c r="L83" s="108">
        <v>0</v>
      </c>
      <c r="M83" s="109">
        <v>0.013468039277274751</v>
      </c>
      <c r="P83" s="27"/>
    </row>
    <row r="84" spans="1:16" ht="15.75">
      <c r="A84" s="62">
        <v>25</v>
      </c>
      <c r="B84" s="80" t="s">
        <v>26</v>
      </c>
      <c r="C84" s="105">
        <v>0.554157640579286</v>
      </c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7">
        <v>0</v>
      </c>
      <c r="L84" s="108">
        <v>1.144470034629411E-05</v>
      </c>
      <c r="M84" s="109">
        <v>0.05383628214907937</v>
      </c>
      <c r="P84" s="27"/>
    </row>
    <row r="85" spans="1:16" ht="15.75">
      <c r="A85" s="62">
        <v>26</v>
      </c>
      <c r="B85" s="80" t="s">
        <v>33</v>
      </c>
      <c r="C85" s="105">
        <v>0.20152350613180028</v>
      </c>
      <c r="D85" s="106">
        <v>4.071846307687646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7">
        <v>0</v>
      </c>
      <c r="L85" s="108">
        <v>0</v>
      </c>
      <c r="M85" s="109">
        <v>0.019579809912942444</v>
      </c>
      <c r="P85" s="27"/>
    </row>
    <row r="86" spans="1:16" ht="15.75">
      <c r="A86" s="62">
        <v>27</v>
      </c>
      <c r="B86" s="80" t="s">
        <v>24</v>
      </c>
      <c r="C86" s="105">
        <v>0.020923544318087385</v>
      </c>
      <c r="D86" s="106">
        <v>0</v>
      </c>
      <c r="E86" s="106">
        <v>0</v>
      </c>
      <c r="F86" s="106">
        <v>0</v>
      </c>
      <c r="G86" s="106">
        <v>0.024841343889896998</v>
      </c>
      <c r="H86" s="106">
        <v>0.004069774866446207</v>
      </c>
      <c r="I86" s="106">
        <v>0.001528251380850371</v>
      </c>
      <c r="J86" s="106">
        <v>0</v>
      </c>
      <c r="K86" s="107">
        <v>0</v>
      </c>
      <c r="L86" s="108">
        <v>0.011452588408596075</v>
      </c>
      <c r="M86" s="109">
        <v>0.011358233529375745</v>
      </c>
      <c r="P86" s="27"/>
    </row>
    <row r="87" spans="1:16" ht="15.75">
      <c r="A87" s="62">
        <v>28</v>
      </c>
      <c r="B87" s="80" t="s">
        <v>36</v>
      </c>
      <c r="C87" s="105">
        <v>0.01874130194971922</v>
      </c>
      <c r="D87" s="106">
        <v>0</v>
      </c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7">
        <v>0</v>
      </c>
      <c r="L87" s="108">
        <v>0</v>
      </c>
      <c r="M87" s="109">
        <v>0.0018205504443497562</v>
      </c>
      <c r="P87" s="27"/>
    </row>
    <row r="88" spans="1:16" ht="15.75">
      <c r="A88" s="62">
        <v>29</v>
      </c>
      <c r="B88" s="80" t="s">
        <v>34</v>
      </c>
      <c r="C88" s="105">
        <v>3.351163971827525</v>
      </c>
      <c r="D88" s="106">
        <v>0</v>
      </c>
      <c r="E88" s="106">
        <v>0</v>
      </c>
      <c r="F88" s="106">
        <v>0</v>
      </c>
      <c r="G88" s="106">
        <v>0.5052884030015564</v>
      </c>
      <c r="H88" s="106">
        <v>0.012671412016346688</v>
      </c>
      <c r="I88" s="106">
        <v>0.29670336706680844</v>
      </c>
      <c r="J88" s="106">
        <v>0</v>
      </c>
      <c r="K88" s="107">
        <v>1.1613332702731807</v>
      </c>
      <c r="L88" s="108">
        <v>2.5014179723677468</v>
      </c>
      <c r="M88" s="109">
        <v>1.5526647323973157</v>
      </c>
      <c r="P88" s="27"/>
    </row>
    <row r="89" spans="1:16" ht="15.75">
      <c r="A89" s="62">
        <v>30</v>
      </c>
      <c r="B89" s="80" t="s">
        <v>49</v>
      </c>
      <c r="C89" s="105">
        <v>0</v>
      </c>
      <c r="D89" s="106">
        <v>0</v>
      </c>
      <c r="E89" s="106">
        <v>0</v>
      </c>
      <c r="F89" s="106">
        <v>0</v>
      </c>
      <c r="G89" s="106">
        <v>1.177170125841524</v>
      </c>
      <c r="H89" s="106">
        <v>0</v>
      </c>
      <c r="I89" s="106">
        <v>0.8841730049984146</v>
      </c>
      <c r="J89" s="106">
        <v>0</v>
      </c>
      <c r="K89" s="107">
        <v>0</v>
      </c>
      <c r="L89" s="108">
        <v>5.673192043775534</v>
      </c>
      <c r="M89" s="109">
        <v>2.8379577863962275</v>
      </c>
      <c r="P89" s="27"/>
    </row>
    <row r="90" spans="1:16" ht="15.75">
      <c r="A90" s="62">
        <v>31</v>
      </c>
      <c r="B90" s="80" t="s">
        <v>51</v>
      </c>
      <c r="C90" s="105">
        <v>9.694965544608715</v>
      </c>
      <c r="D90" s="106">
        <v>0</v>
      </c>
      <c r="E90" s="106">
        <v>0</v>
      </c>
      <c r="F90" s="106">
        <v>0</v>
      </c>
      <c r="G90" s="106">
        <v>0.17355386250110574</v>
      </c>
      <c r="H90" s="106">
        <v>0.8149025752553272</v>
      </c>
      <c r="I90" s="106">
        <v>0</v>
      </c>
      <c r="J90" s="106">
        <v>0</v>
      </c>
      <c r="K90" s="107">
        <v>0.0012269707005780524</v>
      </c>
      <c r="L90" s="108">
        <v>0.5715219481320905</v>
      </c>
      <c r="M90" s="109">
        <v>1.222773365208943</v>
      </c>
      <c r="P90" s="27"/>
    </row>
    <row r="91" spans="1:16" ht="16.5" thickBot="1">
      <c r="A91" s="65">
        <v>32</v>
      </c>
      <c r="B91" s="71" t="s">
        <v>54</v>
      </c>
      <c r="C91" s="115">
        <v>3.237253110712083</v>
      </c>
      <c r="D91" s="116">
        <v>0</v>
      </c>
      <c r="E91" s="116">
        <v>0</v>
      </c>
      <c r="F91" s="116">
        <v>0</v>
      </c>
      <c r="G91" s="116">
        <v>0.3930500776417131</v>
      </c>
      <c r="H91" s="106">
        <v>2.3085879688587037</v>
      </c>
      <c r="I91" s="116">
        <v>0.9919335021366111</v>
      </c>
      <c r="J91" s="116">
        <v>0</v>
      </c>
      <c r="K91" s="117">
        <v>2.7950047697014813</v>
      </c>
      <c r="L91" s="118">
        <v>2.4129367905570427</v>
      </c>
      <c r="M91" s="119">
        <v>1.7408748718983913</v>
      </c>
      <c r="P91" s="27"/>
    </row>
    <row r="92" spans="1:16" ht="17.25" thickBot="1" thickTop="1">
      <c r="A92" s="245" t="s">
        <v>48</v>
      </c>
      <c r="B92" s="246"/>
      <c r="C92" s="94">
        <v>100</v>
      </c>
      <c r="D92" s="92">
        <v>100</v>
      </c>
      <c r="E92" s="92">
        <v>100</v>
      </c>
      <c r="F92" s="92">
        <v>0</v>
      </c>
      <c r="G92" s="92">
        <v>100</v>
      </c>
      <c r="H92" s="92">
        <v>100</v>
      </c>
      <c r="I92" s="92">
        <v>100</v>
      </c>
      <c r="J92" s="92">
        <v>100</v>
      </c>
      <c r="K92" s="96">
        <v>100</v>
      </c>
      <c r="L92" s="98">
        <v>100</v>
      </c>
      <c r="M92" s="90">
        <v>100</v>
      </c>
      <c r="P92" s="27"/>
    </row>
    <row r="93" spans="1:13" ht="17.25" thickBot="1" thickTop="1">
      <c r="A93" s="245" t="s">
        <v>23</v>
      </c>
      <c r="B93" s="246"/>
      <c r="C93" s="95">
        <v>2902789.851311</v>
      </c>
      <c r="D93" s="93">
        <v>26.4008</v>
      </c>
      <c r="E93" s="93">
        <v>498.581572</v>
      </c>
      <c r="F93" s="93">
        <v>0</v>
      </c>
      <c r="G93" s="93">
        <v>4800052.168212</v>
      </c>
      <c r="H93" s="93">
        <v>479704.471148</v>
      </c>
      <c r="I93" s="93">
        <v>8998112.138036</v>
      </c>
      <c r="J93" s="93">
        <v>3.712358</v>
      </c>
      <c r="K93" s="97">
        <v>151103.852694</v>
      </c>
      <c r="L93" s="99">
        <v>12549913.554225</v>
      </c>
      <c r="M93" s="91">
        <v>29882204.730356</v>
      </c>
    </row>
    <row r="94" spans="6:17" s="41" customFormat="1" ht="16.5" thickTop="1">
      <c r="F94" s="46"/>
      <c r="Q94" s="42"/>
    </row>
    <row r="95" spans="1:17" s="41" customFormat="1" ht="15.75">
      <c r="A95" s="52" t="s">
        <v>19</v>
      </c>
      <c r="B95" s="52" t="s">
        <v>21</v>
      </c>
      <c r="F95" s="46"/>
      <c r="Q95" s="42"/>
    </row>
    <row r="96" spans="1:17" s="41" customFormat="1" ht="15.75">
      <c r="A96" s="52" t="s">
        <v>20</v>
      </c>
      <c r="B96" s="52" t="s">
        <v>66</v>
      </c>
      <c r="F96" s="46"/>
      <c r="Q96" s="42"/>
    </row>
    <row r="97" spans="1:17" s="41" customFormat="1" ht="15.75">
      <c r="A97" s="52"/>
      <c r="B97" s="52"/>
      <c r="F97" s="46"/>
      <c r="Q97" s="42"/>
    </row>
    <row r="98" spans="1:17" s="41" customFormat="1" ht="15.75">
      <c r="A98" s="52"/>
      <c r="B98" s="52" t="s">
        <v>22</v>
      </c>
      <c r="F98" s="46"/>
      <c r="Q98" s="42"/>
    </row>
    <row r="99" spans="6:17" s="41" customFormat="1" ht="15.75">
      <c r="F99" s="46"/>
      <c r="Q99" s="42"/>
    </row>
    <row r="100" spans="6:17" s="41" customFormat="1" ht="15.75">
      <c r="F100" s="46"/>
      <c r="Q100" s="42"/>
    </row>
    <row r="101" spans="6:17" s="41" customFormat="1" ht="15.75">
      <c r="F101" s="46"/>
      <c r="Q101" s="42"/>
    </row>
    <row r="102" spans="2:17" s="20" customFormat="1" ht="18">
      <c r="B102" s="31"/>
      <c r="N102" s="38"/>
      <c r="O102" s="38"/>
      <c r="Q102" s="33"/>
    </row>
    <row r="103" spans="2:17" s="28" customFormat="1" ht="20.25" customHeight="1"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40"/>
      <c r="O103" s="40"/>
      <c r="Q103" s="1"/>
    </row>
    <row r="254" ht="15" customHeight="1"/>
    <row r="255" spans="1:13" ht="15.75">
      <c r="A255" s="2"/>
      <c r="B255" s="5"/>
      <c r="C255" s="5"/>
      <c r="D255" s="5"/>
      <c r="E255" s="5"/>
      <c r="F255" s="21"/>
      <c r="G255" s="5"/>
      <c r="H255" s="5"/>
      <c r="I255" s="5"/>
      <c r="J255" s="5"/>
      <c r="K255" s="5"/>
      <c r="L255" s="3"/>
      <c r="M255" s="4"/>
    </row>
    <row r="256" spans="1:13" ht="15.75">
      <c r="A256" s="11"/>
      <c r="B256" s="12"/>
      <c r="C256" s="12"/>
      <c r="D256" s="12"/>
      <c r="E256" s="12"/>
      <c r="F256" s="24"/>
      <c r="G256" s="12"/>
      <c r="H256" s="12"/>
      <c r="I256" s="12"/>
      <c r="J256" s="12"/>
      <c r="K256" s="12"/>
      <c r="L256" s="12"/>
      <c r="M256" s="13"/>
    </row>
    <row r="257" spans="1:13" ht="15.75">
      <c r="A257" s="2"/>
      <c r="B257" s="3"/>
      <c r="C257" s="3"/>
      <c r="D257" s="3"/>
      <c r="E257" s="3"/>
      <c r="F257" s="21"/>
      <c r="G257" s="3"/>
      <c r="H257" s="3"/>
      <c r="I257" s="3"/>
      <c r="J257" s="3"/>
      <c r="K257" s="3"/>
      <c r="L257" s="3"/>
      <c r="M257" s="6"/>
    </row>
    <row r="258" spans="1:13" ht="15.75">
      <c r="A258" s="7"/>
      <c r="B258" s="8"/>
      <c r="C258" s="14"/>
      <c r="D258" s="14"/>
      <c r="E258" s="14"/>
      <c r="F258" s="18"/>
      <c r="G258" s="14"/>
      <c r="H258" s="14"/>
      <c r="I258" s="14"/>
      <c r="J258" s="14"/>
      <c r="K258" s="14"/>
      <c r="L258" s="14"/>
      <c r="M258" s="14"/>
    </row>
    <row r="259" spans="1:13" ht="15.75">
      <c r="A259" s="7"/>
      <c r="B259" s="8"/>
      <c r="C259" s="14"/>
      <c r="D259" s="14"/>
      <c r="E259" s="14"/>
      <c r="F259" s="18"/>
      <c r="G259" s="14"/>
      <c r="H259" s="14"/>
      <c r="I259" s="14"/>
      <c r="J259" s="14"/>
      <c r="K259" s="14"/>
      <c r="L259" s="14"/>
      <c r="M259" s="14"/>
    </row>
    <row r="260" spans="1:13" ht="15.75">
      <c r="A260" s="7"/>
      <c r="B260" s="8"/>
      <c r="C260" s="14"/>
      <c r="D260" s="14"/>
      <c r="E260" s="14"/>
      <c r="F260" s="18"/>
      <c r="G260" s="14"/>
      <c r="H260" s="14"/>
      <c r="I260" s="14"/>
      <c r="J260" s="14"/>
      <c r="K260" s="14"/>
      <c r="L260" s="14"/>
      <c r="M260" s="14"/>
    </row>
    <row r="261" spans="1:13" ht="15.75">
      <c r="A261" s="7"/>
      <c r="B261" s="8"/>
      <c r="C261" s="14"/>
      <c r="D261" s="14"/>
      <c r="E261" s="14"/>
      <c r="F261" s="18"/>
      <c r="G261" s="14"/>
      <c r="H261" s="14"/>
      <c r="I261" s="14"/>
      <c r="J261" s="14"/>
      <c r="K261" s="14"/>
      <c r="L261" s="14"/>
      <c r="M261" s="14"/>
    </row>
    <row r="262" spans="1:13" ht="15.75">
      <c r="A262" s="7"/>
      <c r="B262" s="8"/>
      <c r="C262" s="14"/>
      <c r="D262" s="14"/>
      <c r="E262" s="14"/>
      <c r="F262" s="18"/>
      <c r="G262" s="14"/>
      <c r="H262" s="14"/>
      <c r="I262" s="14"/>
      <c r="J262" s="14"/>
      <c r="K262" s="14"/>
      <c r="L262" s="14"/>
      <c r="M262" s="14"/>
    </row>
    <row r="263" spans="1:13" ht="15.75">
      <c r="A263" s="7"/>
      <c r="B263" s="8"/>
      <c r="C263" s="14"/>
      <c r="D263" s="14"/>
      <c r="E263" s="14"/>
      <c r="F263" s="18"/>
      <c r="G263" s="14"/>
      <c r="H263" s="14"/>
      <c r="I263" s="14"/>
      <c r="J263" s="14"/>
      <c r="K263" s="14"/>
      <c r="L263" s="14"/>
      <c r="M263" s="14"/>
    </row>
    <row r="264" spans="1:13" ht="15.75">
      <c r="A264" s="7"/>
      <c r="B264" s="8"/>
      <c r="C264" s="14"/>
      <c r="D264" s="14"/>
      <c r="E264" s="14"/>
      <c r="F264" s="18"/>
      <c r="G264" s="14"/>
      <c r="H264" s="14"/>
      <c r="I264" s="14"/>
      <c r="J264" s="14"/>
      <c r="K264" s="14"/>
      <c r="L264" s="14"/>
      <c r="M264" s="14"/>
    </row>
    <row r="265" spans="1:13" ht="15.75">
      <c r="A265" s="7"/>
      <c r="B265" s="8"/>
      <c r="C265" s="14"/>
      <c r="D265" s="14"/>
      <c r="E265" s="14"/>
      <c r="F265" s="18"/>
      <c r="G265" s="14"/>
      <c r="H265" s="14"/>
      <c r="I265" s="14"/>
      <c r="J265" s="14"/>
      <c r="K265" s="14"/>
      <c r="L265" s="14"/>
      <c r="M265" s="14"/>
    </row>
    <row r="266" spans="1:13" ht="15.75">
      <c r="A266" s="7"/>
      <c r="B266" s="8"/>
      <c r="C266" s="14"/>
      <c r="D266" s="14"/>
      <c r="E266" s="14"/>
      <c r="F266" s="18"/>
      <c r="G266" s="14"/>
      <c r="H266" s="14"/>
      <c r="I266" s="14"/>
      <c r="J266" s="14"/>
      <c r="K266" s="14"/>
      <c r="L266" s="14"/>
      <c r="M266" s="14"/>
    </row>
    <row r="267" spans="1:13" ht="15.75">
      <c r="A267" s="7"/>
      <c r="B267" s="8"/>
      <c r="C267" s="14"/>
      <c r="D267" s="14"/>
      <c r="E267" s="14"/>
      <c r="F267" s="18"/>
      <c r="G267" s="14"/>
      <c r="H267" s="14"/>
      <c r="I267" s="14"/>
      <c r="J267" s="14"/>
      <c r="K267" s="14"/>
      <c r="L267" s="14"/>
      <c r="M267" s="14"/>
    </row>
    <row r="268" spans="1:13" ht="15.75">
      <c r="A268" s="7"/>
      <c r="B268" s="8"/>
      <c r="C268" s="14"/>
      <c r="D268" s="14"/>
      <c r="E268" s="14"/>
      <c r="F268" s="18"/>
      <c r="G268" s="14"/>
      <c r="H268" s="14"/>
      <c r="I268" s="14"/>
      <c r="J268" s="14"/>
      <c r="K268" s="14"/>
      <c r="L268" s="14"/>
      <c r="M268" s="14"/>
    </row>
    <row r="269" spans="1:13" ht="15.75">
      <c r="A269" s="7"/>
      <c r="B269" s="8"/>
      <c r="C269" s="14"/>
      <c r="D269" s="14"/>
      <c r="E269" s="14"/>
      <c r="F269" s="18"/>
      <c r="G269" s="14"/>
      <c r="H269" s="14"/>
      <c r="I269" s="14"/>
      <c r="J269" s="14"/>
      <c r="K269" s="14"/>
      <c r="L269" s="14"/>
      <c r="M269" s="14"/>
    </row>
    <row r="270" spans="1:13" ht="15.75">
      <c r="A270" s="7"/>
      <c r="B270" s="8"/>
      <c r="C270" s="14"/>
      <c r="D270" s="14"/>
      <c r="E270" s="14"/>
      <c r="F270" s="18"/>
      <c r="G270" s="14"/>
      <c r="H270" s="14"/>
      <c r="I270" s="14"/>
      <c r="J270" s="14"/>
      <c r="K270" s="14"/>
      <c r="L270" s="14"/>
      <c r="M270" s="14"/>
    </row>
    <row r="271" spans="1:13" ht="15.75">
      <c r="A271" s="7"/>
      <c r="B271" s="8"/>
      <c r="C271" s="14"/>
      <c r="D271" s="14"/>
      <c r="E271" s="14"/>
      <c r="F271" s="18"/>
      <c r="G271" s="14"/>
      <c r="H271" s="14"/>
      <c r="I271" s="14"/>
      <c r="J271" s="14"/>
      <c r="K271" s="14"/>
      <c r="L271" s="14"/>
      <c r="M271" s="14"/>
    </row>
    <row r="272" spans="1:13" ht="15.75">
      <c r="A272" s="7"/>
      <c r="B272" s="8"/>
      <c r="C272" s="14"/>
      <c r="D272" s="14"/>
      <c r="E272" s="14"/>
      <c r="F272" s="18"/>
      <c r="G272" s="14"/>
      <c r="H272" s="14"/>
      <c r="I272" s="14"/>
      <c r="J272" s="14"/>
      <c r="K272" s="14"/>
      <c r="L272" s="14"/>
      <c r="M272" s="14"/>
    </row>
    <row r="273" spans="1:13" ht="15.75">
      <c r="A273" s="7"/>
      <c r="B273" s="8"/>
      <c r="C273" s="14"/>
      <c r="D273" s="14"/>
      <c r="E273" s="14"/>
      <c r="F273" s="18"/>
      <c r="G273" s="14"/>
      <c r="H273" s="14"/>
      <c r="I273" s="14"/>
      <c r="J273" s="14"/>
      <c r="K273" s="14"/>
      <c r="L273" s="14"/>
      <c r="M273" s="14"/>
    </row>
    <row r="274" spans="1:13" ht="15.75">
      <c r="A274" s="7"/>
      <c r="B274" s="8"/>
      <c r="C274" s="14"/>
      <c r="D274" s="14"/>
      <c r="E274" s="14"/>
      <c r="F274" s="18"/>
      <c r="G274" s="14"/>
      <c r="H274" s="14"/>
      <c r="I274" s="14"/>
      <c r="J274" s="14"/>
      <c r="K274" s="14"/>
      <c r="L274" s="14"/>
      <c r="M274" s="14"/>
    </row>
    <row r="275" spans="1:13" ht="15.75">
      <c r="A275" s="7"/>
      <c r="B275" s="8"/>
      <c r="C275" s="14"/>
      <c r="D275" s="14"/>
      <c r="E275" s="14"/>
      <c r="F275" s="18"/>
      <c r="G275" s="14"/>
      <c r="H275" s="14"/>
      <c r="I275" s="14"/>
      <c r="J275" s="14"/>
      <c r="K275" s="14"/>
      <c r="L275" s="14"/>
      <c r="M275" s="14"/>
    </row>
    <row r="276" spans="1:13" ht="15.75">
      <c r="A276" s="7"/>
      <c r="B276" s="8"/>
      <c r="C276" s="14"/>
      <c r="D276" s="14"/>
      <c r="E276" s="14"/>
      <c r="F276" s="18"/>
      <c r="G276" s="14"/>
      <c r="H276" s="14"/>
      <c r="I276" s="14"/>
      <c r="J276" s="14"/>
      <c r="K276" s="14"/>
      <c r="L276" s="14"/>
      <c r="M276" s="14"/>
    </row>
    <row r="277" spans="1:13" ht="15.75">
      <c r="A277" s="7"/>
      <c r="B277" s="8"/>
      <c r="C277" s="14"/>
      <c r="D277" s="14"/>
      <c r="E277" s="14"/>
      <c r="F277" s="18"/>
      <c r="G277" s="14"/>
      <c r="H277" s="14"/>
      <c r="I277" s="14"/>
      <c r="J277" s="14"/>
      <c r="K277" s="14"/>
      <c r="L277" s="14"/>
      <c r="M277" s="14"/>
    </row>
    <row r="278" spans="1:13" ht="15.75">
      <c r="A278" s="7"/>
      <c r="B278" s="8"/>
      <c r="C278" s="14"/>
      <c r="D278" s="14"/>
      <c r="E278" s="14"/>
      <c r="F278" s="18"/>
      <c r="G278" s="14"/>
      <c r="H278" s="14"/>
      <c r="I278" s="14"/>
      <c r="J278" s="14"/>
      <c r="K278" s="14"/>
      <c r="L278" s="14"/>
      <c r="M278" s="14"/>
    </row>
    <row r="279" spans="1:13" ht="15.75">
      <c r="A279" s="7"/>
      <c r="B279" s="8"/>
      <c r="C279" s="14"/>
      <c r="D279" s="14"/>
      <c r="E279" s="14"/>
      <c r="F279" s="18"/>
      <c r="G279" s="14"/>
      <c r="H279" s="14"/>
      <c r="I279" s="14"/>
      <c r="J279" s="14"/>
      <c r="K279" s="14"/>
      <c r="L279" s="14"/>
      <c r="M279" s="14"/>
    </row>
    <row r="280" spans="1:13" ht="15.75">
      <c r="A280" s="7"/>
      <c r="B280" s="8"/>
      <c r="C280" s="14"/>
      <c r="D280" s="14"/>
      <c r="E280" s="14"/>
      <c r="F280" s="18"/>
      <c r="G280" s="14"/>
      <c r="H280" s="14"/>
      <c r="I280" s="14"/>
      <c r="J280" s="14"/>
      <c r="K280" s="14"/>
      <c r="L280" s="14"/>
      <c r="M280" s="14"/>
    </row>
    <row r="281" spans="1:13" ht="15.75">
      <c r="A281" s="7"/>
      <c r="B281" s="8"/>
      <c r="C281" s="14"/>
      <c r="D281" s="14"/>
      <c r="E281" s="14"/>
      <c r="F281" s="18"/>
      <c r="G281" s="14"/>
      <c r="H281" s="14"/>
      <c r="I281" s="14"/>
      <c r="J281" s="14"/>
      <c r="K281" s="14"/>
      <c r="L281" s="14"/>
      <c r="M281" s="14"/>
    </row>
    <row r="282" spans="1:13" ht="15.75">
      <c r="A282" s="7"/>
      <c r="B282" s="8"/>
      <c r="C282" s="14"/>
      <c r="D282" s="14"/>
      <c r="E282" s="14"/>
      <c r="F282" s="18"/>
      <c r="G282" s="14"/>
      <c r="H282" s="14"/>
      <c r="I282" s="14"/>
      <c r="J282" s="14"/>
      <c r="K282" s="14"/>
      <c r="L282" s="14"/>
      <c r="M282" s="14"/>
    </row>
    <row r="283" spans="1:13" ht="15.75">
      <c r="A283" s="7"/>
      <c r="B283" s="8"/>
      <c r="C283" s="14"/>
      <c r="D283" s="14"/>
      <c r="E283" s="14"/>
      <c r="F283" s="18"/>
      <c r="G283" s="14"/>
      <c r="H283" s="14"/>
      <c r="I283" s="14"/>
      <c r="J283" s="14"/>
      <c r="K283" s="14"/>
      <c r="L283" s="14"/>
      <c r="M283" s="14"/>
    </row>
    <row r="284" spans="1:13" ht="15.75">
      <c r="A284" s="7"/>
      <c r="B284" s="8"/>
      <c r="C284" s="14"/>
      <c r="D284" s="14"/>
      <c r="E284" s="14"/>
      <c r="F284" s="18"/>
      <c r="G284" s="14"/>
      <c r="H284" s="14"/>
      <c r="I284" s="14"/>
      <c r="J284" s="14"/>
      <c r="K284" s="14"/>
      <c r="L284" s="14"/>
      <c r="M284" s="14"/>
    </row>
    <row r="285" spans="1:13" ht="15.75">
      <c r="A285" s="7"/>
      <c r="B285" s="8"/>
      <c r="C285" s="14"/>
      <c r="D285" s="14"/>
      <c r="E285" s="14"/>
      <c r="F285" s="18"/>
      <c r="G285" s="14"/>
      <c r="H285" s="14"/>
      <c r="I285" s="14"/>
      <c r="J285" s="14"/>
      <c r="K285" s="14"/>
      <c r="L285" s="14"/>
      <c r="M285" s="14"/>
    </row>
    <row r="286" spans="1:13" ht="15.75">
      <c r="A286" s="7"/>
      <c r="B286" s="8"/>
      <c r="C286" s="14"/>
      <c r="D286" s="14"/>
      <c r="E286" s="14"/>
      <c r="F286" s="18"/>
      <c r="G286" s="14"/>
      <c r="H286" s="14"/>
      <c r="I286" s="14"/>
      <c r="J286" s="14"/>
      <c r="K286" s="14"/>
      <c r="L286" s="14"/>
      <c r="M286" s="14"/>
    </row>
    <row r="287" spans="1:13" ht="15.75">
      <c r="A287" s="7"/>
      <c r="B287" s="8"/>
      <c r="C287" s="14"/>
      <c r="D287" s="14"/>
      <c r="E287" s="14"/>
      <c r="F287" s="18"/>
      <c r="G287" s="14"/>
      <c r="H287" s="14"/>
      <c r="I287" s="14"/>
      <c r="J287" s="14"/>
      <c r="K287" s="14"/>
      <c r="L287" s="14"/>
      <c r="M287" s="14"/>
    </row>
    <row r="288" spans="1:13" ht="15.75">
      <c r="A288" s="7"/>
      <c r="B288" s="8"/>
      <c r="C288" s="14"/>
      <c r="D288" s="14"/>
      <c r="E288" s="14"/>
      <c r="F288" s="18"/>
      <c r="G288" s="14"/>
      <c r="H288" s="14"/>
      <c r="I288" s="14"/>
      <c r="J288" s="14"/>
      <c r="K288" s="14"/>
      <c r="L288" s="14"/>
      <c r="M288" s="14"/>
    </row>
    <row r="289" spans="1:13" ht="15.75">
      <c r="A289" s="7"/>
      <c r="B289" s="8"/>
      <c r="C289" s="14"/>
      <c r="D289" s="14"/>
      <c r="E289" s="14"/>
      <c r="F289" s="18"/>
      <c r="G289" s="14"/>
      <c r="H289" s="14"/>
      <c r="I289" s="14"/>
      <c r="J289" s="14"/>
      <c r="K289" s="14"/>
      <c r="L289" s="14"/>
      <c r="M289" s="14"/>
    </row>
    <row r="290" spans="1:13" ht="15.75">
      <c r="A290" s="7"/>
      <c r="B290" s="8"/>
      <c r="C290" s="14"/>
      <c r="D290" s="14"/>
      <c r="E290" s="14"/>
      <c r="F290" s="18"/>
      <c r="G290" s="14"/>
      <c r="H290" s="14"/>
      <c r="I290" s="14"/>
      <c r="J290" s="14"/>
      <c r="K290" s="14"/>
      <c r="L290" s="14"/>
      <c r="M290" s="14"/>
    </row>
    <row r="291" spans="1:13" ht="15.75">
      <c r="A291" s="7"/>
      <c r="B291" s="8"/>
      <c r="C291" s="14"/>
      <c r="D291" s="14"/>
      <c r="E291" s="14"/>
      <c r="F291" s="18"/>
      <c r="G291" s="14"/>
      <c r="H291" s="14"/>
      <c r="I291" s="14"/>
      <c r="J291" s="14"/>
      <c r="K291" s="14"/>
      <c r="L291" s="14"/>
      <c r="M291" s="14"/>
    </row>
    <row r="292" spans="1:13" ht="15.75">
      <c r="A292" s="7"/>
      <c r="B292" s="8"/>
      <c r="C292" s="14"/>
      <c r="D292" s="14"/>
      <c r="E292" s="14"/>
      <c r="F292" s="18"/>
      <c r="G292" s="14"/>
      <c r="H292" s="14"/>
      <c r="I292" s="14"/>
      <c r="J292" s="14"/>
      <c r="K292" s="14"/>
      <c r="L292" s="14"/>
      <c r="M292" s="14"/>
    </row>
    <row r="293" spans="1:13" ht="15.75">
      <c r="A293" s="7"/>
      <c r="B293" s="8"/>
      <c r="C293" s="14"/>
      <c r="D293" s="14"/>
      <c r="E293" s="14"/>
      <c r="F293" s="18"/>
      <c r="G293" s="14"/>
      <c r="H293" s="14"/>
      <c r="I293" s="14"/>
      <c r="J293" s="14"/>
      <c r="K293" s="14"/>
      <c r="L293" s="14"/>
      <c r="M293" s="14"/>
    </row>
    <row r="294" spans="1:13" ht="15.75">
      <c r="A294" s="7"/>
      <c r="B294" s="5"/>
      <c r="C294" s="15"/>
      <c r="D294" s="15"/>
      <c r="E294" s="15"/>
      <c r="F294" s="25"/>
      <c r="G294" s="15"/>
      <c r="H294" s="15"/>
      <c r="I294" s="15"/>
      <c r="J294" s="15"/>
      <c r="K294" s="15"/>
      <c r="L294" s="15"/>
      <c r="M294" s="15"/>
    </row>
    <row r="295" spans="1:13" ht="15.75">
      <c r="A295" s="9"/>
      <c r="B295" s="10"/>
      <c r="C295" s="16"/>
      <c r="D295" s="16"/>
      <c r="E295" s="16"/>
      <c r="F295" s="26"/>
      <c r="G295" s="16"/>
      <c r="H295" s="16"/>
      <c r="I295" s="16"/>
      <c r="J295" s="16"/>
      <c r="K295" s="16"/>
      <c r="L295" s="16"/>
      <c r="M295" s="17"/>
    </row>
  </sheetData>
  <mergeCells count="16">
    <mergeCell ref="L58:L59"/>
    <mergeCell ref="M58:M59"/>
    <mergeCell ref="A3:M3"/>
    <mergeCell ref="A4:M4"/>
    <mergeCell ref="A53:M53"/>
    <mergeCell ref="A54:M54"/>
    <mergeCell ref="A42:B42"/>
    <mergeCell ref="A43:B43"/>
    <mergeCell ref="A8:B9"/>
    <mergeCell ref="C8:K8"/>
    <mergeCell ref="L8:L9"/>
    <mergeCell ref="M8:M9"/>
    <mergeCell ref="A92:B92"/>
    <mergeCell ref="A93:B93"/>
    <mergeCell ref="A58:B59"/>
    <mergeCell ref="C58:K58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3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2"/>
  <sheetViews>
    <sheetView showGridLines="0" showZeros="0" workbookViewId="0" topLeftCell="A1">
      <selection activeCell="A2" sqref="A2"/>
    </sheetView>
  </sheetViews>
  <sheetFormatPr defaultColWidth="11.421875" defaultRowHeight="12.75"/>
  <cols>
    <col min="1" max="1" width="22.7109375" style="136" customWidth="1"/>
    <col min="2" max="3" width="9.7109375" style="131" customWidth="1"/>
    <col min="4" max="4" width="9.7109375" style="132" customWidth="1"/>
    <col min="5" max="5" width="9.7109375" style="131" customWidth="1"/>
    <col min="6" max="6" width="9.7109375" style="135" customWidth="1"/>
    <col min="7" max="8" width="9.7109375" style="131" customWidth="1"/>
    <col min="9" max="10" width="9.7109375" style="135" customWidth="1"/>
    <col min="11" max="11" width="11.140625" style="135" customWidth="1"/>
    <col min="12" max="12" width="9.7109375" style="135" customWidth="1"/>
    <col min="13" max="13" width="11.57421875" style="135" customWidth="1"/>
    <col min="14" max="14" width="9.140625" style="136" customWidth="1"/>
    <col min="15" max="30" width="9.140625" style="137" customWidth="1"/>
    <col min="31" max="16384" width="9.140625" style="136" customWidth="1"/>
  </cols>
  <sheetData>
    <row r="1" spans="1:30" s="128" customFormat="1" ht="12.75">
      <c r="A1" s="122" t="s">
        <v>68</v>
      </c>
      <c r="B1" s="123"/>
      <c r="C1" s="123"/>
      <c r="D1" s="124"/>
      <c r="E1" s="123"/>
      <c r="F1" s="125"/>
      <c r="G1" s="126"/>
      <c r="H1" s="123"/>
      <c r="I1" s="127"/>
      <c r="J1" s="127"/>
      <c r="K1" s="127"/>
      <c r="L1" s="127"/>
      <c r="M1" s="127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7" ht="12.75">
      <c r="A2" s="130" t="s">
        <v>69</v>
      </c>
      <c r="F2" s="133"/>
      <c r="G2" s="134"/>
    </row>
    <row r="3" spans="1:7" ht="12.75">
      <c r="A3" s="130"/>
      <c r="F3" s="133"/>
      <c r="G3" s="134"/>
    </row>
    <row r="4" ht="5.25" customHeight="1" thickBot="1"/>
    <row r="5" spans="1:28" ht="12.75" thickBot="1">
      <c r="A5" s="138"/>
      <c r="B5" s="139" t="s">
        <v>70</v>
      </c>
      <c r="C5" s="139"/>
      <c r="D5" s="140"/>
      <c r="E5" s="139"/>
      <c r="F5" s="140"/>
      <c r="G5" s="139"/>
      <c r="H5" s="139"/>
      <c r="I5" s="141"/>
      <c r="J5" s="142" t="s">
        <v>71</v>
      </c>
      <c r="K5" s="143"/>
      <c r="L5" s="144"/>
      <c r="M5" s="145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</row>
    <row r="6" spans="1:30" s="153" customFormat="1" ht="12.75" thickBot="1">
      <c r="A6" s="147" t="s">
        <v>72</v>
      </c>
      <c r="B6" s="148" t="s">
        <v>73</v>
      </c>
      <c r="C6" s="148" t="s">
        <v>74</v>
      </c>
      <c r="D6" s="149" t="s">
        <v>75</v>
      </c>
      <c r="E6" s="148" t="s">
        <v>76</v>
      </c>
      <c r="F6" s="149" t="s">
        <v>77</v>
      </c>
      <c r="G6" s="148" t="s">
        <v>78</v>
      </c>
      <c r="H6" s="148" t="s">
        <v>79</v>
      </c>
      <c r="I6" s="150" t="s">
        <v>80</v>
      </c>
      <c r="J6" s="149" t="s">
        <v>81</v>
      </c>
      <c r="K6" s="148" t="s">
        <v>78</v>
      </c>
      <c r="L6" s="151" t="s">
        <v>82</v>
      </c>
      <c r="M6" s="152" t="s">
        <v>9</v>
      </c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1:13" ht="5.25" customHeight="1">
      <c r="A7" s="154"/>
      <c r="B7" s="155"/>
      <c r="C7" s="156"/>
      <c r="D7" s="157"/>
      <c r="E7" s="156"/>
      <c r="F7" s="158"/>
      <c r="G7" s="156"/>
      <c r="H7" s="156"/>
      <c r="I7" s="158"/>
      <c r="J7" s="158"/>
      <c r="K7" s="158"/>
      <c r="L7" s="158"/>
      <c r="M7" s="159"/>
    </row>
    <row r="8" spans="1:14" ht="11.25">
      <c r="A8" s="160" t="s">
        <v>83</v>
      </c>
      <c r="B8" s="161">
        <v>58232.660647</v>
      </c>
      <c r="C8" s="162">
        <v>0</v>
      </c>
      <c r="D8" s="163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/>
      <c r="K8" s="156"/>
      <c r="L8" s="156"/>
      <c r="M8" s="164">
        <v>58232.660647</v>
      </c>
      <c r="N8" s="131"/>
    </row>
    <row r="9" spans="1:13" ht="11.25">
      <c r="A9" s="160" t="s">
        <v>84</v>
      </c>
      <c r="B9" s="161">
        <v>42087.595899</v>
      </c>
      <c r="C9" s="162">
        <v>0</v>
      </c>
      <c r="D9" s="163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/>
      <c r="K9" s="156"/>
      <c r="L9" s="156"/>
      <c r="M9" s="164">
        <v>42087.595899</v>
      </c>
    </row>
    <row r="10" spans="1:13" ht="11.25">
      <c r="A10" s="160" t="s">
        <v>85</v>
      </c>
      <c r="B10" s="161">
        <v>0</v>
      </c>
      <c r="C10" s="162">
        <v>0</v>
      </c>
      <c r="D10" s="163">
        <v>0</v>
      </c>
      <c r="E10" s="156">
        <v>0</v>
      </c>
      <c r="F10" s="156">
        <v>6272.324646</v>
      </c>
      <c r="G10" s="156">
        <v>0</v>
      </c>
      <c r="H10" s="156">
        <v>0</v>
      </c>
      <c r="I10" s="156">
        <v>0</v>
      </c>
      <c r="J10" s="156"/>
      <c r="K10" s="156"/>
      <c r="L10" s="156"/>
      <c r="M10" s="164">
        <v>6272.324646</v>
      </c>
    </row>
    <row r="11" spans="1:13" ht="11.25">
      <c r="A11" s="160" t="s">
        <v>86</v>
      </c>
      <c r="B11" s="161">
        <v>22892.103315</v>
      </c>
      <c r="C11" s="162">
        <v>0</v>
      </c>
      <c r="D11" s="163">
        <v>0</v>
      </c>
      <c r="E11" s="156">
        <v>0</v>
      </c>
      <c r="F11" s="156">
        <v>72.525334</v>
      </c>
      <c r="G11" s="156">
        <v>0</v>
      </c>
      <c r="H11" s="156">
        <v>0</v>
      </c>
      <c r="I11" s="156">
        <v>0</v>
      </c>
      <c r="J11" s="156"/>
      <c r="K11" s="156"/>
      <c r="L11" s="156"/>
      <c r="M11" s="164">
        <v>22964.628649000002</v>
      </c>
    </row>
    <row r="12" spans="1:13" ht="11.25">
      <c r="A12" s="160" t="s">
        <v>87</v>
      </c>
      <c r="B12" s="161">
        <v>10984.310143</v>
      </c>
      <c r="C12" s="162">
        <v>0</v>
      </c>
      <c r="D12" s="163">
        <v>0</v>
      </c>
      <c r="E12" s="156">
        <v>0</v>
      </c>
      <c r="F12" s="156">
        <v>1227.948514</v>
      </c>
      <c r="G12" s="156">
        <v>0</v>
      </c>
      <c r="H12" s="156">
        <v>0</v>
      </c>
      <c r="I12" s="156">
        <v>0</v>
      </c>
      <c r="J12" s="156"/>
      <c r="K12" s="156"/>
      <c r="L12" s="156"/>
      <c r="M12" s="164">
        <v>12212.258657</v>
      </c>
    </row>
    <row r="13" spans="1:13" ht="11.25">
      <c r="A13" s="160" t="s">
        <v>88</v>
      </c>
      <c r="B13" s="161">
        <v>738.276872</v>
      </c>
      <c r="C13" s="162">
        <v>0</v>
      </c>
      <c r="D13" s="163">
        <v>0</v>
      </c>
      <c r="E13" s="156"/>
      <c r="F13" s="156">
        <v>0</v>
      </c>
      <c r="G13" s="156">
        <v>0</v>
      </c>
      <c r="H13" s="156">
        <v>0</v>
      </c>
      <c r="I13" s="156">
        <v>0</v>
      </c>
      <c r="J13" s="156"/>
      <c r="K13" s="156"/>
      <c r="L13" s="156"/>
      <c r="M13" s="164">
        <v>738.276872</v>
      </c>
    </row>
    <row r="14" spans="1:13" ht="12">
      <c r="A14" s="160" t="s">
        <v>89</v>
      </c>
      <c r="B14" s="161">
        <v>1104.223039</v>
      </c>
      <c r="C14" s="162">
        <v>0</v>
      </c>
      <c r="D14" s="163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/>
      <c r="K14" s="156"/>
      <c r="L14" s="156"/>
      <c r="M14" s="164">
        <v>1104.223039</v>
      </c>
    </row>
    <row r="15" spans="1:13" ht="12">
      <c r="A15" s="160" t="s">
        <v>90</v>
      </c>
      <c r="B15" s="161">
        <v>19436.504698</v>
      </c>
      <c r="C15" s="162">
        <v>0</v>
      </c>
      <c r="D15" s="163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32.2433</v>
      </c>
      <c r="J15" s="156"/>
      <c r="K15" s="156"/>
      <c r="L15" s="156"/>
      <c r="M15" s="164">
        <v>19468.747998</v>
      </c>
    </row>
    <row r="16" spans="1:13" ht="12">
      <c r="A16" s="160" t="s">
        <v>91</v>
      </c>
      <c r="B16" s="161">
        <v>56974.68604</v>
      </c>
      <c r="C16" s="162">
        <v>0</v>
      </c>
      <c r="D16" s="163">
        <v>0</v>
      </c>
      <c r="E16" s="156">
        <v>0</v>
      </c>
      <c r="F16" s="156">
        <v>1790.944238</v>
      </c>
      <c r="G16" s="156">
        <v>0</v>
      </c>
      <c r="H16" s="156">
        <v>0</v>
      </c>
      <c r="I16" s="156">
        <v>0</v>
      </c>
      <c r="J16" s="156"/>
      <c r="K16" s="156"/>
      <c r="L16" s="156"/>
      <c r="M16" s="164">
        <v>58765.630278</v>
      </c>
    </row>
    <row r="17" spans="1:13" ht="11.25">
      <c r="A17" s="160" t="s">
        <v>92</v>
      </c>
      <c r="B17" s="161">
        <v>8786.293547000001</v>
      </c>
      <c r="C17" s="162">
        <v>0</v>
      </c>
      <c r="D17" s="163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5551.858818</v>
      </c>
      <c r="J17" s="156"/>
      <c r="K17" s="156">
        <v>36067.695443</v>
      </c>
      <c r="L17" s="156">
        <v>24648.892834</v>
      </c>
      <c r="M17" s="164">
        <v>75054.74064199999</v>
      </c>
    </row>
    <row r="18" spans="1:13" ht="11.25">
      <c r="A18" s="160" t="s">
        <v>93</v>
      </c>
      <c r="B18" s="161">
        <v>22034.900286</v>
      </c>
      <c r="C18" s="162">
        <v>0</v>
      </c>
      <c r="D18" s="163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24.46875</v>
      </c>
      <c r="J18" s="156"/>
      <c r="K18" s="156"/>
      <c r="L18" s="156"/>
      <c r="M18" s="164">
        <v>22059.369036</v>
      </c>
    </row>
    <row r="19" spans="1:13" ht="11.25">
      <c r="A19" s="160" t="s">
        <v>94</v>
      </c>
      <c r="B19" s="161">
        <v>1024.210064</v>
      </c>
      <c r="C19" s="162">
        <v>0</v>
      </c>
      <c r="D19" s="163">
        <v>0</v>
      </c>
      <c r="E19" s="156"/>
      <c r="F19" s="156">
        <v>0</v>
      </c>
      <c r="G19" s="156">
        <v>0</v>
      </c>
      <c r="H19" s="156">
        <v>0</v>
      </c>
      <c r="I19" s="156">
        <v>0</v>
      </c>
      <c r="J19" s="156"/>
      <c r="K19" s="156"/>
      <c r="L19" s="156"/>
      <c r="M19" s="164">
        <v>1024.210064</v>
      </c>
    </row>
    <row r="20" spans="1:13" ht="11.25">
      <c r="A20" s="160" t="s">
        <v>95</v>
      </c>
      <c r="B20" s="161">
        <v>34247.532434</v>
      </c>
      <c r="C20" s="162">
        <v>0</v>
      </c>
      <c r="D20" s="163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/>
      <c r="K20" s="156"/>
      <c r="L20" s="156"/>
      <c r="M20" s="164">
        <v>34247.532434</v>
      </c>
    </row>
    <row r="21" spans="1:13" ht="11.25">
      <c r="A21" s="160" t="s">
        <v>96</v>
      </c>
      <c r="B21" s="161">
        <v>0</v>
      </c>
      <c r="C21" s="162">
        <v>0</v>
      </c>
      <c r="D21" s="163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487474.509</v>
      </c>
      <c r="K21" s="156">
        <v>14820.511</v>
      </c>
      <c r="L21" s="156">
        <v>60624.457</v>
      </c>
      <c r="M21" s="164">
        <v>562919.4770000001</v>
      </c>
    </row>
    <row r="22" spans="1:13" ht="11.25">
      <c r="A22" s="160" t="s">
        <v>97</v>
      </c>
      <c r="B22" s="161">
        <v>50439.967664</v>
      </c>
      <c r="C22" s="162">
        <v>0</v>
      </c>
      <c r="D22" s="163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  <c r="J22" s="156"/>
      <c r="K22" s="156"/>
      <c r="L22" s="156"/>
      <c r="M22" s="164">
        <v>50439.967664</v>
      </c>
    </row>
    <row r="23" spans="1:13" ht="11.25">
      <c r="A23" s="160" t="s">
        <v>98</v>
      </c>
      <c r="B23" s="161">
        <v>13.380394000000024</v>
      </c>
      <c r="C23" s="162">
        <v>0</v>
      </c>
      <c r="D23" s="163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914.734216</v>
      </c>
      <c r="J23" s="156"/>
      <c r="K23" s="156"/>
      <c r="L23" s="156"/>
      <c r="M23" s="164">
        <v>928.11461</v>
      </c>
    </row>
    <row r="24" spans="1:13" ht="11.25">
      <c r="A24" s="160" t="s">
        <v>99</v>
      </c>
      <c r="B24" s="161">
        <v>35.891754</v>
      </c>
      <c r="C24" s="162">
        <v>0</v>
      </c>
      <c r="D24" s="163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/>
      <c r="K24" s="156"/>
      <c r="L24" s="156"/>
      <c r="M24" s="164">
        <v>35.891754</v>
      </c>
    </row>
    <row r="25" spans="1:14" ht="11.25">
      <c r="A25" s="160" t="s">
        <v>100</v>
      </c>
      <c r="B25" s="161">
        <v>8780.90186</v>
      </c>
      <c r="C25" s="162">
        <v>0</v>
      </c>
      <c r="D25" s="163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/>
      <c r="K25" s="156"/>
      <c r="L25" s="156"/>
      <c r="M25" s="164">
        <v>8780.90186</v>
      </c>
      <c r="N25" s="131"/>
    </row>
    <row r="26" spans="1:13" ht="11.25">
      <c r="A26" s="160" t="s">
        <v>101</v>
      </c>
      <c r="B26" s="161">
        <v>0</v>
      </c>
      <c r="C26" s="162">
        <v>0</v>
      </c>
      <c r="D26" s="163">
        <v>0</v>
      </c>
      <c r="E26" s="156"/>
      <c r="F26" s="156">
        <v>0</v>
      </c>
      <c r="G26" s="156">
        <v>0</v>
      </c>
      <c r="H26" s="156">
        <v>0</v>
      </c>
      <c r="I26" s="156">
        <v>0</v>
      </c>
      <c r="J26" s="156"/>
      <c r="K26" s="156"/>
      <c r="L26" s="156"/>
      <c r="M26" s="164">
        <v>0</v>
      </c>
    </row>
    <row r="27" spans="1:13" ht="11.25">
      <c r="A27" s="160" t="s">
        <v>102</v>
      </c>
      <c r="B27" s="161">
        <v>3502.416557</v>
      </c>
      <c r="C27" s="162">
        <v>0</v>
      </c>
      <c r="D27" s="163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/>
      <c r="K27" s="156"/>
      <c r="L27" s="156"/>
      <c r="M27" s="164">
        <v>3502.416557</v>
      </c>
    </row>
    <row r="28" spans="1:13" ht="12" thickBot="1">
      <c r="A28" s="160" t="s">
        <v>103</v>
      </c>
      <c r="B28" s="161">
        <v>12324.385005</v>
      </c>
      <c r="C28" s="166"/>
      <c r="D28" s="167"/>
      <c r="E28" s="156">
        <v>0</v>
      </c>
      <c r="F28" s="156">
        <v>0</v>
      </c>
      <c r="G28" s="166"/>
      <c r="H28" s="166"/>
      <c r="I28" s="156">
        <v>16.52505</v>
      </c>
      <c r="J28" s="168"/>
      <c r="K28" s="168"/>
      <c r="L28" s="168"/>
      <c r="M28" s="164">
        <v>12340.910055</v>
      </c>
    </row>
    <row r="29" spans="1:30" s="172" customFormat="1" ht="11.25">
      <c r="A29" s="169" t="s">
        <v>104</v>
      </c>
      <c r="B29" s="170">
        <v>353640.24021799996</v>
      </c>
      <c r="C29" s="170">
        <v>0</v>
      </c>
      <c r="D29" s="170">
        <v>0</v>
      </c>
      <c r="E29" s="170">
        <v>0</v>
      </c>
      <c r="F29" s="170">
        <v>9363.742731999999</v>
      </c>
      <c r="G29" s="170">
        <v>0</v>
      </c>
      <c r="H29" s="170">
        <v>0</v>
      </c>
      <c r="I29" s="170">
        <v>6539.830134</v>
      </c>
      <c r="J29" s="170">
        <v>487474.509</v>
      </c>
      <c r="K29" s="170">
        <v>50888.206442999995</v>
      </c>
      <c r="L29" s="170">
        <v>85273.349834</v>
      </c>
      <c r="M29" s="171">
        <v>993179.8783610001</v>
      </c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</row>
    <row r="30" spans="1:13" ht="12" thickBot="1">
      <c r="A30" s="174" t="s">
        <v>105</v>
      </c>
      <c r="B30" s="175">
        <v>448823.14070800005</v>
      </c>
      <c r="C30" s="175">
        <v>0</v>
      </c>
      <c r="D30" s="176">
        <v>0</v>
      </c>
      <c r="E30" s="175">
        <v>6559.674797999999</v>
      </c>
      <c r="F30" s="175">
        <v>7882.878763999999</v>
      </c>
      <c r="G30" s="175">
        <v>0</v>
      </c>
      <c r="H30" s="175">
        <v>0</v>
      </c>
      <c r="I30" s="175">
        <v>0</v>
      </c>
      <c r="J30" s="175">
        <v>12950.691</v>
      </c>
      <c r="K30" s="175">
        <v>579593.377622</v>
      </c>
      <c r="L30" s="175">
        <v>72223.877329</v>
      </c>
      <c r="M30" s="177">
        <v>1128033.6402210002</v>
      </c>
    </row>
    <row r="32" spans="1:13" ht="12.75">
      <c r="A32" s="122" t="s">
        <v>106</v>
      </c>
      <c r="B32" s="123"/>
      <c r="C32" s="123"/>
      <c r="D32" s="124"/>
      <c r="E32" s="123"/>
      <c r="F32" s="125"/>
      <c r="G32" s="126"/>
      <c r="H32" s="123"/>
      <c r="I32" s="127"/>
      <c r="J32" s="178"/>
      <c r="K32" s="178"/>
      <c r="L32" s="178"/>
      <c r="M32" s="127"/>
    </row>
    <row r="33" spans="1:7" ht="12.75">
      <c r="A33" s="130" t="s">
        <v>107</v>
      </c>
      <c r="F33" s="133"/>
      <c r="G33" s="134"/>
    </row>
    <row r="34" spans="1:7" ht="12.75">
      <c r="A34" s="130"/>
      <c r="E34" s="165">
        <v>100</v>
      </c>
      <c r="F34" s="133"/>
      <c r="G34" s="134"/>
    </row>
    <row r="35" ht="5.25" customHeight="1" thickBot="1"/>
    <row r="36" spans="1:13" ht="12.75" thickBot="1">
      <c r="A36" s="138"/>
      <c r="B36" s="139" t="s">
        <v>70</v>
      </c>
      <c r="C36" s="139"/>
      <c r="D36" s="140"/>
      <c r="E36" s="139"/>
      <c r="F36" s="140"/>
      <c r="G36" s="139"/>
      <c r="H36" s="139"/>
      <c r="I36" s="141"/>
      <c r="J36" s="142" t="s">
        <v>71</v>
      </c>
      <c r="K36" s="143"/>
      <c r="L36" s="144"/>
      <c r="M36" s="145"/>
    </row>
    <row r="37" spans="1:13" ht="12.75" thickBot="1">
      <c r="A37" s="147" t="s">
        <v>72</v>
      </c>
      <c r="B37" s="148" t="s">
        <v>73</v>
      </c>
      <c r="C37" s="148" t="s">
        <v>74</v>
      </c>
      <c r="D37" s="149" t="s">
        <v>75</v>
      </c>
      <c r="E37" s="148" t="s">
        <v>76</v>
      </c>
      <c r="F37" s="149" t="s">
        <v>77</v>
      </c>
      <c r="G37" s="148" t="s">
        <v>78</v>
      </c>
      <c r="H37" s="148" t="s">
        <v>79</v>
      </c>
      <c r="I37" s="150" t="s">
        <v>80</v>
      </c>
      <c r="J37" s="149" t="s">
        <v>81</v>
      </c>
      <c r="K37" s="148" t="s">
        <v>78</v>
      </c>
      <c r="L37" s="151" t="s">
        <v>82</v>
      </c>
      <c r="M37" s="152" t="s">
        <v>9</v>
      </c>
    </row>
    <row r="38" spans="1:13" ht="5.25" customHeight="1">
      <c r="A38" s="193"/>
      <c r="B38" s="194"/>
      <c r="C38" s="195"/>
      <c r="D38" s="182"/>
      <c r="E38" s="195"/>
      <c r="F38" s="182"/>
      <c r="G38" s="195"/>
      <c r="H38" s="195"/>
      <c r="I38" s="183"/>
      <c r="J38" s="181"/>
      <c r="K38" s="182"/>
      <c r="L38" s="183"/>
      <c r="M38" s="190"/>
    </row>
    <row r="39" spans="1:13" ht="11.25">
      <c r="A39" s="196" t="s">
        <v>83</v>
      </c>
      <c r="B39" s="184">
        <v>16.46663869787633</v>
      </c>
      <c r="C39" s="185">
        <v>0</v>
      </c>
      <c r="D39" s="185">
        <v>0</v>
      </c>
      <c r="E39" s="185">
        <v>0</v>
      </c>
      <c r="F39" s="185">
        <v>0</v>
      </c>
      <c r="G39" s="185">
        <v>0</v>
      </c>
      <c r="H39" s="185">
        <v>0</v>
      </c>
      <c r="I39" s="186">
        <v>0</v>
      </c>
      <c r="J39" s="184">
        <v>0</v>
      </c>
      <c r="K39" s="185">
        <v>0</v>
      </c>
      <c r="L39" s="186">
        <v>0</v>
      </c>
      <c r="M39" s="191">
        <v>5.863254171348974</v>
      </c>
    </row>
    <row r="40" spans="1:13" ht="11.25">
      <c r="A40" s="196" t="s">
        <v>84</v>
      </c>
      <c r="B40" s="184">
        <v>11.901246270236467</v>
      </c>
      <c r="C40" s="185">
        <v>0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6">
        <v>0</v>
      </c>
      <c r="J40" s="184">
        <v>0</v>
      </c>
      <c r="K40" s="185">
        <v>0</v>
      </c>
      <c r="L40" s="186">
        <v>0</v>
      </c>
      <c r="M40" s="191">
        <v>4.237660953064742</v>
      </c>
    </row>
    <row r="41" spans="1:13" ht="11.25">
      <c r="A41" s="196" t="s">
        <v>85</v>
      </c>
      <c r="B41" s="184">
        <v>0</v>
      </c>
      <c r="C41" s="185">
        <v>0</v>
      </c>
      <c r="D41" s="185">
        <v>0</v>
      </c>
      <c r="E41" s="185">
        <v>0</v>
      </c>
      <c r="F41" s="185">
        <v>66.98523043104043</v>
      </c>
      <c r="G41" s="185">
        <v>0</v>
      </c>
      <c r="H41" s="185">
        <v>0</v>
      </c>
      <c r="I41" s="186">
        <v>0</v>
      </c>
      <c r="J41" s="184">
        <v>0</v>
      </c>
      <c r="K41" s="185">
        <v>0</v>
      </c>
      <c r="L41" s="186">
        <v>0</v>
      </c>
      <c r="M41" s="191">
        <v>0.631539641776768</v>
      </c>
    </row>
    <row r="42" spans="1:13" ht="11.25">
      <c r="A42" s="196" t="s">
        <v>86</v>
      </c>
      <c r="B42" s="184">
        <v>6.473274450014022</v>
      </c>
      <c r="C42" s="185">
        <v>0</v>
      </c>
      <c r="D42" s="185">
        <v>0</v>
      </c>
      <c r="E42" s="185">
        <v>0</v>
      </c>
      <c r="F42" s="185">
        <v>0.7745336034505653</v>
      </c>
      <c r="G42" s="185">
        <v>0</v>
      </c>
      <c r="H42" s="185">
        <v>0</v>
      </c>
      <c r="I42" s="186">
        <v>0</v>
      </c>
      <c r="J42" s="184">
        <v>0</v>
      </c>
      <c r="K42" s="185">
        <v>0</v>
      </c>
      <c r="L42" s="186">
        <v>0</v>
      </c>
      <c r="M42" s="191">
        <v>2.312232572300749</v>
      </c>
    </row>
    <row r="43" spans="1:13" ht="11.25">
      <c r="A43" s="196" t="s">
        <v>87</v>
      </c>
      <c r="B43" s="184">
        <v>3.1060690763666408</v>
      </c>
      <c r="C43" s="185">
        <v>0</v>
      </c>
      <c r="D43" s="185">
        <v>0</v>
      </c>
      <c r="E43" s="185">
        <v>0</v>
      </c>
      <c r="F43" s="185">
        <v>13.113864286377321</v>
      </c>
      <c r="G43" s="185">
        <v>0</v>
      </c>
      <c r="H43" s="185">
        <v>0</v>
      </c>
      <c r="I43" s="186">
        <v>0</v>
      </c>
      <c r="J43" s="184">
        <v>0</v>
      </c>
      <c r="K43" s="185">
        <v>0</v>
      </c>
      <c r="L43" s="186">
        <v>0</v>
      </c>
      <c r="M43" s="191">
        <v>1.2296119688966454</v>
      </c>
    </row>
    <row r="44" spans="1:13" ht="11.25">
      <c r="A44" s="196" t="s">
        <v>88</v>
      </c>
      <c r="B44" s="184">
        <v>0.20876495037580917</v>
      </c>
      <c r="C44" s="185">
        <v>0</v>
      </c>
      <c r="D44" s="185">
        <v>0</v>
      </c>
      <c r="E44" s="185">
        <v>0</v>
      </c>
      <c r="F44" s="185">
        <v>0</v>
      </c>
      <c r="G44" s="185">
        <v>0</v>
      </c>
      <c r="H44" s="185">
        <v>0</v>
      </c>
      <c r="I44" s="186">
        <v>0</v>
      </c>
      <c r="J44" s="184">
        <v>0</v>
      </c>
      <c r="K44" s="185">
        <v>0</v>
      </c>
      <c r="L44" s="186">
        <v>0</v>
      </c>
      <c r="M44" s="191">
        <v>0.07433465861373924</v>
      </c>
    </row>
    <row r="45" spans="1:13" ht="11.25">
      <c r="A45" s="196" t="s">
        <v>89</v>
      </c>
      <c r="B45" s="184">
        <v>0.312244737284226</v>
      </c>
      <c r="C45" s="185">
        <v>0</v>
      </c>
      <c r="D45" s="185">
        <v>0</v>
      </c>
      <c r="E45" s="185">
        <v>0</v>
      </c>
      <c r="F45" s="185">
        <v>0</v>
      </c>
      <c r="G45" s="185">
        <v>0</v>
      </c>
      <c r="H45" s="185">
        <v>0</v>
      </c>
      <c r="I45" s="186">
        <v>0</v>
      </c>
      <c r="J45" s="184">
        <v>0</v>
      </c>
      <c r="K45" s="185">
        <v>0</v>
      </c>
      <c r="L45" s="186">
        <v>0</v>
      </c>
      <c r="M45" s="191">
        <v>0.11118056890381725</v>
      </c>
    </row>
    <row r="46" spans="1:13" ht="11.25">
      <c r="A46" s="196" t="s">
        <v>90</v>
      </c>
      <c r="B46" s="184">
        <v>5.496123598948596</v>
      </c>
      <c r="C46" s="185">
        <v>0</v>
      </c>
      <c r="D46" s="185">
        <v>0</v>
      </c>
      <c r="E46" s="185">
        <v>0</v>
      </c>
      <c r="F46" s="185">
        <v>0</v>
      </c>
      <c r="G46" s="185">
        <v>0</v>
      </c>
      <c r="H46" s="185">
        <v>0</v>
      </c>
      <c r="I46" s="186">
        <v>0.49302962522481936</v>
      </c>
      <c r="J46" s="184">
        <v>0</v>
      </c>
      <c r="K46" s="185">
        <v>0</v>
      </c>
      <c r="L46" s="186">
        <v>0</v>
      </c>
      <c r="M46" s="191">
        <v>1.96024390165137</v>
      </c>
    </row>
    <row r="47" spans="1:13" ht="11.25">
      <c r="A47" s="196" t="s">
        <v>91</v>
      </c>
      <c r="B47" s="184">
        <v>16.11091713004103</v>
      </c>
      <c r="C47" s="185">
        <v>0</v>
      </c>
      <c r="D47" s="185">
        <v>0</v>
      </c>
      <c r="E47" s="185">
        <v>0</v>
      </c>
      <c r="F47" s="185">
        <v>19.126371679131694</v>
      </c>
      <c r="G47" s="185">
        <v>0</v>
      </c>
      <c r="H47" s="185">
        <v>0</v>
      </c>
      <c r="I47" s="186">
        <v>0</v>
      </c>
      <c r="J47" s="184">
        <v>0</v>
      </c>
      <c r="K47" s="185">
        <v>0</v>
      </c>
      <c r="L47" s="186">
        <v>0</v>
      </c>
      <c r="M47" s="191">
        <v>5.916917122301981</v>
      </c>
    </row>
    <row r="48" spans="1:13" ht="11.25">
      <c r="A48" s="196" t="s">
        <v>92</v>
      </c>
      <c r="B48" s="184">
        <v>2.484528780317458</v>
      </c>
      <c r="C48" s="185">
        <v>0</v>
      </c>
      <c r="D48" s="185">
        <v>0</v>
      </c>
      <c r="E48" s="185">
        <v>0</v>
      </c>
      <c r="F48" s="185">
        <v>0</v>
      </c>
      <c r="G48" s="185">
        <v>0</v>
      </c>
      <c r="H48" s="185">
        <v>0</v>
      </c>
      <c r="I48" s="186">
        <v>84.8930125743844</v>
      </c>
      <c r="J48" s="184">
        <v>0</v>
      </c>
      <c r="K48" s="185">
        <v>70.87633454600038</v>
      </c>
      <c r="L48" s="186">
        <v>28.905740048893975</v>
      </c>
      <c r="M48" s="191">
        <v>7.557013817664071</v>
      </c>
    </row>
    <row r="49" spans="1:13" ht="11.25">
      <c r="A49" s="196" t="s">
        <v>93</v>
      </c>
      <c r="B49" s="184">
        <v>6.230880363732556</v>
      </c>
      <c r="C49" s="185">
        <v>0</v>
      </c>
      <c r="D49" s="185">
        <v>0</v>
      </c>
      <c r="E49" s="185">
        <v>0</v>
      </c>
      <c r="F49" s="185">
        <v>0</v>
      </c>
      <c r="G49" s="185">
        <v>0</v>
      </c>
      <c r="H49" s="185">
        <v>0</v>
      </c>
      <c r="I49" s="186">
        <v>0.3741496261927222</v>
      </c>
      <c r="J49" s="184">
        <v>0</v>
      </c>
      <c r="K49" s="185">
        <v>0</v>
      </c>
      <c r="L49" s="186">
        <v>0</v>
      </c>
      <c r="M49" s="191">
        <v>2.2210849732883817</v>
      </c>
    </row>
    <row r="50" spans="1:13" ht="11.25">
      <c r="A50" s="196" t="s">
        <v>94</v>
      </c>
      <c r="B50" s="184">
        <v>0.2896192083142547</v>
      </c>
      <c r="C50" s="185">
        <v>0</v>
      </c>
      <c r="D50" s="185">
        <v>0</v>
      </c>
      <c r="E50" s="185">
        <v>0</v>
      </c>
      <c r="F50" s="185">
        <v>0</v>
      </c>
      <c r="G50" s="185">
        <v>0</v>
      </c>
      <c r="H50" s="185">
        <v>0</v>
      </c>
      <c r="I50" s="186">
        <v>0</v>
      </c>
      <c r="J50" s="184">
        <v>0</v>
      </c>
      <c r="K50" s="185">
        <v>0</v>
      </c>
      <c r="L50" s="186">
        <v>0</v>
      </c>
      <c r="M50" s="191">
        <v>0.10312432685307799</v>
      </c>
    </row>
    <row r="51" spans="1:13" ht="11.25">
      <c r="A51" s="196" t="s">
        <v>95</v>
      </c>
      <c r="B51" s="184">
        <v>9.684286045300802</v>
      </c>
      <c r="C51" s="185">
        <v>0</v>
      </c>
      <c r="D51" s="185">
        <v>0</v>
      </c>
      <c r="E51" s="185">
        <v>0</v>
      </c>
      <c r="F51" s="185">
        <v>0</v>
      </c>
      <c r="G51" s="185">
        <v>0</v>
      </c>
      <c r="H51" s="185">
        <v>0</v>
      </c>
      <c r="I51" s="186">
        <v>0</v>
      </c>
      <c r="J51" s="184">
        <v>0</v>
      </c>
      <c r="K51" s="185">
        <v>0</v>
      </c>
      <c r="L51" s="186">
        <v>0</v>
      </c>
      <c r="M51" s="191">
        <v>3.44827087017884</v>
      </c>
    </row>
    <row r="52" spans="1:13" ht="11.25">
      <c r="A52" s="196" t="s">
        <v>96</v>
      </c>
      <c r="B52" s="184">
        <v>0</v>
      </c>
      <c r="C52" s="185">
        <v>0</v>
      </c>
      <c r="D52" s="185">
        <v>0</v>
      </c>
      <c r="E52" s="185">
        <v>0</v>
      </c>
      <c r="F52" s="185">
        <v>0</v>
      </c>
      <c r="G52" s="185">
        <v>0</v>
      </c>
      <c r="H52" s="185">
        <v>0</v>
      </c>
      <c r="I52" s="186">
        <v>0</v>
      </c>
      <c r="J52" s="184">
        <v>100</v>
      </c>
      <c r="K52" s="185">
        <v>29.123665453999624</v>
      </c>
      <c r="L52" s="186">
        <v>71.09425995110603</v>
      </c>
      <c r="M52" s="191">
        <v>56.67850197780493</v>
      </c>
    </row>
    <row r="53" spans="1:13" ht="11.25">
      <c r="A53" s="196" t="s">
        <v>97</v>
      </c>
      <c r="B53" s="184">
        <v>14.263073578082208</v>
      </c>
      <c r="C53" s="185">
        <v>0</v>
      </c>
      <c r="D53" s="185">
        <v>0</v>
      </c>
      <c r="E53" s="185">
        <v>0</v>
      </c>
      <c r="F53" s="185">
        <v>0</v>
      </c>
      <c r="G53" s="185">
        <v>0</v>
      </c>
      <c r="H53" s="185">
        <v>0</v>
      </c>
      <c r="I53" s="186">
        <v>0</v>
      </c>
      <c r="J53" s="184">
        <v>0</v>
      </c>
      <c r="K53" s="185">
        <v>0</v>
      </c>
      <c r="L53" s="186">
        <v>0</v>
      </c>
      <c r="M53" s="191">
        <v>5.078633665760406</v>
      </c>
    </row>
    <row r="54" spans="1:13" ht="11.25">
      <c r="A54" s="196" t="s">
        <v>98</v>
      </c>
      <c r="B54" s="184">
        <v>0.003783617495495348</v>
      </c>
      <c r="C54" s="185">
        <v>0</v>
      </c>
      <c r="D54" s="185">
        <v>0</v>
      </c>
      <c r="E54" s="185">
        <v>0</v>
      </c>
      <c r="F54" s="185">
        <v>0</v>
      </c>
      <c r="G54" s="185">
        <v>0</v>
      </c>
      <c r="H54" s="185">
        <v>0</v>
      </c>
      <c r="I54" s="186">
        <v>13.987125005653855</v>
      </c>
      <c r="J54" s="184">
        <v>0</v>
      </c>
      <c r="K54" s="185">
        <v>0</v>
      </c>
      <c r="L54" s="186">
        <v>0</v>
      </c>
      <c r="M54" s="191">
        <v>0.09344879313620667</v>
      </c>
    </row>
    <row r="55" spans="1:13" ht="11.25">
      <c r="A55" s="196" t="s">
        <v>99</v>
      </c>
      <c r="B55" s="184">
        <v>0.010149227920972649</v>
      </c>
      <c r="C55" s="185">
        <v>0</v>
      </c>
      <c r="D55" s="185">
        <v>0</v>
      </c>
      <c r="E55" s="185">
        <v>0</v>
      </c>
      <c r="F55" s="185">
        <v>0</v>
      </c>
      <c r="G55" s="185">
        <v>0</v>
      </c>
      <c r="H55" s="185">
        <v>0</v>
      </c>
      <c r="I55" s="186">
        <v>0</v>
      </c>
      <c r="J55" s="184">
        <v>0</v>
      </c>
      <c r="K55" s="185">
        <v>0</v>
      </c>
      <c r="L55" s="186">
        <v>0</v>
      </c>
      <c r="M55" s="191">
        <v>0.003613822106346993</v>
      </c>
    </row>
    <row r="56" spans="1:13" ht="11.25">
      <c r="A56" s="196" t="s">
        <v>100</v>
      </c>
      <c r="B56" s="184">
        <v>2.483004155462357</v>
      </c>
      <c r="C56" s="185">
        <v>0</v>
      </c>
      <c r="D56" s="185">
        <v>0</v>
      </c>
      <c r="E56" s="185">
        <v>0</v>
      </c>
      <c r="F56" s="185">
        <v>0</v>
      </c>
      <c r="G56" s="185">
        <v>0</v>
      </c>
      <c r="H56" s="185">
        <v>0</v>
      </c>
      <c r="I56" s="186">
        <v>0</v>
      </c>
      <c r="J56" s="184">
        <v>0</v>
      </c>
      <c r="K56" s="185">
        <v>0</v>
      </c>
      <c r="L56" s="186">
        <v>0</v>
      </c>
      <c r="M56" s="191">
        <v>0.8841199918881487</v>
      </c>
    </row>
    <row r="57" spans="1:13" ht="11.25">
      <c r="A57" s="196" t="s">
        <v>101</v>
      </c>
      <c r="B57" s="184">
        <v>0</v>
      </c>
      <c r="C57" s="185">
        <v>0</v>
      </c>
      <c r="D57" s="185">
        <v>0</v>
      </c>
      <c r="E57" s="185">
        <v>0</v>
      </c>
      <c r="F57" s="185">
        <v>0</v>
      </c>
      <c r="G57" s="185">
        <v>0</v>
      </c>
      <c r="H57" s="185">
        <v>0</v>
      </c>
      <c r="I57" s="186">
        <v>0</v>
      </c>
      <c r="J57" s="184">
        <v>0</v>
      </c>
      <c r="K57" s="185">
        <v>0</v>
      </c>
      <c r="L57" s="186">
        <v>0</v>
      </c>
      <c r="M57" s="191">
        <v>0</v>
      </c>
    </row>
    <row r="58" spans="1:13" ht="11.25">
      <c r="A58" s="196" t="s">
        <v>102</v>
      </c>
      <c r="B58" s="184">
        <v>0.9903897121099542</v>
      </c>
      <c r="C58" s="185">
        <v>0</v>
      </c>
      <c r="D58" s="185">
        <v>0</v>
      </c>
      <c r="E58" s="185">
        <v>0</v>
      </c>
      <c r="F58" s="185">
        <v>0</v>
      </c>
      <c r="G58" s="185">
        <v>0</v>
      </c>
      <c r="H58" s="185">
        <v>0</v>
      </c>
      <c r="I58" s="186">
        <v>0</v>
      </c>
      <c r="J58" s="184">
        <v>0</v>
      </c>
      <c r="K58" s="185">
        <v>0</v>
      </c>
      <c r="L58" s="186">
        <v>0</v>
      </c>
      <c r="M58" s="191">
        <v>0.35264674942668794</v>
      </c>
    </row>
    <row r="59" spans="1:13" ht="12" thickBot="1">
      <c r="A59" s="196" t="s">
        <v>103</v>
      </c>
      <c r="B59" s="184">
        <v>3.4850064001208367</v>
      </c>
      <c r="C59" s="185">
        <v>0</v>
      </c>
      <c r="D59" s="185">
        <v>0</v>
      </c>
      <c r="E59" s="185">
        <v>0</v>
      </c>
      <c r="F59" s="185">
        <v>0</v>
      </c>
      <c r="G59" s="185">
        <v>0</v>
      </c>
      <c r="H59" s="185">
        <v>0</v>
      </c>
      <c r="I59" s="186">
        <v>0.2526831685442061</v>
      </c>
      <c r="J59" s="184">
        <v>0</v>
      </c>
      <c r="K59" s="185">
        <v>0</v>
      </c>
      <c r="L59" s="186">
        <v>0</v>
      </c>
      <c r="M59" s="191">
        <v>1.2425654530341117</v>
      </c>
    </row>
    <row r="60" spans="1:13" ht="12" thickBot="1">
      <c r="A60" s="179" t="s">
        <v>104</v>
      </c>
      <c r="B60" s="187">
        <f>SUM(B39:B59)</f>
        <v>100.00000000000001</v>
      </c>
      <c r="C60" s="188">
        <f aca="true" t="shared" si="0" ref="C60:M60">SUM(C39:C59)</f>
        <v>0</v>
      </c>
      <c r="D60" s="188">
        <f t="shared" si="0"/>
        <v>0</v>
      </c>
      <c r="E60" s="188">
        <f t="shared" si="0"/>
        <v>0</v>
      </c>
      <c r="F60" s="188">
        <f t="shared" si="0"/>
        <v>100.00000000000001</v>
      </c>
      <c r="G60" s="188">
        <f t="shared" si="0"/>
        <v>0</v>
      </c>
      <c r="H60" s="188">
        <f t="shared" si="0"/>
        <v>0</v>
      </c>
      <c r="I60" s="189">
        <f t="shared" si="0"/>
        <v>100</v>
      </c>
      <c r="J60" s="187">
        <f t="shared" si="0"/>
        <v>100</v>
      </c>
      <c r="K60" s="188">
        <f t="shared" si="0"/>
        <v>100</v>
      </c>
      <c r="L60" s="189">
        <f t="shared" si="0"/>
        <v>100</v>
      </c>
      <c r="M60" s="192">
        <f t="shared" si="0"/>
        <v>100</v>
      </c>
    </row>
    <row r="62" ht="11.25">
      <c r="A62" s="180" t="s">
        <v>108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showGridLines="0" view="pageBreakPreview" zoomScale="95" zoomScaleNormal="80" zoomScaleSheetLayoutView="95" workbookViewId="0" topLeftCell="A1">
      <selection activeCell="C7" sqref="C7"/>
    </sheetView>
  </sheetViews>
  <sheetFormatPr defaultColWidth="11.421875" defaultRowHeight="12.75"/>
  <cols>
    <col min="1" max="1" width="47.140625" style="35" customWidth="1"/>
    <col min="2" max="5" width="11.421875" style="35" customWidth="1"/>
    <col min="6" max="6" width="9.421875" style="35" customWidth="1"/>
    <col min="7" max="7" width="7.00390625" style="35" customWidth="1"/>
    <col min="8" max="8" width="6.57421875" style="35" customWidth="1"/>
    <col min="9" max="24" width="11.421875" style="35" customWidth="1"/>
  </cols>
  <sheetData>
    <row r="1" spans="1:11" ht="12.7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2.75">
      <c r="A4" s="197"/>
      <c r="B4" s="197"/>
      <c r="C4" s="198" t="s">
        <v>109</v>
      </c>
      <c r="D4" s="197"/>
      <c r="E4" s="197"/>
      <c r="F4" s="197"/>
      <c r="G4" s="197"/>
      <c r="H4" s="197"/>
      <c r="I4" s="197"/>
      <c r="J4" s="197"/>
      <c r="K4" s="197"/>
    </row>
    <row r="5" spans="1:11" ht="12.75">
      <c r="A5" s="197"/>
      <c r="B5" s="197"/>
      <c r="C5" s="198" t="s">
        <v>110</v>
      </c>
      <c r="D5" s="197"/>
      <c r="E5" s="197"/>
      <c r="F5" s="197"/>
      <c r="G5" s="197"/>
      <c r="H5" s="197"/>
      <c r="I5" s="197"/>
      <c r="J5" s="197"/>
      <c r="K5" s="197"/>
    </row>
    <row r="6" spans="1:11" ht="12.75">
      <c r="A6" s="197"/>
      <c r="B6" s="197"/>
      <c r="C6" s="199"/>
      <c r="D6" s="197"/>
      <c r="E6" s="197"/>
      <c r="F6" s="197"/>
      <c r="G6" s="197"/>
      <c r="H6" s="197"/>
      <c r="I6" s="197"/>
      <c r="J6" s="197"/>
      <c r="K6" s="197"/>
    </row>
    <row r="7" spans="1:11" ht="12.75">
      <c r="A7" s="197"/>
      <c r="B7" s="197"/>
      <c r="C7" s="200" t="s">
        <v>143</v>
      </c>
      <c r="D7" s="197"/>
      <c r="E7" s="197"/>
      <c r="F7" s="197"/>
      <c r="G7" s="197"/>
      <c r="H7" s="197"/>
      <c r="I7" s="197"/>
      <c r="J7" s="197"/>
      <c r="K7" s="197"/>
    </row>
    <row r="8" spans="1:11" ht="12.7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2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1" ht="12.75">
      <c r="A10" s="201"/>
      <c r="B10" s="202"/>
      <c r="C10" s="202"/>
      <c r="D10" s="202"/>
      <c r="E10" s="203" t="s">
        <v>111</v>
      </c>
      <c r="F10" s="202"/>
      <c r="G10" s="202"/>
      <c r="H10" s="202"/>
      <c r="I10" s="204"/>
      <c r="J10" s="201"/>
      <c r="K10" s="204"/>
    </row>
    <row r="11" spans="1:11" ht="12.75">
      <c r="A11" s="205"/>
      <c r="B11" s="206"/>
      <c r="C11" s="206"/>
      <c r="D11" s="206"/>
      <c r="E11" s="206"/>
      <c r="F11" s="206"/>
      <c r="G11" s="206"/>
      <c r="H11" s="206"/>
      <c r="I11" s="207"/>
      <c r="J11" s="208" t="s">
        <v>11</v>
      </c>
      <c r="K11" s="207"/>
    </row>
    <row r="12" spans="1:11" ht="12.75">
      <c r="A12" s="205" t="s">
        <v>112</v>
      </c>
      <c r="B12" s="209" t="s">
        <v>1</v>
      </c>
      <c r="C12" s="210"/>
      <c r="D12" s="211" t="s">
        <v>113</v>
      </c>
      <c r="E12" s="212"/>
      <c r="F12" s="210"/>
      <c r="G12" s="211" t="s">
        <v>114</v>
      </c>
      <c r="H12" s="212"/>
      <c r="I12" s="213" t="s">
        <v>115</v>
      </c>
      <c r="J12" s="208" t="s">
        <v>12</v>
      </c>
      <c r="K12" s="214" t="s">
        <v>116</v>
      </c>
    </row>
    <row r="13" spans="1:11" ht="12.75">
      <c r="A13" s="215"/>
      <c r="B13" s="215"/>
      <c r="C13" s="211" t="s">
        <v>2</v>
      </c>
      <c r="D13" s="211" t="s">
        <v>117</v>
      </c>
      <c r="E13" s="213" t="s">
        <v>3</v>
      </c>
      <c r="F13" s="211" t="s">
        <v>5</v>
      </c>
      <c r="G13" s="211"/>
      <c r="H13" s="213" t="s">
        <v>118</v>
      </c>
      <c r="I13" s="216" t="s">
        <v>7</v>
      </c>
      <c r="J13" s="217" t="s">
        <v>10</v>
      </c>
      <c r="K13" s="218"/>
    </row>
    <row r="14" spans="1:11" ht="12.75">
      <c r="A14" s="205"/>
      <c r="B14" s="219"/>
      <c r="C14" s="220"/>
      <c r="D14" s="220"/>
      <c r="E14" s="221"/>
      <c r="F14" s="220"/>
      <c r="G14" s="220"/>
      <c r="H14" s="222"/>
      <c r="I14" s="222"/>
      <c r="J14" s="219"/>
      <c r="K14" s="222"/>
    </row>
    <row r="15" spans="1:11" ht="12.75">
      <c r="A15" s="205" t="s">
        <v>119</v>
      </c>
      <c r="B15" s="219">
        <v>9140.08</v>
      </c>
      <c r="C15" s="220"/>
      <c r="D15" s="220"/>
      <c r="E15" s="222"/>
      <c r="F15" s="220"/>
      <c r="G15" s="220"/>
      <c r="H15" s="222"/>
      <c r="I15" s="222"/>
      <c r="J15" s="219"/>
      <c r="K15" s="222">
        <v>9140.08</v>
      </c>
    </row>
    <row r="16" spans="1:11" ht="12.75">
      <c r="A16" s="205" t="s">
        <v>120</v>
      </c>
      <c r="B16" s="219">
        <v>1446.92</v>
      </c>
      <c r="C16" s="220"/>
      <c r="D16" s="220"/>
      <c r="E16" s="222"/>
      <c r="F16" s="220"/>
      <c r="G16" s="220"/>
      <c r="H16" s="222"/>
      <c r="I16" s="222"/>
      <c r="J16" s="219">
        <v>582.43</v>
      </c>
      <c r="K16" s="222">
        <v>2029.36</v>
      </c>
    </row>
    <row r="17" spans="1:11" ht="12.75">
      <c r="A17" s="205" t="s">
        <v>121</v>
      </c>
      <c r="B17" s="219">
        <v>3366.91</v>
      </c>
      <c r="C17" s="220"/>
      <c r="D17" s="220"/>
      <c r="E17" s="222"/>
      <c r="F17" s="220"/>
      <c r="G17" s="220"/>
      <c r="H17" s="222"/>
      <c r="I17" s="222"/>
      <c r="J17" s="219"/>
      <c r="K17" s="222">
        <v>3366.91</v>
      </c>
    </row>
    <row r="18" spans="1:11" ht="12.75">
      <c r="A18" s="205" t="s">
        <v>122</v>
      </c>
      <c r="B18" s="219">
        <v>169.49</v>
      </c>
      <c r="C18" s="220"/>
      <c r="D18" s="220"/>
      <c r="E18" s="222"/>
      <c r="F18" s="220"/>
      <c r="G18" s="220"/>
      <c r="H18" s="222"/>
      <c r="I18" s="222"/>
      <c r="J18" s="219"/>
      <c r="K18" s="222">
        <v>169.49</v>
      </c>
    </row>
    <row r="19" spans="1:11" ht="12.75">
      <c r="A19" s="205" t="s">
        <v>123</v>
      </c>
      <c r="B19" s="219">
        <v>3375.17</v>
      </c>
      <c r="C19" s="220"/>
      <c r="D19" s="220"/>
      <c r="E19" s="222"/>
      <c r="F19" s="220"/>
      <c r="G19" s="220"/>
      <c r="H19" s="222"/>
      <c r="I19" s="222"/>
      <c r="J19" s="219"/>
      <c r="K19" s="222">
        <v>3375.17</v>
      </c>
    </row>
    <row r="20" spans="1:11" ht="12.75">
      <c r="A20" s="205" t="s">
        <v>51</v>
      </c>
      <c r="B20" s="219">
        <v>8815.63</v>
      </c>
      <c r="C20" s="220"/>
      <c r="D20" s="220"/>
      <c r="E20" s="222"/>
      <c r="F20" s="220"/>
      <c r="G20" s="220"/>
      <c r="H20" s="222"/>
      <c r="I20" s="222"/>
      <c r="J20" s="219"/>
      <c r="K20" s="222">
        <v>8815.63</v>
      </c>
    </row>
    <row r="21" spans="1:11" ht="12.75">
      <c r="A21" s="205" t="s">
        <v>124</v>
      </c>
      <c r="B21" s="219">
        <v>31.87</v>
      </c>
      <c r="C21" s="220"/>
      <c r="D21" s="220"/>
      <c r="E21" s="222"/>
      <c r="F21" s="220"/>
      <c r="G21" s="220"/>
      <c r="H21" s="222"/>
      <c r="I21" s="222"/>
      <c r="J21" s="219"/>
      <c r="K21" s="222">
        <v>31.87</v>
      </c>
    </row>
    <row r="22" spans="1:11" ht="12.75">
      <c r="A22" s="205" t="s">
        <v>144</v>
      </c>
      <c r="B22" s="219">
        <v>0.37</v>
      </c>
      <c r="C22" s="220"/>
      <c r="D22" s="220"/>
      <c r="E22" s="222"/>
      <c r="F22" s="220"/>
      <c r="G22" s="220"/>
      <c r="H22" s="222"/>
      <c r="I22" s="222"/>
      <c r="J22" s="219"/>
      <c r="K22" s="222">
        <v>0.37</v>
      </c>
    </row>
    <row r="23" spans="1:11" ht="12.75">
      <c r="A23" s="205" t="s">
        <v>125</v>
      </c>
      <c r="B23" s="219">
        <v>15.03</v>
      </c>
      <c r="C23" s="220"/>
      <c r="D23" s="220"/>
      <c r="E23" s="222"/>
      <c r="F23" s="220"/>
      <c r="G23" s="220"/>
      <c r="H23" s="222"/>
      <c r="I23" s="222"/>
      <c r="J23" s="219"/>
      <c r="K23" s="222">
        <v>15.03</v>
      </c>
    </row>
    <row r="24" spans="1:11" ht="12.75">
      <c r="A24" s="205" t="s">
        <v>126</v>
      </c>
      <c r="B24" s="219">
        <v>5.22</v>
      </c>
      <c r="C24" s="220"/>
      <c r="D24" s="220"/>
      <c r="E24" s="222"/>
      <c r="F24" s="220"/>
      <c r="G24" s="220"/>
      <c r="H24" s="222"/>
      <c r="I24" s="222"/>
      <c r="J24" s="219"/>
      <c r="K24" s="222">
        <v>5.22</v>
      </c>
    </row>
    <row r="25" spans="1:11" ht="12.75">
      <c r="A25" s="205"/>
      <c r="B25" s="219"/>
      <c r="C25" s="220"/>
      <c r="D25" s="220"/>
      <c r="E25" s="222"/>
      <c r="F25" s="220"/>
      <c r="G25" s="220"/>
      <c r="H25" s="222"/>
      <c r="I25" s="222"/>
      <c r="J25" s="219"/>
      <c r="K25" s="222"/>
    </row>
    <row r="26" spans="1:12" ht="12.75">
      <c r="A26" s="201" t="s">
        <v>9</v>
      </c>
      <c r="B26" s="223">
        <f>SUM(B15:B25)</f>
        <v>26366.689999999995</v>
      </c>
      <c r="C26" s="224"/>
      <c r="D26" s="224"/>
      <c r="E26" s="225"/>
      <c r="F26" s="224"/>
      <c r="G26" s="224"/>
      <c r="H26" s="225"/>
      <c r="I26" s="225"/>
      <c r="J26" s="226">
        <f>SUM(J16:J25)</f>
        <v>582.43</v>
      </c>
      <c r="K26" s="225">
        <f>SUM(K15:K25)</f>
        <v>26949.129999999997</v>
      </c>
      <c r="L26" s="227"/>
    </row>
    <row r="27" spans="1:11" ht="12.75">
      <c r="A27" s="215" t="s">
        <v>127</v>
      </c>
      <c r="B27" s="228">
        <v>16162.77</v>
      </c>
      <c r="C27" s="229"/>
      <c r="D27" s="229"/>
      <c r="E27" s="230"/>
      <c r="F27" s="229"/>
      <c r="G27" s="229"/>
      <c r="H27" s="230"/>
      <c r="I27" s="230"/>
      <c r="J27" s="228">
        <v>521.5</v>
      </c>
      <c r="K27" s="230">
        <v>16684.27</v>
      </c>
    </row>
    <row r="28" spans="1:11" ht="12.75">
      <c r="A28" s="197"/>
      <c r="B28" s="231"/>
      <c r="C28" s="231"/>
      <c r="D28" s="231"/>
      <c r="E28" s="231"/>
      <c r="F28" s="231"/>
      <c r="G28" s="231"/>
      <c r="H28" s="231"/>
      <c r="I28" s="231"/>
      <c r="J28" s="231"/>
      <c r="K28" s="231"/>
    </row>
    <row r="29" spans="1:11" ht="12.75">
      <c r="A29" s="232" t="s">
        <v>128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</row>
    <row r="30" spans="1:11" ht="12.75">
      <c r="A30" s="232"/>
      <c r="B30" s="233"/>
      <c r="C30" s="233"/>
      <c r="D30" s="233"/>
      <c r="E30" s="233"/>
      <c r="F30" s="233"/>
      <c r="G30" s="233"/>
      <c r="H30" s="233"/>
      <c r="I30" s="233"/>
      <c r="J30" s="233"/>
      <c r="K30" s="233"/>
    </row>
    <row r="31" spans="1:11" ht="12.75">
      <c r="A31" s="232" t="s">
        <v>129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</row>
    <row r="32" spans="1:11" ht="12.75">
      <c r="A32" s="232" t="s">
        <v>130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</row>
    <row r="33" spans="1:11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</row>
    <row r="34" spans="1:11" ht="12.75">
      <c r="A34" s="234" t="s">
        <v>131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</row>
    <row r="35" spans="1:11" ht="12.75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</row>
    <row r="36" spans="1:11" ht="12.75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</row>
    <row r="37" spans="1:11" ht="12.75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</row>
    <row r="38" spans="1:11" ht="12.75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</row>
    <row r="39" spans="1:11" ht="12.75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1:11" ht="12.75">
      <c r="A40" s="197"/>
      <c r="B40" s="197"/>
      <c r="C40" s="198" t="s">
        <v>132</v>
      </c>
      <c r="D40" s="197"/>
      <c r="E40" s="197"/>
      <c r="F40" s="197"/>
      <c r="G40" s="197"/>
      <c r="H40" s="197"/>
      <c r="I40" s="197"/>
      <c r="J40" s="197"/>
      <c r="K40" s="197"/>
    </row>
    <row r="41" spans="1:11" ht="12.75">
      <c r="A41" s="197"/>
      <c r="B41" s="197"/>
      <c r="C41" s="198" t="s">
        <v>133</v>
      </c>
      <c r="D41" s="197"/>
      <c r="E41" s="197"/>
      <c r="F41" s="197"/>
      <c r="G41" s="197"/>
      <c r="H41" s="197"/>
      <c r="I41" s="197"/>
      <c r="J41" s="197"/>
      <c r="K41" s="197"/>
    </row>
    <row r="42" spans="1:11" ht="12.75">
      <c r="A42" s="197"/>
      <c r="B42" s="197"/>
      <c r="C42" s="199"/>
      <c r="D42" s="197"/>
      <c r="E42" s="197"/>
      <c r="F42" s="197"/>
      <c r="G42" s="197"/>
      <c r="H42" s="197"/>
      <c r="I42" s="197"/>
      <c r="J42" s="197"/>
      <c r="K42" s="197"/>
    </row>
    <row r="43" spans="1:11" ht="12.75">
      <c r="A43" s="197"/>
      <c r="B43" s="197"/>
      <c r="C43" s="200" t="s">
        <v>143</v>
      </c>
      <c r="D43" s="197"/>
      <c r="E43" s="197"/>
      <c r="F43" s="197"/>
      <c r="G43" s="197"/>
      <c r="H43" s="197"/>
      <c r="I43" s="197"/>
      <c r="J43" s="197"/>
      <c r="K43" s="197"/>
    </row>
    <row r="44" spans="1:11" ht="12.75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1" ht="12.75">
      <c r="A45" s="197"/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1" ht="12.75">
      <c r="A46" s="201"/>
      <c r="B46" s="202"/>
      <c r="C46" s="202"/>
      <c r="D46" s="202"/>
      <c r="E46" s="203" t="s">
        <v>134</v>
      </c>
      <c r="F46" s="202"/>
      <c r="G46" s="202"/>
      <c r="H46" s="202"/>
      <c r="I46" s="204"/>
      <c r="J46" s="201"/>
      <c r="K46" s="204"/>
    </row>
    <row r="47" spans="1:11" ht="12.75">
      <c r="A47" s="205"/>
      <c r="B47" s="206"/>
      <c r="C47" s="206"/>
      <c r="D47" s="206"/>
      <c r="E47" s="206"/>
      <c r="F47" s="206"/>
      <c r="G47" s="206"/>
      <c r="H47" s="206"/>
      <c r="I47" s="207"/>
      <c r="J47" s="208" t="s">
        <v>11</v>
      </c>
      <c r="K47" s="207"/>
    </row>
    <row r="48" spans="1:11" ht="12.75">
      <c r="A48" s="205" t="s">
        <v>135</v>
      </c>
      <c r="B48" s="209" t="s">
        <v>136</v>
      </c>
      <c r="C48" s="210"/>
      <c r="D48" s="211" t="s">
        <v>113</v>
      </c>
      <c r="E48" s="212"/>
      <c r="F48" s="210"/>
      <c r="G48" s="211" t="s">
        <v>114</v>
      </c>
      <c r="H48" s="212"/>
      <c r="I48" s="213" t="s">
        <v>115</v>
      </c>
      <c r="J48" s="208" t="s">
        <v>12</v>
      </c>
      <c r="K48" s="214" t="s">
        <v>116</v>
      </c>
    </row>
    <row r="49" spans="1:11" ht="12.75">
      <c r="A49" s="215"/>
      <c r="B49" s="215"/>
      <c r="C49" s="211" t="s">
        <v>2</v>
      </c>
      <c r="D49" s="211" t="s">
        <v>117</v>
      </c>
      <c r="E49" s="213" t="s">
        <v>3</v>
      </c>
      <c r="F49" s="211" t="s">
        <v>5</v>
      </c>
      <c r="G49" s="211"/>
      <c r="H49" s="213" t="s">
        <v>118</v>
      </c>
      <c r="I49" s="216" t="s">
        <v>7</v>
      </c>
      <c r="J49" s="217" t="s">
        <v>10</v>
      </c>
      <c r="K49" s="218"/>
    </row>
    <row r="50" spans="1:11" ht="12.75">
      <c r="A50" s="205"/>
      <c r="B50" s="219"/>
      <c r="C50" s="220"/>
      <c r="D50" s="220"/>
      <c r="E50" s="221"/>
      <c r="F50" s="220"/>
      <c r="G50" s="220"/>
      <c r="H50" s="222"/>
      <c r="I50" s="222"/>
      <c r="J50" s="219"/>
      <c r="K50" s="222"/>
    </row>
    <row r="51" spans="1:11" ht="12.75">
      <c r="A51" s="205" t="s">
        <v>119</v>
      </c>
      <c r="B51" s="235">
        <v>34.67</v>
      </c>
      <c r="C51" s="236"/>
      <c r="D51" s="236"/>
      <c r="E51" s="237"/>
      <c r="F51" s="236"/>
      <c r="G51" s="236"/>
      <c r="H51" s="237"/>
      <c r="I51" s="237"/>
      <c r="J51" s="235"/>
      <c r="K51" s="237">
        <v>33.921</v>
      </c>
    </row>
    <row r="52" spans="1:11" ht="12.75">
      <c r="A52" s="205" t="s">
        <v>120</v>
      </c>
      <c r="B52" s="235">
        <v>5.492</v>
      </c>
      <c r="C52" s="236"/>
      <c r="D52" s="236"/>
      <c r="E52" s="237"/>
      <c r="F52" s="236"/>
      <c r="G52" s="236"/>
      <c r="H52" s="237"/>
      <c r="I52" s="237"/>
      <c r="J52" s="235">
        <v>100.005</v>
      </c>
      <c r="K52" s="237">
        <v>7.535</v>
      </c>
    </row>
    <row r="53" spans="1:11" ht="12.75">
      <c r="A53" s="205" t="s">
        <v>121</v>
      </c>
      <c r="B53" s="235">
        <v>12.774</v>
      </c>
      <c r="C53" s="236"/>
      <c r="D53" s="236"/>
      <c r="E53" s="237"/>
      <c r="F53" s="236"/>
      <c r="G53" s="236"/>
      <c r="H53" s="237"/>
      <c r="I53" s="237"/>
      <c r="J53" s="235"/>
      <c r="K53" s="237">
        <v>12.498</v>
      </c>
    </row>
    <row r="54" spans="1:11" ht="12.75">
      <c r="A54" s="205" t="s">
        <v>122</v>
      </c>
      <c r="B54" s="235">
        <v>0.647</v>
      </c>
      <c r="C54" s="236"/>
      <c r="D54" s="236"/>
      <c r="E54" s="237"/>
      <c r="F54" s="236"/>
      <c r="G54" s="236"/>
      <c r="H54" s="237"/>
      <c r="I54" s="237"/>
      <c r="J54" s="235"/>
      <c r="K54" s="237">
        <v>0.633</v>
      </c>
    </row>
    <row r="55" spans="1:11" ht="12.75">
      <c r="A55" s="205" t="s">
        <v>123</v>
      </c>
      <c r="B55" s="235">
        <v>12.805</v>
      </c>
      <c r="C55" s="236"/>
      <c r="D55" s="236"/>
      <c r="E55" s="237"/>
      <c r="F55" s="236"/>
      <c r="G55" s="236"/>
      <c r="H55" s="237"/>
      <c r="I55" s="237"/>
      <c r="J55" s="235"/>
      <c r="K55" s="237">
        <v>12.529</v>
      </c>
    </row>
    <row r="56" spans="1:11" ht="12.75">
      <c r="A56" s="205" t="s">
        <v>51</v>
      </c>
      <c r="B56" s="235">
        <v>33.439</v>
      </c>
      <c r="C56" s="236"/>
      <c r="D56" s="236"/>
      <c r="E56" s="237"/>
      <c r="F56" s="236"/>
      <c r="G56" s="236"/>
      <c r="H56" s="237"/>
      <c r="I56" s="237"/>
      <c r="J56" s="235"/>
      <c r="K56" s="237">
        <v>32.717</v>
      </c>
    </row>
    <row r="57" spans="1:11" ht="12.75">
      <c r="A57" s="205" t="s">
        <v>137</v>
      </c>
      <c r="B57" s="235">
        <v>0.125</v>
      </c>
      <c r="C57" s="236"/>
      <c r="D57" s="236"/>
      <c r="E57" s="237"/>
      <c r="F57" s="236"/>
      <c r="G57" s="236"/>
      <c r="H57" s="237"/>
      <c r="I57" s="237"/>
      <c r="J57" s="235"/>
      <c r="K57" s="237">
        <v>0.123</v>
      </c>
    </row>
    <row r="58" spans="1:11" ht="12.75">
      <c r="A58" s="205" t="s">
        <v>144</v>
      </c>
      <c r="B58" s="235">
        <v>0.006</v>
      </c>
      <c r="C58" s="236"/>
      <c r="D58" s="236"/>
      <c r="E58" s="237"/>
      <c r="F58" s="236"/>
      <c r="G58" s="236"/>
      <c r="H58" s="237"/>
      <c r="I58" s="237"/>
      <c r="J58" s="235"/>
      <c r="K58" s="237">
        <v>0.006</v>
      </c>
    </row>
    <row r="59" spans="1:11" ht="12.75">
      <c r="A59" s="205" t="s">
        <v>138</v>
      </c>
      <c r="B59" s="235">
        <v>0.062</v>
      </c>
      <c r="C59" s="236"/>
      <c r="D59" s="236"/>
      <c r="E59" s="237"/>
      <c r="F59" s="236"/>
      <c r="G59" s="236"/>
      <c r="H59" s="237"/>
      <c r="I59" s="237"/>
      <c r="J59" s="235"/>
      <c r="K59" s="237">
        <v>0.06</v>
      </c>
    </row>
    <row r="60" spans="1:11" ht="12.75">
      <c r="A60" s="205" t="s">
        <v>139</v>
      </c>
      <c r="B60" s="235">
        <v>0.024</v>
      </c>
      <c r="C60" s="236"/>
      <c r="D60" s="236"/>
      <c r="E60" s="237"/>
      <c r="F60" s="236"/>
      <c r="G60" s="236"/>
      <c r="H60" s="237"/>
      <c r="I60" s="237"/>
      <c r="J60" s="235"/>
      <c r="K60" s="237">
        <v>0.024</v>
      </c>
    </row>
    <row r="61" spans="1:13" ht="12.75">
      <c r="A61" s="205"/>
      <c r="B61" s="235"/>
      <c r="C61" s="236"/>
      <c r="D61" s="236"/>
      <c r="E61" s="237"/>
      <c r="F61" s="236"/>
      <c r="G61" s="236"/>
      <c r="H61" s="237"/>
      <c r="I61" s="237"/>
      <c r="J61" s="235"/>
      <c r="K61" s="237"/>
      <c r="M61" s="238"/>
    </row>
    <row r="62" spans="1:11" ht="12.75">
      <c r="A62" s="201" t="s">
        <v>9</v>
      </c>
      <c r="B62" s="239">
        <v>100</v>
      </c>
      <c r="C62" s="240"/>
      <c r="D62" s="240"/>
      <c r="E62" s="241"/>
      <c r="F62" s="240"/>
      <c r="G62" s="240"/>
      <c r="H62" s="241"/>
      <c r="I62" s="241"/>
      <c r="J62" s="239">
        <v>100</v>
      </c>
      <c r="K62" s="241">
        <v>100</v>
      </c>
    </row>
    <row r="63" spans="1:11" ht="12.75">
      <c r="A63" s="215" t="s">
        <v>140</v>
      </c>
      <c r="B63" s="242">
        <v>26366.708</v>
      </c>
      <c r="C63" s="243"/>
      <c r="D63" s="243"/>
      <c r="E63" s="244"/>
      <c r="F63" s="243"/>
      <c r="G63" s="243"/>
      <c r="H63" s="244"/>
      <c r="I63" s="244"/>
      <c r="J63" s="242">
        <v>582.43</v>
      </c>
      <c r="K63" s="244">
        <v>26949</v>
      </c>
    </row>
    <row r="64" spans="1:11" ht="12.75">
      <c r="A64" s="197"/>
      <c r="B64" s="231"/>
      <c r="C64" s="231"/>
      <c r="D64" s="231"/>
      <c r="E64" s="231"/>
      <c r="F64" s="231"/>
      <c r="G64" s="231"/>
      <c r="H64" s="231"/>
      <c r="I64" s="231"/>
      <c r="J64" s="231"/>
      <c r="K64" s="231"/>
    </row>
    <row r="65" spans="1:11" ht="12.75">
      <c r="A65" s="232" t="s">
        <v>128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3"/>
    </row>
    <row r="66" spans="1:11" ht="12.75">
      <c r="A66" s="232"/>
      <c r="B66" s="233"/>
      <c r="C66" s="233"/>
      <c r="D66" s="233"/>
      <c r="E66" s="233"/>
      <c r="F66" s="233"/>
      <c r="G66" s="233"/>
      <c r="H66" s="233"/>
      <c r="I66" s="233"/>
      <c r="J66" s="233"/>
      <c r="K66" s="233"/>
    </row>
    <row r="67" spans="1:11" ht="12.75">
      <c r="A67" s="232" t="s">
        <v>141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</row>
    <row r="68" spans="1:11" ht="12.75">
      <c r="A68" s="232" t="s">
        <v>142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</row>
    <row r="69" spans="1:11" ht="12.75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</row>
    <row r="70" spans="1:11" ht="12.75">
      <c r="A70" s="234" t="s">
        <v>131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</sheetData>
  <printOptions/>
  <pageMargins left="0.2" right="0.3" top="0.2" bottom="0.3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ACiero</cp:lastModifiedBy>
  <cp:lastPrinted>2007-05-14T16:05:49Z</cp:lastPrinted>
  <dcterms:created xsi:type="dcterms:W3CDTF">2000-01-11T17:03:23Z</dcterms:created>
  <dcterms:modified xsi:type="dcterms:W3CDTF">2007-05-14T19:47:11Z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