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Bolsa de Comercio" sheetId="1" r:id="rId1"/>
    <sheet name="Bolsa de Corredores" sheetId="2" r:id="rId2"/>
    <sheet name="Bolsa Electrónica" sheetId="3" r:id="rId3"/>
  </sheets>
  <externalReferences>
    <externalReference r:id="rId6"/>
  </externalReferences>
  <definedNames>
    <definedName name="ACC" localSheetId="1">#REF!</definedName>
    <definedName name="ACC">'Bolsa Electrónica'!$B$8:$C$27</definedName>
    <definedName name="_xlnm.Print_Area" localSheetId="0">'Bolsa de Comercio'!$A$1:$M$105</definedName>
    <definedName name="_xlnm.Print_Area" localSheetId="1">'Bolsa de Corredores'!$A$1:$K$65</definedName>
    <definedName name="_xlnm.Print_Area" localSheetId="2">'Bolsa Electrónica'!$A$1:$M$61</definedName>
    <definedName name="IIF" localSheetId="1">#REF!</definedName>
    <definedName name="IIF">'Bolsa Electrónica'!$G$8:$H$27</definedName>
    <definedName name="IRF" localSheetId="1">#REF!</definedName>
    <definedName name="IRF">'Bolsa Electrónica'!$E$8:$E$27</definedName>
    <definedName name="MON" localSheetId="1">'[1]svs'!#REF!</definedName>
    <definedName name="MON">'Bolsa Electrónica'!#REF!</definedName>
  </definedNames>
  <calcPr fullCalcOnLoad="1"/>
</workbook>
</file>

<file path=xl/sharedStrings.xml><?xml version="1.0" encoding="utf-8"?>
<sst xmlns="http://schemas.openxmlformats.org/spreadsheetml/2006/main" count="274" uniqueCount="148">
  <si>
    <t>JUNIO 2006</t>
  </si>
  <si>
    <t>CORREDOR</t>
  </si>
  <si>
    <t>FUERA DE                       RUEDA</t>
  </si>
  <si>
    <t>TOTAL</t>
  </si>
  <si>
    <t>ACCIONES</t>
  </si>
  <si>
    <t>ORO</t>
  </si>
  <si>
    <t>DÓLAR</t>
  </si>
  <si>
    <t>FUTUROS</t>
  </si>
  <si>
    <t>BONOS</t>
  </si>
  <si>
    <t>LETRAS HIPOT.</t>
  </si>
  <si>
    <t>PAGARES</t>
  </si>
  <si>
    <t>NO INSCRITOS</t>
  </si>
  <si>
    <t>CUOTAS FDOS. INV.</t>
  </si>
  <si>
    <t>BICE CORREDORES DE BOLSA S.A.</t>
  </si>
  <si>
    <t>BANCHILE CORREDORES DE BOLSA S.A.</t>
  </si>
  <si>
    <t>SANTIAGO CORREDORES DE BOLSA LTDA.</t>
  </si>
  <si>
    <t>BBVA CORREDORES DE BOLSA S.A.</t>
  </si>
  <si>
    <t>SCOTIA SUD AMERICANO CORREDORES DE BOLSA S.A.</t>
  </si>
  <si>
    <t>VALORES SECURITY S.A. CORREDORES  DE BOLSA</t>
  </si>
  <si>
    <t>BCI CORREDOR DE BOLSA S.A.</t>
  </si>
  <si>
    <t>SANTANDER INVESTMENT S.A. C. DE BOLSA</t>
  </si>
  <si>
    <t>LARRAIN VIAL S.A. CORREDORES DE BOLSA</t>
  </si>
  <si>
    <t>DEUTSCHE SECURITIES C.  DE BOLSA LTDA.</t>
  </si>
  <si>
    <t>TANNER  CORREDORES DE BOLSA S.A.</t>
  </si>
  <si>
    <t>BANCOESTADO S.A. CORREDORES DE BOLSA</t>
  </si>
  <si>
    <t>I.M. TRUST S.A. CORREDORES DE BOLSA</t>
  </si>
  <si>
    <t>MOLINA, SWETT Y VALDES S.A. C. DE BOLSA</t>
  </si>
  <si>
    <t>CELFIN CAPITAL S.A. C. DE BOLSA</t>
  </si>
  <si>
    <t>NEGOCIOS Y VALORES S.A. C. DE BOLSA</t>
  </si>
  <si>
    <t>ALFA CORREDORES DE BOLSA S.A.</t>
  </si>
  <si>
    <t>CORP CORREDORES DE BOLSA S.A.</t>
  </si>
  <si>
    <t>UGARTE Y CIA. CORREDORES DE BOLSA S.A.</t>
  </si>
  <si>
    <t xml:space="preserve">FINANZAS Y NEGOCIOS S.A. C. DE BOLSA </t>
  </si>
  <si>
    <t>URETA Y BIANCHI CORREDORES DE  BOLSA S.A.</t>
  </si>
  <si>
    <t>MUNITA Y CRUZAT S.A. CORREDORES DE BOLSA</t>
  </si>
  <si>
    <t>RAIMUNDO SERRANO MC AULIFFE C. DE B. S.A.</t>
  </si>
  <si>
    <t>ETCHEGARAY S.A. CORREDORES DE BOLSA</t>
  </si>
  <si>
    <t>COVARRUBIAS Y CIA. C. DE BOLSA LTDA.</t>
  </si>
  <si>
    <t>VALENZUELA LAFOURCADE S.A. C. DE BOLSA</t>
  </si>
  <si>
    <t>JAIME LARRAIN Y CIA. C. DE BOLSA LTDA.</t>
  </si>
  <si>
    <t>LIRA S.A. CORREDORES DE BOLSA</t>
  </si>
  <si>
    <t>SERGIO CONTRERAS Y CIA. C. DE BOLSA</t>
  </si>
  <si>
    <t>YRARRAZAVAL Y CIA. C. DE BOLSA LTDA.</t>
  </si>
  <si>
    <t>CONSORCIO CORREDORES DE BOLSA S.A.</t>
  </si>
  <si>
    <t>CITIGROUP (CHILE) S.A. C. DE B.</t>
  </si>
  <si>
    <t>EUROAMERICA CORREDORES DE BOLSA S.A.</t>
  </si>
  <si>
    <t>PENTA CORREDORES DE BOLSA S.A.</t>
  </si>
  <si>
    <t xml:space="preserve">TOTAL </t>
  </si>
  <si>
    <t>CORREDORES DE BOLSA</t>
  </si>
  <si>
    <t>TRANSACCIONES EFECTUADAS POR LOS CORREDORES DE LA BOLSA DE COMERCIO (1)</t>
  </si>
  <si>
    <t>(</t>
  </si>
  <si>
    <t>, en millones de pesos)</t>
  </si>
  <si>
    <t>E N    R U E D A   (2)</t>
  </si>
  <si>
    <t>CITIGROUP (CHILE)  S.A. C. DE B.</t>
  </si>
  <si>
    <t>PENTA CORREDORES DE BOLSA</t>
  </si>
  <si>
    <t>TOTAL MES ANTERIOR EN  MILLONES DE$</t>
  </si>
  <si>
    <t>1)</t>
  </si>
  <si>
    <t>INCLUYE COMPRAS Y VENTAS, TANTO EN OPERACIONES POR CUENTA PROPIA COMO DE INTERMEDIACIÓN POR CUENTA DE TERCEROS.</t>
  </si>
  <si>
    <t>2)</t>
  </si>
  <si>
    <t>INCLUYE REMATES.</t>
  </si>
  <si>
    <t>FUENTE :  ELABORADO EN BASE A INFORMACION DE LA BOLSA DE COMERCIO DE SANTIAGO, BOLSA DE VALORES.</t>
  </si>
  <si>
    <t xml:space="preserve">ESTRUCTURA PORCENTUAL DE LAS TRANSACCIONES </t>
  </si>
  <si>
    <t xml:space="preserve">EFECTUADAS POR LOS CORREDORES DE LA BOLSA DE COMERCIO </t>
  </si>
  <si>
    <t>)</t>
  </si>
  <si>
    <t>E N    R U E D A    (1)</t>
  </si>
  <si>
    <t>TOTAL MES (2)</t>
  </si>
  <si>
    <t>MILLONES DE PESOS. INCLUYE COMPRAS Y VENTAS, TANTO EN OPERACIONES POR CUENTA PROPIA COMO DE INTERMEDIACIÓN POR CUENTA DE TERCEROS.</t>
  </si>
  <si>
    <t>TRANSACCIONES EFECTUADAS POR LOS CORREDORES DE LA BOLSA ELECTRONICA</t>
  </si>
  <si>
    <t>(Junio 2006, millones de pesos)</t>
  </si>
  <si>
    <t>En Rueda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</si>
  <si>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</si>
  <si>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</si>
  <si>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</si>
  <si>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</si>
  <si>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</si>
  <si>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</si>
  <si>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</si>
  <si>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</si>
  <si>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</si>
  <si>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</si>
  <si>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</si>
  <si>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</si>
  <si>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ALFA</t>
  </si>
  <si>
    <t>BANCHILE</t>
  </si>
  <si>
    <t>BANCOESTADO</t>
  </si>
  <si>
    <t>BBVA</t>
  </si>
  <si>
    <t>BCI</t>
  </si>
  <si>
    <t>BICE</t>
  </si>
  <si>
    <t>CB</t>
  </si>
  <si>
    <t>CELFIN GARDEWEG</t>
  </si>
  <si>
    <t>CHG</t>
  </si>
  <si>
    <t>CHILE MARKET</t>
  </si>
  <si>
    <t>CONSORCIO</t>
  </si>
  <si>
    <t>DEUTSCHE SECURITIES</t>
  </si>
  <si>
    <t>DUPOL</t>
  </si>
  <si>
    <t>EUROAMERICA</t>
  </si>
  <si>
    <t>INVERSIONES BOSTON</t>
  </si>
  <si>
    <t>MBI</t>
  </si>
  <si>
    <t>PENTA</t>
  </si>
  <si>
    <t>SANTANDER INVESTMENT</t>
  </si>
  <si>
    <t>SANTIAGO</t>
  </si>
  <si>
    <t>SCOTIA SUD AMERICANO</t>
  </si>
  <si>
    <t>VALORES SECURITY</t>
  </si>
  <si>
    <t xml:space="preserve">  TOTAL</t>
  </si>
  <si>
    <t xml:space="preserve">  TOTAL MES ANTERIOR</t>
  </si>
  <si>
    <t>ESTRUCTURA PORCENTUAL DE LAS TRANSACCIONES EFECTUADAS EN LA BOLSA ELECTRONICA</t>
  </si>
  <si>
    <t>(Junio de 2006)</t>
  </si>
  <si>
    <t>FUENTE :  ELABORADO EN BASE A INFORMACION DE LA BOLSA ELECTRÓNICA DE CHILE, BOLSA DE VALORES.</t>
  </si>
  <si>
    <t>TRANSACCIONES EFECTUADAS POR</t>
  </si>
  <si>
    <t>LA BOLSA DE CORREDORES - BOLSA DE VALORES</t>
  </si>
  <si>
    <t>(JUNIO DE 2006, CIFRAS EN $ MILLONES)</t>
  </si>
  <si>
    <t>E N   R U E D A   (2)</t>
  </si>
  <si>
    <t>FUERA</t>
  </si>
  <si>
    <t>CORREDORES  ( 1 )</t>
  </si>
  <si>
    <t>MONETARIOS</t>
  </si>
  <si>
    <t>I.R.F.</t>
  </si>
  <si>
    <t>I.I.F.</t>
  </si>
  <si>
    <t>DE</t>
  </si>
  <si>
    <t>T O T A L</t>
  </si>
  <si>
    <t xml:space="preserve">PLATA </t>
  </si>
  <si>
    <t>L.H.</t>
  </si>
  <si>
    <t>RUEDA</t>
  </si>
  <si>
    <t>CHILEMARKET S.A. CORREDORES DE BOLSA</t>
  </si>
  <si>
    <t>CARLOS F. MARIN ORREGO S.A. CORREDORES DE BOLSA</t>
  </si>
  <si>
    <t>DUPOL S.A. CORREDORES DE BOLSA</t>
  </si>
  <si>
    <t>INTERVALORES CORREDORES DE BOLSA LTDA.</t>
  </si>
  <si>
    <t>RAIMUNDO SERRANO MAC MAULIFF CORREDORES DE BOLSA S.A.</t>
  </si>
  <si>
    <t>ICB S.A</t>
  </si>
  <si>
    <t xml:space="preserve"> </t>
  </si>
  <si>
    <t>CB  CORREDORES DE  BOLSA</t>
  </si>
  <si>
    <t>MBI  CORR. DE BOLSA</t>
  </si>
  <si>
    <t>TOTAL MES ANTERIOR</t>
  </si>
  <si>
    <t>NOTA : POSIBLES DIFERENCIAS EN LAS SUMATORIAS ALGEIBRAICAS SON EXPLICABLES POR LAS APROXIMACIONES REALIZADAS AL TERCER DECIMAL</t>
  </si>
  <si>
    <t>(1) INCLUYE COMPRAS Y VENTAS, TANTO EN OPERACIONES POR CUENTA PROPIA COMO DE INTERMEDIARIOS POR CUENTA DE TERCEROS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</si>
  <si>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</si>
  <si>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</si>
  <si>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</si>
  <si>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</si>
  <si>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</si>
  <si>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>CORREDORES ( 2 )</t>
  </si>
  <si>
    <t xml:space="preserve">ACCIONES </t>
  </si>
  <si>
    <t>ICB  S.A</t>
  </si>
  <si>
    <t>CB CORREDORES DE BOLSA S.A.</t>
  </si>
  <si>
    <t>MBI  CORR. DE  BOLSA</t>
  </si>
  <si>
    <t>TOTAL MES</t>
  </si>
  <si>
    <t>(1) INCLUYE REMATES</t>
  </si>
  <si>
    <t>(2) INCLUYE COMPRAS Y VENTAS, TANTO EN OPERACIONES POR CUENTA PROPIA COMO DE INTERMEDIARIOS POR CUENTA DE TERCEROS</t>
  </si>
  <si>
    <t>20,638.92</t>
  </si>
</sst>
</file>

<file path=xl/styles.xml><?xml version="1.0" encoding="utf-8"?>
<styleSheet xmlns="http://schemas.openxmlformats.org/spreadsheetml/2006/main">
  <numFmts count="7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"/>
    <numFmt numFmtId="183" formatCode="#,##0.0"/>
    <numFmt numFmtId="184" formatCode="_-* #,##0.0_-;\-* #,##0.0_-;_-* &quot;-&quot;??_-;_-@_-"/>
    <numFmt numFmtId="185" formatCode="_-* #,##0_-;\-* #,##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40A]dddd\,\ dd&quot; de &quot;mmmm&quot; de &quot;yyyy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000000000"/>
    <numFmt numFmtId="199" formatCode="#,##0.00000000000"/>
    <numFmt numFmtId="200" formatCode="#,##0.000000000000"/>
    <numFmt numFmtId="201" formatCode="&quot;Ch$&quot;#,##0_);\(&quot;Ch$&quot;#,##0\)"/>
    <numFmt numFmtId="202" formatCode="&quot;Ch$&quot;#,##0_);[Red]\(&quot;Ch$&quot;#,##0\)"/>
    <numFmt numFmtId="203" formatCode="&quot;Ch$&quot;#,##0.00_);\(&quot;Ch$&quot;#,##0.00\)"/>
    <numFmt numFmtId="204" formatCode="&quot;Ch$&quot;#,##0.00_);[Red]\(&quot;Ch$&quot;#,##0.00\)"/>
    <numFmt numFmtId="205" formatCode="_(&quot;Ch$&quot;* #,##0_);_(&quot;Ch$&quot;* \(#,##0\);_(&quot;Ch$&quot;* &quot;-&quot;_);_(@_)"/>
    <numFmt numFmtId="206" formatCode="_(* #,##0_);_(* \(#,##0\);_(* &quot;-&quot;_);_(@_)"/>
    <numFmt numFmtId="207" formatCode="_(&quot;Ch$&quot;* #,##0.00_);_(&quot;Ch$&quot;* \(#,##0.00\);_(&quot;Ch$&quot;* &quot;-&quot;??_);_(@_)"/>
    <numFmt numFmtId="208" formatCode="_(* #,##0.00_);_(* \(#,##0.00\);_(* &quot;-&quot;??_);_(@_)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  <numFmt numFmtId="215" formatCode="&quot;$&quot;#,##0;\-&quot;$&quot;#,##0"/>
    <numFmt numFmtId="216" formatCode="&quot;$&quot;#,##0;[Red]\-&quot;$&quot;#,##0"/>
    <numFmt numFmtId="217" formatCode="&quot;$&quot;#,##0.00;\-&quot;$&quot;#,##0.00"/>
    <numFmt numFmtId="218" formatCode="&quot;$&quot;#,##0.00;[Red]\-&quot;$&quot;#,##0.00"/>
    <numFmt numFmtId="219" formatCode="_-&quot;$&quot;* #,##0_-;\-&quot;$&quot;* #,##0_-;_-&quot;$&quot;* &quot;-&quot;_-;_-@_-"/>
    <numFmt numFmtId="220" formatCode="_-&quot;$&quot;* #,##0.00_-;\-&quot;$&quot;* #,##0.00_-;_-&quot;$&quot;* &quot;-&quot;??_-;_-@_-"/>
    <numFmt numFmtId="221" formatCode="#,##0\ _€"/>
    <numFmt numFmtId="222" formatCode="0.00000000"/>
    <numFmt numFmtId="223" formatCode="0.0000000"/>
    <numFmt numFmtId="224" formatCode="0.000000"/>
    <numFmt numFmtId="225" formatCode="0.00000"/>
    <numFmt numFmtId="226" formatCode="0.0000"/>
    <numFmt numFmtId="227" formatCode="0.00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b/>
      <sz val="9"/>
      <name val="Times New Roman"/>
      <family val="0"/>
    </font>
    <font>
      <sz val="8"/>
      <name val="Small Fonts"/>
      <family val="0"/>
    </font>
    <font>
      <b/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0"/>
    </font>
    <font>
      <b/>
      <sz val="8"/>
      <name val="Times New Roman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6"/>
      <name val="Verdana"/>
      <family val="2"/>
    </font>
    <font>
      <b/>
      <sz val="6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double"/>
      <top style="double"/>
      <bottom style="double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double"/>
      <right style="double"/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double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3" fontId="5" fillId="0" borderId="4" xfId="0" applyNumberFormat="1" applyFont="1" applyBorder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2" fontId="6" fillId="0" borderId="0" xfId="0" applyNumberFormat="1" applyFont="1" applyFill="1" applyAlignment="1">
      <alignment horizontal="center"/>
    </xf>
    <xf numFmtId="0" fontId="0" fillId="0" borderId="5" xfId="0" applyBorder="1" applyAlignment="1">
      <alignment/>
    </xf>
    <xf numFmtId="18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8" xfId="0" applyNumberFormat="1" applyBorder="1" applyAlignment="1">
      <alignment horizontal="right"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5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18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5" fillId="0" borderId="18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2" xfId="0" applyNumberFormat="1" applyBorder="1" applyAlignment="1">
      <alignment horizontal="right"/>
    </xf>
    <xf numFmtId="3" fontId="0" fillId="0" borderId="3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5" fillId="0" borderId="22" xfId="0" applyNumberFormat="1" applyFont="1" applyBorder="1" applyAlignment="1">
      <alignment horizontal="right"/>
    </xf>
    <xf numFmtId="3" fontId="5" fillId="0" borderId="23" xfId="0" applyNumberFormat="1" applyFont="1" applyBorder="1" applyAlignment="1">
      <alignment/>
    </xf>
    <xf numFmtId="3" fontId="5" fillId="0" borderId="23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/>
    </xf>
    <xf numFmtId="185" fontId="5" fillId="2" borderId="0" xfId="17" applyNumberFormat="1" applyFont="1" applyFill="1" applyAlignment="1">
      <alignment/>
    </xf>
    <xf numFmtId="0" fontId="5" fillId="2" borderId="0" xfId="0" applyFont="1" applyFill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2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183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5" fillId="0" borderId="26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 horizontal="center"/>
    </xf>
    <xf numFmtId="4" fontId="5" fillId="0" borderId="28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3" fontId="9" fillId="0" borderId="0" xfId="0" applyNumberFormat="1" applyFont="1" applyAlignment="1">
      <alignment/>
    </xf>
    <xf numFmtId="0" fontId="8" fillId="2" borderId="0" xfId="0" applyFont="1" applyFill="1" applyAlignment="1">
      <alignment/>
    </xf>
    <xf numFmtId="0" fontId="0" fillId="0" borderId="0" xfId="0" applyAlignment="1">
      <alignment horizontal="right"/>
    </xf>
    <xf numFmtId="0" fontId="5" fillId="0" borderId="29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right"/>
    </xf>
    <xf numFmtId="0" fontId="5" fillId="0" borderId="3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0" fillId="0" borderId="29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35" xfId="0" applyNumberFormat="1" applyFont="1" applyBorder="1" applyAlignment="1">
      <alignment horizontal="right"/>
    </xf>
    <xf numFmtId="3" fontId="5" fillId="0" borderId="36" xfId="0" applyNumberFormat="1" applyFont="1" applyBorder="1" applyAlignment="1">
      <alignment/>
    </xf>
    <xf numFmtId="0" fontId="12" fillId="3" borderId="0" xfId="21" applyFont="1" applyFill="1" applyBorder="1" applyAlignment="1">
      <alignment horizontal="left"/>
      <protection/>
    </xf>
    <xf numFmtId="3" fontId="13" fillId="0" borderId="0" xfId="21" applyNumberFormat="1" applyFont="1" applyBorder="1">
      <alignment/>
      <protection/>
    </xf>
    <xf numFmtId="10" fontId="13" fillId="0" borderId="0" xfId="21" applyNumberFormat="1" applyFont="1" applyBorder="1" applyAlignment="1">
      <alignment horizontal="center"/>
      <protection/>
    </xf>
    <xf numFmtId="0" fontId="10" fillId="0" borderId="0" xfId="21" applyBorder="1">
      <alignment/>
      <protection/>
    </xf>
    <xf numFmtId="10" fontId="14" fillId="0" borderId="0" xfId="21" applyNumberFormat="1" applyFont="1" applyBorder="1" applyAlignment="1">
      <alignment horizontal="center"/>
      <protection/>
    </xf>
    <xf numFmtId="10" fontId="13" fillId="0" borderId="0" xfId="21" applyNumberFormat="1" applyFont="1" applyBorder="1">
      <alignment/>
      <protection/>
    </xf>
    <xf numFmtId="0" fontId="13" fillId="0" borderId="0" xfId="21" applyFont="1" applyBorder="1">
      <alignment/>
      <protection/>
    </xf>
    <xf numFmtId="0" fontId="15" fillId="0" borderId="0" xfId="21" applyFont="1" applyBorder="1">
      <alignment/>
      <protection/>
    </xf>
    <xf numFmtId="0" fontId="16" fillId="3" borderId="0" xfId="21" applyFont="1" applyFill="1" applyBorder="1" applyAlignment="1">
      <alignment horizontal="left"/>
      <protection/>
    </xf>
    <xf numFmtId="3" fontId="13" fillId="0" borderId="0" xfId="21" applyNumberFormat="1" applyFont="1">
      <alignment/>
      <protection/>
    </xf>
    <xf numFmtId="10" fontId="13" fillId="0" borderId="0" xfId="21" applyNumberFormat="1" applyFont="1" applyAlignment="1">
      <alignment horizontal="center"/>
      <protection/>
    </xf>
    <xf numFmtId="0" fontId="10" fillId="0" borderId="0" xfId="21">
      <alignment/>
      <protection/>
    </xf>
    <xf numFmtId="10" fontId="16" fillId="0" borderId="0" xfId="21" applyNumberFormat="1" applyFont="1" applyAlignment="1">
      <alignment horizontal="center"/>
      <protection/>
    </xf>
    <xf numFmtId="10" fontId="13" fillId="0" borderId="0" xfId="21" applyNumberFormat="1" applyFont="1">
      <alignment/>
      <protection/>
    </xf>
    <xf numFmtId="0" fontId="13" fillId="0" borderId="0" xfId="21" applyFont="1">
      <alignment/>
      <protection/>
    </xf>
    <xf numFmtId="0" fontId="15" fillId="0" borderId="0" xfId="21" applyFont="1">
      <alignment/>
      <protection/>
    </xf>
    <xf numFmtId="0" fontId="12" fillId="3" borderId="37" xfId="21" applyFont="1" applyFill="1" applyBorder="1">
      <alignment/>
      <protection/>
    </xf>
    <xf numFmtId="3" fontId="12" fillId="3" borderId="38" xfId="21" applyNumberFormat="1" applyFont="1" applyFill="1" applyBorder="1" applyAlignment="1">
      <alignment horizontal="centerContinuous"/>
      <protection/>
    </xf>
    <xf numFmtId="10" fontId="12" fillId="3" borderId="38" xfId="21" applyNumberFormat="1" applyFont="1" applyFill="1" applyBorder="1" applyAlignment="1">
      <alignment horizontal="centerContinuous"/>
      <protection/>
    </xf>
    <xf numFmtId="10" fontId="12" fillId="3" borderId="39" xfId="21" applyNumberFormat="1" applyFont="1" applyFill="1" applyBorder="1" applyAlignment="1">
      <alignment horizontal="centerContinuous"/>
      <protection/>
    </xf>
    <xf numFmtId="3" fontId="12" fillId="3" borderId="38" xfId="21" applyNumberFormat="1" applyFont="1" applyFill="1" applyBorder="1" applyAlignment="1">
      <alignment horizontal="left" indent="4"/>
      <protection/>
    </xf>
    <xf numFmtId="10" fontId="12" fillId="3" borderId="40" xfId="21" applyNumberFormat="1" applyFont="1" applyFill="1" applyBorder="1" applyAlignment="1">
      <alignment horizontal="centerContinuous"/>
      <protection/>
    </xf>
    <xf numFmtId="10" fontId="12" fillId="3" borderId="41" xfId="21" applyNumberFormat="1" applyFont="1" applyFill="1" applyBorder="1" applyAlignment="1">
      <alignment horizontal="centerContinuous"/>
      <protection/>
    </xf>
    <xf numFmtId="10" fontId="12" fillId="3" borderId="37" xfId="21" applyNumberFormat="1" applyFont="1" applyFill="1" applyBorder="1" applyAlignment="1">
      <alignment horizontal="centerContinuous"/>
      <protection/>
    </xf>
    <xf numFmtId="0" fontId="15" fillId="0" borderId="0" xfId="21" applyFont="1" applyAlignment="1">
      <alignment horizontal="center"/>
      <protection/>
    </xf>
    <xf numFmtId="0" fontId="12" fillId="3" borderId="42" xfId="21" applyFont="1" applyFill="1" applyBorder="1" applyAlignment="1">
      <alignment horizontal="center"/>
      <protection/>
    </xf>
    <xf numFmtId="3" fontId="12" fillId="3" borderId="38" xfId="21" applyNumberFormat="1" applyFont="1" applyFill="1" applyBorder="1" applyAlignment="1">
      <alignment horizontal="center"/>
      <protection/>
    </xf>
    <xf numFmtId="10" fontId="12" fillId="3" borderId="38" xfId="21" applyNumberFormat="1" applyFont="1" applyFill="1" applyBorder="1" applyAlignment="1">
      <alignment horizontal="center"/>
      <protection/>
    </xf>
    <xf numFmtId="10" fontId="12" fillId="3" borderId="39" xfId="21" applyNumberFormat="1" applyFont="1" applyFill="1" applyBorder="1" applyAlignment="1">
      <alignment horizontal="center"/>
      <protection/>
    </xf>
    <xf numFmtId="3" fontId="12" fillId="3" borderId="39" xfId="21" applyNumberFormat="1" applyFont="1" applyFill="1" applyBorder="1" applyAlignment="1">
      <alignment horizontal="center"/>
      <protection/>
    </xf>
    <xf numFmtId="10" fontId="12" fillId="3" borderId="42" xfId="21" applyNumberFormat="1" applyFont="1" applyFill="1" applyBorder="1" applyAlignment="1">
      <alignment horizontal="center"/>
      <protection/>
    </xf>
    <xf numFmtId="0" fontId="13" fillId="0" borderId="0" xfId="21" applyFont="1" applyAlignment="1">
      <alignment horizontal="center"/>
      <protection/>
    </xf>
    <xf numFmtId="0" fontId="17" fillId="0" borderId="37" xfId="21" applyFont="1" applyBorder="1">
      <alignment/>
      <protection/>
    </xf>
    <xf numFmtId="3" fontId="15" fillId="0" borderId="0" xfId="21" applyNumberFormat="1" applyFont="1" applyBorder="1" applyAlignment="1">
      <alignment horizontal="right"/>
      <protection/>
    </xf>
    <xf numFmtId="3" fontId="15" fillId="0" borderId="43" xfId="21" applyNumberFormat="1" applyFont="1" applyBorder="1" applyAlignment="1">
      <alignment horizontal="right"/>
      <protection/>
    </xf>
    <xf numFmtId="10" fontId="17" fillId="0" borderId="30" xfId="21" applyNumberFormat="1" applyFont="1" applyBorder="1" applyAlignment="1">
      <alignment horizontal="right"/>
      <protection/>
    </xf>
    <xf numFmtId="10" fontId="17" fillId="0" borderId="43" xfId="21" applyNumberFormat="1" applyFont="1" applyBorder="1" applyAlignment="1">
      <alignment horizontal="right"/>
      <protection/>
    </xf>
    <xf numFmtId="10" fontId="17" fillId="0" borderId="44" xfId="21" applyNumberFormat="1" applyFont="1" applyBorder="1" applyAlignment="1">
      <alignment horizontal="right"/>
      <protection/>
    </xf>
    <xf numFmtId="0" fontId="17" fillId="0" borderId="45" xfId="21" applyFont="1" applyBorder="1">
      <alignment/>
      <protection/>
    </xf>
    <xf numFmtId="3" fontId="15" fillId="0" borderId="0" xfId="21" applyNumberFormat="1" applyFont="1" applyBorder="1" applyAlignment="1" applyProtection="1">
      <alignment horizontal="right"/>
      <protection/>
    </xf>
    <xf numFmtId="3" fontId="15" fillId="0" borderId="43" xfId="21" applyNumberFormat="1" applyFont="1" applyBorder="1" applyAlignment="1" applyProtection="1">
      <alignment horizontal="right"/>
      <protection/>
    </xf>
    <xf numFmtId="3" fontId="15" fillId="0" borderId="30" xfId="21" applyNumberFormat="1" applyFont="1" applyBorder="1" applyAlignment="1">
      <alignment horizontal="right"/>
      <protection/>
    </xf>
    <xf numFmtId="3" fontId="15" fillId="0" borderId="44" xfId="21" applyNumberFormat="1" applyFont="1" applyBorder="1" applyAlignment="1">
      <alignment horizontal="right"/>
      <protection/>
    </xf>
    <xf numFmtId="3" fontId="15" fillId="0" borderId="46" xfId="21" applyNumberFormat="1" applyFont="1" applyBorder="1" applyAlignment="1">
      <alignment horizontal="right"/>
      <protection/>
    </xf>
    <xf numFmtId="10" fontId="15" fillId="0" borderId="47" xfId="21" applyNumberFormat="1" applyFont="1" applyBorder="1" applyAlignment="1">
      <alignment horizontal="right"/>
      <protection/>
    </xf>
    <xf numFmtId="10" fontId="15" fillId="0" borderId="46" xfId="21" applyNumberFormat="1" applyFont="1" applyBorder="1" applyAlignment="1">
      <alignment horizontal="right"/>
      <protection/>
    </xf>
    <xf numFmtId="0" fontId="17" fillId="3" borderId="48" xfId="21" applyFont="1" applyFill="1" applyBorder="1" applyAlignment="1">
      <alignment horizontal="left"/>
      <protection/>
    </xf>
    <xf numFmtId="3" fontId="15" fillId="3" borderId="40" xfId="21" applyNumberFormat="1" applyFont="1" applyFill="1" applyBorder="1">
      <alignment/>
      <protection/>
    </xf>
    <xf numFmtId="3" fontId="15" fillId="3" borderId="40" xfId="21" applyNumberFormat="1" applyFont="1" applyFill="1" applyBorder="1" quotePrefix="1">
      <alignment/>
      <protection/>
    </xf>
    <xf numFmtId="3" fontId="15" fillId="3" borderId="41" xfId="21" applyNumberFormat="1" applyFont="1" applyFill="1" applyBorder="1">
      <alignment/>
      <protection/>
    </xf>
    <xf numFmtId="0" fontId="13" fillId="3" borderId="0" xfId="21" applyFont="1" applyFill="1" applyBorder="1">
      <alignment/>
      <protection/>
    </xf>
    <xf numFmtId="0" fontId="15" fillId="3" borderId="0" xfId="21" applyFont="1" applyFill="1" applyBorder="1">
      <alignment/>
      <protection/>
    </xf>
    <xf numFmtId="0" fontId="17" fillId="3" borderId="49" xfId="21" applyFont="1" applyFill="1" applyBorder="1" applyAlignment="1">
      <alignment horizontal="left"/>
      <protection/>
    </xf>
    <xf numFmtId="3" fontId="15" fillId="0" borderId="50" xfId="21" applyNumberFormat="1" applyFont="1" applyBorder="1">
      <alignment/>
      <protection/>
    </xf>
    <xf numFmtId="3" fontId="15" fillId="0" borderId="50" xfId="21" applyNumberFormat="1" applyFont="1" applyBorder="1" applyAlignment="1">
      <alignment horizontal="right"/>
      <protection/>
    </xf>
    <xf numFmtId="3" fontId="15" fillId="0" borderId="51" xfId="21" applyNumberFormat="1" applyFont="1" applyBorder="1">
      <alignment/>
      <protection/>
    </xf>
    <xf numFmtId="3" fontId="15" fillId="3" borderId="0" xfId="21" applyNumberFormat="1" applyFont="1" applyFill="1" applyBorder="1">
      <alignment/>
      <protection/>
    </xf>
    <xf numFmtId="0" fontId="17" fillId="3" borderId="52" xfId="21" applyFont="1" applyFill="1" applyBorder="1" applyAlignment="1">
      <alignment horizontal="left"/>
      <protection/>
    </xf>
    <xf numFmtId="1" fontId="3" fillId="0" borderId="0" xfId="21" applyNumberFormat="1" applyFont="1">
      <alignment/>
      <protection/>
    </xf>
    <xf numFmtId="2" fontId="3" fillId="0" borderId="53" xfId="21" applyNumberFormat="1" applyFont="1" applyBorder="1">
      <alignment/>
      <protection/>
    </xf>
    <xf numFmtId="2" fontId="3" fillId="0" borderId="43" xfId="21" applyNumberFormat="1" applyFont="1" applyBorder="1">
      <alignment/>
      <protection/>
    </xf>
    <xf numFmtId="2" fontId="3" fillId="0" borderId="54" xfId="21" applyNumberFormat="1" applyFont="1" applyBorder="1">
      <alignment/>
      <protection/>
    </xf>
    <xf numFmtId="2" fontId="3" fillId="0" borderId="46" xfId="21" applyNumberFormat="1" applyFont="1" applyBorder="1">
      <alignment/>
      <protection/>
    </xf>
    <xf numFmtId="10" fontId="17" fillId="0" borderId="29" xfId="21" applyNumberFormat="1" applyFont="1" applyBorder="1" applyAlignment="1">
      <alignment horizontal="right"/>
      <protection/>
    </xf>
    <xf numFmtId="2" fontId="3" fillId="0" borderId="29" xfId="21" applyNumberFormat="1" applyFont="1" applyBorder="1">
      <alignment/>
      <protection/>
    </xf>
    <xf numFmtId="2" fontId="3" fillId="0" borderId="55" xfId="21" applyNumberFormat="1" applyFont="1" applyBorder="1">
      <alignment/>
      <protection/>
    </xf>
    <xf numFmtId="10" fontId="17" fillId="0" borderId="56" xfId="21" applyNumberFormat="1" applyFont="1" applyBorder="1" applyAlignment="1">
      <alignment horizontal="right"/>
      <protection/>
    </xf>
    <xf numFmtId="0" fontId="5" fillId="0" borderId="24" xfId="0" applyFont="1" applyBorder="1" applyAlignment="1">
      <alignment horizontal="left"/>
    </xf>
    <xf numFmtId="10" fontId="17" fillId="0" borderId="57" xfId="21" applyNumberFormat="1" applyFont="1" applyBorder="1" applyAlignment="1">
      <alignment horizontal="right"/>
      <protection/>
    </xf>
    <xf numFmtId="10" fontId="17" fillId="0" borderId="58" xfId="21" applyNumberFormat="1" applyFont="1" applyBorder="1" applyAlignment="1">
      <alignment horizontal="right"/>
      <protection/>
    </xf>
    <xf numFmtId="2" fontId="3" fillId="0" borderId="59" xfId="21" applyNumberFormat="1" applyFont="1" applyBorder="1">
      <alignment/>
      <protection/>
    </xf>
    <xf numFmtId="2" fontId="3" fillId="0" borderId="60" xfId="21" applyNumberFormat="1" applyFont="1" applyBorder="1">
      <alignment/>
      <protection/>
    </xf>
    <xf numFmtId="10" fontId="17" fillId="0" borderId="41" xfId="21" applyNumberFormat="1" applyFont="1" applyBorder="1" applyAlignment="1">
      <alignment horizontal="right"/>
      <protection/>
    </xf>
    <xf numFmtId="2" fontId="3" fillId="0" borderId="44" xfId="21" applyNumberFormat="1" applyFont="1" applyBorder="1">
      <alignment/>
      <protection/>
    </xf>
    <xf numFmtId="2" fontId="3" fillId="0" borderId="51" xfId="21" applyNumberFormat="1" applyFont="1" applyBorder="1">
      <alignment/>
      <protection/>
    </xf>
    <xf numFmtId="2" fontId="15" fillId="3" borderId="38" xfId="21" applyNumberFormat="1" applyFont="1" applyFill="1" applyBorder="1">
      <alignment/>
      <protection/>
    </xf>
    <xf numFmtId="2" fontId="15" fillId="3" borderId="39" xfId="21" applyNumberFormat="1" applyFont="1" applyFill="1" applyBorder="1">
      <alignment/>
      <protection/>
    </xf>
    <xf numFmtId="0" fontId="18" fillId="2" borderId="0" xfId="0" applyFont="1" applyFill="1" applyAlignment="1">
      <alignment/>
    </xf>
    <xf numFmtId="0" fontId="19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19" fillId="2" borderId="61" xfId="0" applyFont="1" applyFill="1" applyBorder="1" applyAlignment="1">
      <alignment/>
    </xf>
    <xf numFmtId="0" fontId="19" fillId="2" borderId="62" xfId="0" applyFont="1" applyFill="1" applyBorder="1" applyAlignment="1">
      <alignment/>
    </xf>
    <xf numFmtId="0" fontId="19" fillId="2" borderId="62" xfId="0" applyFont="1" applyFill="1" applyBorder="1" applyAlignment="1">
      <alignment horizontal="center"/>
    </xf>
    <xf numFmtId="0" fontId="19" fillId="2" borderId="63" xfId="0" applyFont="1" applyFill="1" applyBorder="1" applyAlignment="1">
      <alignment/>
    </xf>
    <xf numFmtId="0" fontId="19" fillId="2" borderId="43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19" fillId="2" borderId="30" xfId="0" applyFont="1" applyFill="1" applyBorder="1" applyAlignment="1">
      <alignment/>
    </xf>
    <xf numFmtId="0" fontId="19" fillId="2" borderId="43" xfId="0" applyFont="1" applyFill="1" applyBorder="1" applyAlignment="1">
      <alignment horizontal="center"/>
    </xf>
    <xf numFmtId="0" fontId="19" fillId="2" borderId="61" xfId="0" applyFont="1" applyFill="1" applyBorder="1" applyAlignment="1">
      <alignment horizontal="center"/>
    </xf>
    <xf numFmtId="0" fontId="19" fillId="2" borderId="32" xfId="0" applyFont="1" applyFill="1" applyBorder="1" applyAlignment="1">
      <alignment/>
    </xf>
    <xf numFmtId="0" fontId="19" fillId="2" borderId="32" xfId="0" applyFont="1" applyFill="1" applyBorder="1" applyAlignment="1">
      <alignment horizontal="center"/>
    </xf>
    <xf numFmtId="0" fontId="19" fillId="2" borderId="33" xfId="0" applyFont="1" applyFill="1" applyBorder="1" applyAlignment="1">
      <alignment/>
    </xf>
    <xf numFmtId="0" fontId="19" fillId="2" borderId="33" xfId="0" applyFont="1" applyFill="1" applyBorder="1" applyAlignment="1">
      <alignment horizontal="center"/>
    </xf>
    <xf numFmtId="0" fontId="19" fillId="2" borderId="30" xfId="0" applyFont="1" applyFill="1" applyBorder="1" applyAlignment="1">
      <alignment horizontal="center"/>
    </xf>
    <xf numFmtId="0" fontId="19" fillId="2" borderId="64" xfId="0" applyFont="1" applyFill="1" applyBorder="1" applyAlignment="1">
      <alignment/>
    </xf>
    <xf numFmtId="0" fontId="19" fillId="2" borderId="36" xfId="0" applyFont="1" applyFill="1" applyBorder="1" applyAlignment="1">
      <alignment horizontal="center"/>
    </xf>
    <xf numFmtId="0" fontId="19" fillId="2" borderId="64" xfId="0" applyFont="1" applyFill="1" applyBorder="1" applyAlignment="1">
      <alignment horizontal="center"/>
    </xf>
    <xf numFmtId="0" fontId="19" fillId="2" borderId="36" xfId="0" applyFont="1" applyFill="1" applyBorder="1" applyAlignment="1">
      <alignment/>
    </xf>
    <xf numFmtId="4" fontId="18" fillId="2" borderId="43" xfId="0" applyNumberFormat="1" applyFont="1" applyFill="1" applyBorder="1" applyAlignment="1">
      <alignment/>
    </xf>
    <xf numFmtId="4" fontId="18" fillId="2" borderId="0" xfId="0" applyNumberFormat="1" applyFont="1" applyFill="1" applyBorder="1" applyAlignment="1">
      <alignment/>
    </xf>
    <xf numFmtId="4" fontId="18" fillId="2" borderId="63" xfId="0" applyNumberFormat="1" applyFont="1" applyFill="1" applyBorder="1" applyAlignment="1">
      <alignment/>
    </xf>
    <xf numFmtId="4" fontId="18" fillId="2" borderId="30" xfId="0" applyNumberFormat="1" applyFont="1" applyFill="1" applyBorder="1" applyAlignment="1">
      <alignment/>
    </xf>
    <xf numFmtId="4" fontId="19" fillId="2" borderId="61" xfId="0" applyNumberFormat="1" applyFont="1" applyFill="1" applyBorder="1" applyAlignment="1">
      <alignment horizontal="right"/>
    </xf>
    <xf numFmtId="4" fontId="19" fillId="2" borderId="62" xfId="0" applyNumberFormat="1" applyFont="1" applyFill="1" applyBorder="1" applyAlignment="1">
      <alignment/>
    </xf>
    <xf numFmtId="4" fontId="19" fillId="2" borderId="63" xfId="0" applyNumberFormat="1" applyFont="1" applyFill="1" applyBorder="1" applyAlignment="1">
      <alignment/>
    </xf>
    <xf numFmtId="4" fontId="19" fillId="2" borderId="61" xfId="0" applyNumberFormat="1" applyFont="1" applyFill="1" applyBorder="1" applyAlignment="1">
      <alignment/>
    </xf>
    <xf numFmtId="4" fontId="0" fillId="2" borderId="0" xfId="0" applyNumberFormat="1" applyFill="1" applyAlignment="1">
      <alignment/>
    </xf>
    <xf numFmtId="4" fontId="19" fillId="2" borderId="64" xfId="0" applyNumberFormat="1" applyFont="1" applyFill="1" applyBorder="1" applyAlignment="1">
      <alignment/>
    </xf>
    <xf numFmtId="4" fontId="19" fillId="2" borderId="35" xfId="0" applyNumberFormat="1" applyFont="1" applyFill="1" applyBorder="1" applyAlignment="1">
      <alignment/>
    </xf>
    <xf numFmtId="4" fontId="19" fillId="2" borderId="36" xfId="0" applyNumberFormat="1" applyFont="1" applyFill="1" applyBorder="1" applyAlignment="1">
      <alignment/>
    </xf>
    <xf numFmtId="4" fontId="18" fillId="2" borderId="0" xfId="0" applyNumberFormat="1" applyFont="1" applyFill="1" applyAlignment="1">
      <alignment/>
    </xf>
    <xf numFmtId="0" fontId="21" fillId="2" borderId="0" xfId="0" applyFont="1" applyFill="1" applyAlignment="1">
      <alignment/>
    </xf>
    <xf numFmtId="4" fontId="21" fillId="2" borderId="0" xfId="0" applyNumberFormat="1" applyFont="1" applyFill="1" applyAlignment="1">
      <alignment/>
    </xf>
    <xf numFmtId="0" fontId="22" fillId="2" borderId="0" xfId="0" applyFont="1" applyFill="1" applyAlignment="1">
      <alignment/>
    </xf>
    <xf numFmtId="191" fontId="18" fillId="2" borderId="43" xfId="0" applyNumberFormat="1" applyFont="1" applyFill="1" applyBorder="1" applyAlignment="1">
      <alignment/>
    </xf>
    <xf numFmtId="191" fontId="18" fillId="2" borderId="0" xfId="0" applyNumberFormat="1" applyFont="1" applyFill="1" applyBorder="1" applyAlignment="1">
      <alignment/>
    </xf>
    <xf numFmtId="191" fontId="18" fillId="2" borderId="30" xfId="0" applyNumberFormat="1" applyFont="1" applyFill="1" applyBorder="1" applyAlignment="1">
      <alignment/>
    </xf>
    <xf numFmtId="191" fontId="0" fillId="2" borderId="0" xfId="0" applyNumberFormat="1" applyFill="1" applyAlignment="1">
      <alignment/>
    </xf>
    <xf numFmtId="191" fontId="19" fillId="2" borderId="61" xfId="0" applyNumberFormat="1" applyFont="1" applyFill="1" applyBorder="1" applyAlignment="1">
      <alignment/>
    </xf>
    <xf numFmtId="191" fontId="19" fillId="2" borderId="62" xfId="0" applyNumberFormat="1" applyFont="1" applyFill="1" applyBorder="1" applyAlignment="1">
      <alignment/>
    </xf>
    <xf numFmtId="191" fontId="19" fillId="2" borderId="63" xfId="0" applyNumberFormat="1" applyFont="1" applyFill="1" applyBorder="1" applyAlignment="1">
      <alignment/>
    </xf>
    <xf numFmtId="191" fontId="19" fillId="2" borderId="64" xfId="0" applyNumberFormat="1" applyFont="1" applyFill="1" applyBorder="1" applyAlignment="1">
      <alignment/>
    </xf>
    <xf numFmtId="191" fontId="19" fillId="2" borderId="35" xfId="0" applyNumberFormat="1" applyFont="1" applyFill="1" applyBorder="1" applyAlignment="1">
      <alignment/>
    </xf>
    <xf numFmtId="191" fontId="19" fillId="2" borderId="36" xfId="0" applyNumberFormat="1" applyFont="1" applyFill="1" applyBorder="1" applyAlignment="1">
      <alignment/>
    </xf>
    <xf numFmtId="4" fontId="19" fillId="2" borderId="36" xfId="0" applyNumberFormat="1" applyFont="1" applyFill="1" applyBorder="1" applyAlignment="1">
      <alignment horizontal="right"/>
    </xf>
    <xf numFmtId="0" fontId="5" fillId="0" borderId="65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5" fillId="0" borderId="69" xfId="0" applyFont="1" applyBorder="1" applyAlignment="1">
      <alignment horizontal="left"/>
    </xf>
    <xf numFmtId="0" fontId="5" fillId="0" borderId="70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5" fillId="0" borderId="73" xfId="0" applyFont="1" applyBorder="1" applyAlignment="1">
      <alignment horizontal="left"/>
    </xf>
    <xf numFmtId="0" fontId="5" fillId="0" borderId="74" xfId="0" applyFont="1" applyBorder="1" applyAlignment="1">
      <alignment horizontal="left"/>
    </xf>
    <xf numFmtId="0" fontId="5" fillId="0" borderId="75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3" fontId="12" fillId="3" borderId="52" xfId="21" applyNumberFormat="1" applyFont="1" applyFill="1" applyBorder="1" applyAlignment="1">
      <alignment horizontal="center"/>
      <protection/>
    </xf>
    <xf numFmtId="3" fontId="12" fillId="3" borderId="38" xfId="21" applyNumberFormat="1" applyFont="1" applyFill="1" applyBorder="1" applyAlignment="1">
      <alignment horizontal="center"/>
      <protection/>
    </xf>
    <xf numFmtId="3" fontId="12" fillId="3" borderId="39" xfId="21" applyNumberFormat="1" applyFont="1" applyFill="1" applyBorder="1" applyAlignment="1">
      <alignment horizont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esumen de Operaciones BECH 06.200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13</xdr:row>
      <xdr:rowOff>76200</xdr:rowOff>
    </xdr:from>
    <xdr:ext cx="104775" cy="209550"/>
    <xdr:sp>
      <xdr:nvSpPr>
        <xdr:cNvPr id="1" name="TextBox 1"/>
        <xdr:cNvSpPr txBox="1">
          <a:spLocks noChangeArrowheads="1"/>
        </xdr:cNvSpPr>
      </xdr:nvSpPr>
      <xdr:spPr>
        <a:xfrm>
          <a:off x="2200275" y="1876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</xdr:colOff>
      <xdr:row>14</xdr:row>
      <xdr:rowOff>76200</xdr:rowOff>
    </xdr:from>
    <xdr:ext cx="104775" cy="209550"/>
    <xdr:sp>
      <xdr:nvSpPr>
        <xdr:cNvPr id="2" name="TextBox 2"/>
        <xdr:cNvSpPr txBox="1">
          <a:spLocks noChangeArrowheads="1"/>
        </xdr:cNvSpPr>
      </xdr:nvSpPr>
      <xdr:spPr>
        <a:xfrm>
          <a:off x="2200275" y="2019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Ciero\Mis%20documentos\D.C.I.V\Bolet&#237;n\Cuadro%20Bolsa%20Electr&#243;nica\Resumen%20Operaciones%20BECH%2012.2005%20(COPI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vs"/>
      <sheetName val="Revisión %"/>
      <sheetName val="Millones $"/>
      <sheetName val="WEB"/>
      <sheetName val="OK a WE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O299"/>
  <sheetViews>
    <sheetView showGridLines="0" tabSelected="1" view="pageBreakPreview" zoomScale="75" zoomScaleNormal="50" zoomScaleSheetLayoutView="75" workbookViewId="0" topLeftCell="A1">
      <selection activeCell="C6" sqref="C6"/>
    </sheetView>
  </sheetViews>
  <sheetFormatPr defaultColWidth="11.421875" defaultRowHeight="12.75"/>
  <cols>
    <col min="1" max="1" width="3.7109375" style="0" customWidth="1"/>
    <col min="2" max="2" width="54.28125" style="0" customWidth="1"/>
    <col min="3" max="3" width="27.8515625" style="0" customWidth="1"/>
    <col min="4" max="4" width="23.57421875" style="0" customWidth="1"/>
    <col min="5" max="5" width="19.00390625" style="0" customWidth="1"/>
    <col min="6" max="6" width="21.57421875" style="95" customWidth="1"/>
    <col min="7" max="7" width="28.140625" style="0" customWidth="1"/>
    <col min="8" max="8" width="25.57421875" style="0" customWidth="1"/>
    <col min="9" max="9" width="27.8515625" style="0" customWidth="1"/>
    <col min="10" max="10" width="16.8515625" style="0" customWidth="1"/>
    <col min="11" max="11" width="22.8515625" style="0" customWidth="1"/>
    <col min="12" max="12" width="28.140625" style="0" customWidth="1"/>
    <col min="13" max="13" width="29.57421875" style="0" bestFit="1" customWidth="1"/>
    <col min="14" max="14" width="21.421875" style="11" bestFit="1" customWidth="1"/>
    <col min="15" max="15" width="21.421875" style="11" customWidth="1"/>
  </cols>
  <sheetData>
    <row r="1" s="1" customFormat="1" ht="12.75">
      <c r="F1" s="14"/>
    </row>
    <row r="2" spans="2:6" s="1" customFormat="1" ht="12.75">
      <c r="B2" s="15"/>
      <c r="C2" s="15"/>
      <c r="D2" s="15"/>
      <c r="F2" s="14"/>
    </row>
    <row r="3" spans="1:13" s="16" customFormat="1" ht="20.25">
      <c r="A3" s="244" t="s">
        <v>48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</row>
    <row r="4" spans="1:13" s="16" customFormat="1" ht="20.25">
      <c r="A4" s="244" t="s">
        <v>49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</row>
    <row r="5" spans="1:13" s="16" customFormat="1" ht="20.25">
      <c r="A5" s="17"/>
      <c r="B5" s="17"/>
      <c r="C5" s="17"/>
      <c r="D5" s="17"/>
      <c r="E5" s="17"/>
      <c r="F5" s="18" t="s">
        <v>50</v>
      </c>
      <c r="G5" s="19" t="s">
        <v>0</v>
      </c>
      <c r="H5" s="17" t="s">
        <v>51</v>
      </c>
      <c r="I5" s="17"/>
      <c r="J5" s="17"/>
      <c r="K5" s="17"/>
      <c r="L5" s="17"/>
      <c r="M5" s="17"/>
    </row>
    <row r="6" spans="1:13" s="16" customFormat="1" ht="20.25">
      <c r="A6" s="17"/>
      <c r="B6" s="17"/>
      <c r="C6" s="17"/>
      <c r="D6" s="17"/>
      <c r="E6" s="17"/>
      <c r="F6" s="18"/>
      <c r="G6" s="19"/>
      <c r="H6" s="17"/>
      <c r="I6" s="17"/>
      <c r="J6" s="17"/>
      <c r="K6" s="17"/>
      <c r="L6" s="17"/>
      <c r="M6" s="17"/>
    </row>
    <row r="7" spans="1:13" s="16" customFormat="1" ht="21" thickBot="1">
      <c r="A7" s="17"/>
      <c r="B7" s="17"/>
      <c r="C7" s="17"/>
      <c r="D7" s="17"/>
      <c r="E7" s="17"/>
      <c r="F7" s="18"/>
      <c r="G7" s="19"/>
      <c r="H7" s="17"/>
      <c r="I7" s="17"/>
      <c r="J7" s="17"/>
      <c r="K7" s="17"/>
      <c r="L7" s="17"/>
      <c r="M7" s="17"/>
    </row>
    <row r="8" spans="1:13" s="1" customFormat="1" ht="16.5" thickTop="1">
      <c r="A8" s="246" t="s">
        <v>1</v>
      </c>
      <c r="B8" s="247"/>
      <c r="C8" s="250" t="s">
        <v>52</v>
      </c>
      <c r="D8" s="250"/>
      <c r="E8" s="250"/>
      <c r="F8" s="250"/>
      <c r="G8" s="250"/>
      <c r="H8" s="250"/>
      <c r="I8" s="250"/>
      <c r="J8" s="250"/>
      <c r="K8" s="250"/>
      <c r="L8" s="240" t="s">
        <v>2</v>
      </c>
      <c r="M8" s="242" t="s">
        <v>3</v>
      </c>
    </row>
    <row r="9" spans="1:15" s="9" customFormat="1" ht="16.5" thickBot="1">
      <c r="A9" s="248"/>
      <c r="B9" s="249"/>
      <c r="C9" s="5" t="s">
        <v>4</v>
      </c>
      <c r="D9" s="6" t="s">
        <v>5</v>
      </c>
      <c r="E9" s="6" t="s">
        <v>6</v>
      </c>
      <c r="F9" s="6" t="s">
        <v>7</v>
      </c>
      <c r="G9" s="6" t="s">
        <v>8</v>
      </c>
      <c r="H9" s="6" t="s">
        <v>9</v>
      </c>
      <c r="I9" s="6" t="s">
        <v>10</v>
      </c>
      <c r="J9" s="6" t="s">
        <v>11</v>
      </c>
      <c r="K9" s="7" t="s">
        <v>12</v>
      </c>
      <c r="L9" s="241"/>
      <c r="M9" s="243"/>
      <c r="N9" s="8"/>
      <c r="O9" s="8"/>
    </row>
    <row r="10" spans="1:13" ht="16.5" thickTop="1">
      <c r="A10" s="20">
        <v>1</v>
      </c>
      <c r="B10" s="21" t="s">
        <v>13</v>
      </c>
      <c r="C10" s="22">
        <v>32874.228979</v>
      </c>
      <c r="D10" s="23">
        <v>0</v>
      </c>
      <c r="E10" s="23">
        <v>0</v>
      </c>
      <c r="F10" s="24">
        <v>0</v>
      </c>
      <c r="G10" s="23">
        <v>561940.264796</v>
      </c>
      <c r="H10" s="23">
        <v>31746.380121</v>
      </c>
      <c r="I10" s="23">
        <v>469897.388602</v>
      </c>
      <c r="J10" s="23">
        <v>0</v>
      </c>
      <c r="K10" s="25">
        <v>0</v>
      </c>
      <c r="L10" s="26">
        <v>517029.408708</v>
      </c>
      <c r="M10" s="27">
        <v>1613487.6712059998</v>
      </c>
    </row>
    <row r="11" spans="1:13" ht="15.75">
      <c r="A11" s="28">
        <v>2</v>
      </c>
      <c r="B11" s="29" t="s">
        <v>14</v>
      </c>
      <c r="C11" s="30">
        <v>440902.271277</v>
      </c>
      <c r="D11" s="31">
        <v>0</v>
      </c>
      <c r="E11" s="31">
        <v>0</v>
      </c>
      <c r="F11" s="32">
        <v>0</v>
      </c>
      <c r="G11" s="31">
        <v>49176.53117</v>
      </c>
      <c r="H11" s="31">
        <v>23035.244294</v>
      </c>
      <c r="I11" s="31">
        <v>1157045.494052</v>
      </c>
      <c r="J11" s="31">
        <v>0</v>
      </c>
      <c r="K11" s="33">
        <v>10.115</v>
      </c>
      <c r="L11" s="34">
        <v>2093409.614495</v>
      </c>
      <c r="M11" s="35">
        <v>3763579.2702880003</v>
      </c>
    </row>
    <row r="12" spans="1:13" ht="15.75">
      <c r="A12" s="28">
        <v>3</v>
      </c>
      <c r="B12" s="29" t="s">
        <v>15</v>
      </c>
      <c r="C12" s="30">
        <v>10459.867427</v>
      </c>
      <c r="D12" s="31">
        <v>0</v>
      </c>
      <c r="E12" s="31">
        <v>0</v>
      </c>
      <c r="F12" s="32">
        <v>0</v>
      </c>
      <c r="G12" s="31">
        <v>254733.63407</v>
      </c>
      <c r="H12" s="31">
        <v>55144.649688</v>
      </c>
      <c r="I12" s="31">
        <v>1517487.497239</v>
      </c>
      <c r="J12" s="31">
        <v>0</v>
      </c>
      <c r="K12" s="33">
        <v>0</v>
      </c>
      <c r="L12" s="34">
        <v>104992.26377</v>
      </c>
      <c r="M12" s="35">
        <v>1942817.912194</v>
      </c>
    </row>
    <row r="13" spans="1:13" ht="15.75">
      <c r="A13" s="28">
        <v>4</v>
      </c>
      <c r="B13" s="29" t="s">
        <v>16</v>
      </c>
      <c r="C13" s="30">
        <v>32427.995436</v>
      </c>
      <c r="D13" s="31">
        <v>0</v>
      </c>
      <c r="E13" s="36">
        <v>0</v>
      </c>
      <c r="F13" s="37">
        <v>0</v>
      </c>
      <c r="G13" s="31">
        <v>498971.160102</v>
      </c>
      <c r="H13" s="31">
        <v>49931.143014</v>
      </c>
      <c r="I13" s="31">
        <v>1036897.081021</v>
      </c>
      <c r="J13" s="31">
        <v>0</v>
      </c>
      <c r="K13" s="33">
        <v>0</v>
      </c>
      <c r="L13" s="34">
        <v>852362.780046</v>
      </c>
      <c r="M13" s="35">
        <v>2470590.1596190003</v>
      </c>
    </row>
    <row r="14" spans="1:13" ht="15.75">
      <c r="A14" s="28">
        <v>5</v>
      </c>
      <c r="B14" s="29" t="s">
        <v>17</v>
      </c>
      <c r="C14" s="30">
        <v>3738.334759</v>
      </c>
      <c r="D14" s="31">
        <v>0</v>
      </c>
      <c r="E14" s="31">
        <v>0</v>
      </c>
      <c r="F14" s="32">
        <v>0</v>
      </c>
      <c r="G14" s="31">
        <v>224350.688232</v>
      </c>
      <c r="H14" s="31">
        <v>11532.548015</v>
      </c>
      <c r="I14" s="31">
        <v>276472.018838</v>
      </c>
      <c r="J14" s="31">
        <v>0</v>
      </c>
      <c r="K14" s="33">
        <v>0</v>
      </c>
      <c r="L14" s="34">
        <v>75428.722312</v>
      </c>
      <c r="M14" s="35">
        <v>591522.3121559999</v>
      </c>
    </row>
    <row r="15" spans="1:13" ht="15.75">
      <c r="A15" s="28">
        <v>6</v>
      </c>
      <c r="B15" s="29" t="s">
        <v>18</v>
      </c>
      <c r="C15" s="30">
        <v>57102.359258</v>
      </c>
      <c r="D15" s="31">
        <v>0</v>
      </c>
      <c r="E15" s="31">
        <v>0</v>
      </c>
      <c r="F15" s="32">
        <v>0</v>
      </c>
      <c r="G15" s="31">
        <v>33605.237995</v>
      </c>
      <c r="H15" s="31">
        <v>9721.689803</v>
      </c>
      <c r="I15" s="31">
        <v>115680.624745</v>
      </c>
      <c r="J15" s="31">
        <v>0</v>
      </c>
      <c r="K15" s="33">
        <v>49.5</v>
      </c>
      <c r="L15" s="34">
        <v>1595967.507324</v>
      </c>
      <c r="M15" s="35">
        <v>1812126.919125</v>
      </c>
    </row>
    <row r="16" spans="1:13" ht="15.75">
      <c r="A16" s="28">
        <v>7</v>
      </c>
      <c r="B16" s="29" t="s">
        <v>19</v>
      </c>
      <c r="C16" s="30">
        <v>95478.549836</v>
      </c>
      <c r="D16" s="31">
        <v>0</v>
      </c>
      <c r="E16" s="31">
        <v>0</v>
      </c>
      <c r="F16" s="32">
        <v>0</v>
      </c>
      <c r="G16" s="31">
        <v>64445.408435</v>
      </c>
      <c r="H16" s="31">
        <v>4755.995475</v>
      </c>
      <c r="I16" s="31">
        <v>475214.145722</v>
      </c>
      <c r="J16" s="31">
        <v>0</v>
      </c>
      <c r="K16" s="33">
        <v>0</v>
      </c>
      <c r="L16" s="34">
        <v>1613131.497542</v>
      </c>
      <c r="M16" s="35">
        <v>2253025.5970099997</v>
      </c>
    </row>
    <row r="17" spans="1:13" ht="15.75">
      <c r="A17" s="28">
        <v>8</v>
      </c>
      <c r="B17" s="29" t="s">
        <v>20</v>
      </c>
      <c r="C17" s="30">
        <v>103746.139893</v>
      </c>
      <c r="D17" s="31">
        <v>0</v>
      </c>
      <c r="E17" s="31">
        <v>0</v>
      </c>
      <c r="F17" s="32">
        <v>0</v>
      </c>
      <c r="G17" s="31">
        <v>12038.993431</v>
      </c>
      <c r="H17" s="31">
        <v>0</v>
      </c>
      <c r="I17" s="31">
        <v>16195.459957</v>
      </c>
      <c r="J17" s="31">
        <v>0</v>
      </c>
      <c r="K17" s="33">
        <v>1310.379816</v>
      </c>
      <c r="L17" s="34">
        <v>357003.186708</v>
      </c>
      <c r="M17" s="35">
        <v>490294.159805</v>
      </c>
    </row>
    <row r="18" spans="1:13" ht="15.75">
      <c r="A18" s="28">
        <v>9</v>
      </c>
      <c r="B18" s="29" t="s">
        <v>21</v>
      </c>
      <c r="C18" s="30">
        <v>183727.260318</v>
      </c>
      <c r="D18" s="31">
        <v>27.553</v>
      </c>
      <c r="E18" s="31">
        <v>0</v>
      </c>
      <c r="F18" s="32">
        <v>0</v>
      </c>
      <c r="G18" s="31">
        <v>10532.562869</v>
      </c>
      <c r="H18" s="31">
        <v>8002.355161</v>
      </c>
      <c r="I18" s="31">
        <v>140250.708739</v>
      </c>
      <c r="J18" s="31">
        <v>0</v>
      </c>
      <c r="K18" s="33">
        <v>621.47393</v>
      </c>
      <c r="L18" s="34">
        <v>237026.930103</v>
      </c>
      <c r="M18" s="35">
        <v>580188.84412</v>
      </c>
    </row>
    <row r="19" spans="1:13" ht="15.75">
      <c r="A19" s="28">
        <v>10</v>
      </c>
      <c r="B19" s="29" t="s">
        <v>22</v>
      </c>
      <c r="C19" s="30">
        <v>23708.89644</v>
      </c>
      <c r="D19" s="31">
        <v>0</v>
      </c>
      <c r="E19" s="31">
        <v>0</v>
      </c>
      <c r="F19" s="32">
        <v>0</v>
      </c>
      <c r="G19" s="31">
        <v>16524.340698</v>
      </c>
      <c r="H19" s="31">
        <v>0</v>
      </c>
      <c r="I19" s="31">
        <v>5233.84358</v>
      </c>
      <c r="J19" s="31">
        <v>0</v>
      </c>
      <c r="K19" s="33">
        <v>0</v>
      </c>
      <c r="L19" s="34">
        <v>42305.777003</v>
      </c>
      <c r="M19" s="35">
        <v>87772.85772100001</v>
      </c>
    </row>
    <row r="20" spans="1:13" ht="15.75">
      <c r="A20" s="28">
        <v>11</v>
      </c>
      <c r="B20" s="29" t="s">
        <v>23</v>
      </c>
      <c r="C20" s="30">
        <v>17322.698487</v>
      </c>
      <c r="D20" s="31">
        <v>0.796</v>
      </c>
      <c r="E20" s="31">
        <v>0</v>
      </c>
      <c r="F20" s="32">
        <v>0</v>
      </c>
      <c r="G20" s="31">
        <v>729.333671</v>
      </c>
      <c r="H20" s="31">
        <v>552.894736</v>
      </c>
      <c r="I20" s="31">
        <v>16624.758569</v>
      </c>
      <c r="J20" s="31">
        <v>0</v>
      </c>
      <c r="K20" s="33">
        <v>0</v>
      </c>
      <c r="L20" s="34">
        <v>117488.851671</v>
      </c>
      <c r="M20" s="35">
        <v>152719.33313400001</v>
      </c>
    </row>
    <row r="21" spans="1:13" ht="15.75">
      <c r="A21" s="28">
        <v>12</v>
      </c>
      <c r="B21" s="29" t="s">
        <v>24</v>
      </c>
      <c r="C21" s="30">
        <v>324.144103</v>
      </c>
      <c r="D21" s="31">
        <v>0</v>
      </c>
      <c r="E21" s="31">
        <v>0</v>
      </c>
      <c r="F21" s="32">
        <v>0</v>
      </c>
      <c r="G21" s="31">
        <v>171565.559156</v>
      </c>
      <c r="H21" s="31">
        <v>30374.208093</v>
      </c>
      <c r="I21" s="31">
        <v>816255.05788</v>
      </c>
      <c r="J21" s="31">
        <v>0</v>
      </c>
      <c r="K21" s="33">
        <v>0</v>
      </c>
      <c r="L21" s="34">
        <v>1041379.578294</v>
      </c>
      <c r="M21" s="35">
        <v>2059898.547526</v>
      </c>
    </row>
    <row r="22" spans="1:13" ht="15.75">
      <c r="A22" s="28">
        <v>13</v>
      </c>
      <c r="B22" s="29" t="s">
        <v>25</v>
      </c>
      <c r="C22" s="30">
        <v>144329.343699</v>
      </c>
      <c r="D22" s="31">
        <v>4.06</v>
      </c>
      <c r="E22" s="31">
        <v>0</v>
      </c>
      <c r="F22" s="32">
        <v>0</v>
      </c>
      <c r="G22" s="31">
        <v>27807.762767</v>
      </c>
      <c r="H22" s="31">
        <v>1095.818387</v>
      </c>
      <c r="I22" s="31">
        <v>20628.609887</v>
      </c>
      <c r="J22" s="31">
        <v>0</v>
      </c>
      <c r="K22" s="33">
        <v>0</v>
      </c>
      <c r="L22" s="34">
        <v>206131.739736</v>
      </c>
      <c r="M22" s="35">
        <v>399997.334476</v>
      </c>
    </row>
    <row r="23" spans="1:13" ht="15.75">
      <c r="A23" s="28">
        <v>14</v>
      </c>
      <c r="B23" s="29" t="s">
        <v>26</v>
      </c>
      <c r="C23" s="30">
        <v>7519.491092</v>
      </c>
      <c r="D23" s="31">
        <v>0.594</v>
      </c>
      <c r="E23" s="31">
        <v>0</v>
      </c>
      <c r="F23" s="32">
        <v>0</v>
      </c>
      <c r="G23" s="31">
        <v>8239.556869</v>
      </c>
      <c r="H23" s="31">
        <v>20655.69823</v>
      </c>
      <c r="I23" s="31">
        <v>113.187445</v>
      </c>
      <c r="J23" s="31">
        <v>0</v>
      </c>
      <c r="K23" s="33">
        <v>0</v>
      </c>
      <c r="L23" s="34">
        <v>31474.030868</v>
      </c>
      <c r="M23" s="35">
        <v>68002.55850400002</v>
      </c>
    </row>
    <row r="24" spans="1:13" ht="15.75">
      <c r="A24" s="28">
        <v>15</v>
      </c>
      <c r="B24" s="29" t="s">
        <v>27</v>
      </c>
      <c r="C24" s="30">
        <v>283827.139786</v>
      </c>
      <c r="D24" s="31">
        <v>0.201</v>
      </c>
      <c r="E24" s="31">
        <v>0</v>
      </c>
      <c r="F24" s="32">
        <v>0</v>
      </c>
      <c r="G24" s="31">
        <v>19054.921166</v>
      </c>
      <c r="H24" s="31">
        <v>12952.724222</v>
      </c>
      <c r="I24" s="31">
        <v>62363.696261</v>
      </c>
      <c r="J24" s="31">
        <v>0</v>
      </c>
      <c r="K24" s="33">
        <v>1008.385554</v>
      </c>
      <c r="L24" s="34">
        <v>16598.433384</v>
      </c>
      <c r="M24" s="35">
        <v>395805.501373</v>
      </c>
    </row>
    <row r="25" spans="1:13" ht="15.75">
      <c r="A25" s="28">
        <v>16</v>
      </c>
      <c r="B25" s="29" t="s">
        <v>28</v>
      </c>
      <c r="C25" s="30">
        <v>30403.204359</v>
      </c>
      <c r="D25" s="31">
        <v>0</v>
      </c>
      <c r="E25" s="31">
        <v>0</v>
      </c>
      <c r="F25" s="32">
        <v>0</v>
      </c>
      <c r="G25" s="31">
        <v>10155.76944</v>
      </c>
      <c r="H25" s="31">
        <v>2151.363199</v>
      </c>
      <c r="I25" s="31">
        <v>5875.628901</v>
      </c>
      <c r="J25" s="31">
        <v>0</v>
      </c>
      <c r="K25" s="33">
        <v>0</v>
      </c>
      <c r="L25" s="34">
        <v>113867.82917</v>
      </c>
      <c r="M25" s="35">
        <v>162453.79506899999</v>
      </c>
    </row>
    <row r="26" spans="1:13" ht="15.75">
      <c r="A26" s="28">
        <v>17</v>
      </c>
      <c r="B26" s="29" t="s">
        <v>29</v>
      </c>
      <c r="C26" s="30">
        <v>66958.899877</v>
      </c>
      <c r="D26" s="31">
        <v>0</v>
      </c>
      <c r="E26" s="31">
        <v>0</v>
      </c>
      <c r="F26" s="32">
        <v>0</v>
      </c>
      <c r="G26" s="31">
        <v>38430.867077</v>
      </c>
      <c r="H26" s="31">
        <v>4673.439027</v>
      </c>
      <c r="I26" s="31">
        <v>1647.331376</v>
      </c>
      <c r="J26" s="31">
        <v>0</v>
      </c>
      <c r="K26" s="33">
        <v>0</v>
      </c>
      <c r="L26" s="34">
        <v>13541.750569</v>
      </c>
      <c r="M26" s="35">
        <v>125252.287926</v>
      </c>
    </row>
    <row r="27" spans="1:13" ht="15.75">
      <c r="A27" s="28">
        <v>18</v>
      </c>
      <c r="B27" s="29" t="s">
        <v>30</v>
      </c>
      <c r="C27" s="30">
        <v>14216.328145</v>
      </c>
      <c r="D27" s="31">
        <v>0</v>
      </c>
      <c r="E27" s="31">
        <v>0</v>
      </c>
      <c r="F27" s="32">
        <v>0</v>
      </c>
      <c r="G27" s="31">
        <v>46101.859588</v>
      </c>
      <c r="H27" s="31">
        <v>2002.91177</v>
      </c>
      <c r="I27" s="31">
        <v>282450.409164</v>
      </c>
      <c r="J27" s="31">
        <v>0</v>
      </c>
      <c r="K27" s="33">
        <v>0</v>
      </c>
      <c r="L27" s="34">
        <v>738406.655997</v>
      </c>
      <c r="M27" s="35">
        <v>1083178.164664</v>
      </c>
    </row>
    <row r="28" spans="1:13" ht="15.75">
      <c r="A28" s="28">
        <v>19</v>
      </c>
      <c r="B28" s="29" t="s">
        <v>31</v>
      </c>
      <c r="C28" s="30">
        <v>3932.083866</v>
      </c>
      <c r="D28" s="31">
        <v>8.359</v>
      </c>
      <c r="E28" s="31">
        <v>0</v>
      </c>
      <c r="F28" s="32">
        <v>0</v>
      </c>
      <c r="G28" s="31">
        <v>0</v>
      </c>
      <c r="H28" s="31">
        <v>43.375882</v>
      </c>
      <c r="I28" s="31">
        <v>0</v>
      </c>
      <c r="J28" s="31">
        <v>0</v>
      </c>
      <c r="K28" s="33">
        <v>0</v>
      </c>
      <c r="L28" s="34">
        <v>2205.653214</v>
      </c>
      <c r="M28" s="35">
        <v>6189.471962</v>
      </c>
    </row>
    <row r="29" spans="1:13" ht="15.75">
      <c r="A29" s="28">
        <v>20</v>
      </c>
      <c r="B29" s="29" t="s">
        <v>32</v>
      </c>
      <c r="C29" s="30">
        <v>2762.142742</v>
      </c>
      <c r="D29" s="31">
        <v>0</v>
      </c>
      <c r="E29" s="31">
        <v>0</v>
      </c>
      <c r="F29" s="32">
        <v>0</v>
      </c>
      <c r="G29" s="31">
        <v>0</v>
      </c>
      <c r="H29" s="31">
        <v>0</v>
      </c>
      <c r="I29" s="31">
        <v>0</v>
      </c>
      <c r="J29" s="31">
        <v>0</v>
      </c>
      <c r="K29" s="33">
        <v>0</v>
      </c>
      <c r="L29" s="34">
        <v>2617.93192</v>
      </c>
      <c r="M29" s="35">
        <v>5380.074662</v>
      </c>
    </row>
    <row r="30" spans="1:13" ht="15.75">
      <c r="A30" s="28">
        <v>21</v>
      </c>
      <c r="B30" s="29" t="s">
        <v>33</v>
      </c>
      <c r="C30" s="30">
        <v>46013.032621</v>
      </c>
      <c r="D30" s="31">
        <v>1.008</v>
      </c>
      <c r="E30" s="31">
        <v>0</v>
      </c>
      <c r="F30" s="32">
        <v>0</v>
      </c>
      <c r="G30" s="31">
        <v>0</v>
      </c>
      <c r="H30" s="31">
        <v>0</v>
      </c>
      <c r="I30" s="31">
        <v>0</v>
      </c>
      <c r="J30" s="31">
        <v>0</v>
      </c>
      <c r="K30" s="33">
        <v>0</v>
      </c>
      <c r="L30" s="34">
        <v>0</v>
      </c>
      <c r="M30" s="35">
        <v>46014.040621</v>
      </c>
    </row>
    <row r="31" spans="1:13" ht="15.75">
      <c r="A31" s="28">
        <v>22</v>
      </c>
      <c r="B31" s="29" t="s">
        <v>34</v>
      </c>
      <c r="C31" s="30">
        <v>3812.344891</v>
      </c>
      <c r="D31" s="31">
        <v>0</v>
      </c>
      <c r="E31" s="31">
        <v>0</v>
      </c>
      <c r="F31" s="32">
        <v>0</v>
      </c>
      <c r="G31" s="31">
        <v>147.759087</v>
      </c>
      <c r="H31" s="31">
        <v>0</v>
      </c>
      <c r="I31" s="31">
        <v>0</v>
      </c>
      <c r="J31" s="31">
        <v>0</v>
      </c>
      <c r="K31" s="33">
        <v>0</v>
      </c>
      <c r="L31" s="34">
        <v>2106.128428</v>
      </c>
      <c r="M31" s="35">
        <v>6066.232406</v>
      </c>
    </row>
    <row r="32" spans="1:13" ht="15.75">
      <c r="A32" s="28">
        <v>23</v>
      </c>
      <c r="B32" s="29" t="s">
        <v>35</v>
      </c>
      <c r="C32" s="30">
        <v>2015.342308</v>
      </c>
      <c r="D32" s="31">
        <v>0.201</v>
      </c>
      <c r="E32" s="31">
        <v>0</v>
      </c>
      <c r="F32" s="32">
        <v>0</v>
      </c>
      <c r="G32" s="31">
        <v>0</v>
      </c>
      <c r="H32" s="31">
        <v>0</v>
      </c>
      <c r="I32" s="31">
        <v>0</v>
      </c>
      <c r="J32" s="31">
        <v>0</v>
      </c>
      <c r="K32" s="33">
        <v>2.812528</v>
      </c>
      <c r="L32" s="34">
        <v>2329.25388</v>
      </c>
      <c r="M32" s="35">
        <v>4347.609716</v>
      </c>
    </row>
    <row r="33" spans="1:13" ht="15.75">
      <c r="A33" s="28">
        <v>24</v>
      </c>
      <c r="B33" s="29" t="s">
        <v>36</v>
      </c>
      <c r="C33" s="30">
        <v>432.456188</v>
      </c>
      <c r="D33" s="31">
        <v>0</v>
      </c>
      <c r="E33" s="31">
        <v>0</v>
      </c>
      <c r="F33" s="32">
        <v>0</v>
      </c>
      <c r="G33" s="31">
        <v>0</v>
      </c>
      <c r="H33" s="31">
        <v>0</v>
      </c>
      <c r="I33" s="31">
        <v>0</v>
      </c>
      <c r="J33" s="31">
        <v>0</v>
      </c>
      <c r="K33" s="33">
        <v>0</v>
      </c>
      <c r="L33" s="34">
        <v>0</v>
      </c>
      <c r="M33" s="35">
        <v>432.456188</v>
      </c>
    </row>
    <row r="34" spans="1:13" ht="15.75">
      <c r="A34" s="28">
        <v>25</v>
      </c>
      <c r="B34" s="29" t="s">
        <v>37</v>
      </c>
      <c r="C34" s="30">
        <v>8699.806798</v>
      </c>
      <c r="D34" s="31">
        <v>8.961</v>
      </c>
      <c r="E34" s="31">
        <v>0</v>
      </c>
      <c r="F34" s="32">
        <v>0</v>
      </c>
      <c r="G34" s="31">
        <v>0</v>
      </c>
      <c r="H34" s="31">
        <v>0</v>
      </c>
      <c r="I34" s="31">
        <v>0</v>
      </c>
      <c r="J34" s="31">
        <v>0</v>
      </c>
      <c r="K34" s="33">
        <v>0</v>
      </c>
      <c r="L34" s="34">
        <v>1294.287301</v>
      </c>
      <c r="M34" s="35">
        <v>10003.055099</v>
      </c>
    </row>
    <row r="35" spans="1:13" ht="15.75">
      <c r="A35" s="28">
        <v>26</v>
      </c>
      <c r="B35" s="29" t="s">
        <v>38</v>
      </c>
      <c r="C35" s="30">
        <v>911.879268</v>
      </c>
      <c r="D35" s="31">
        <v>0</v>
      </c>
      <c r="E35" s="31">
        <v>0</v>
      </c>
      <c r="F35" s="32">
        <v>0</v>
      </c>
      <c r="G35" s="31">
        <v>0</v>
      </c>
      <c r="H35" s="31">
        <v>0</v>
      </c>
      <c r="I35" s="31">
        <v>0</v>
      </c>
      <c r="J35" s="31">
        <v>0</v>
      </c>
      <c r="K35" s="33">
        <v>0</v>
      </c>
      <c r="L35" s="34">
        <v>0</v>
      </c>
      <c r="M35" s="35">
        <v>911.879268</v>
      </c>
    </row>
    <row r="36" spans="1:13" ht="15.75">
      <c r="A36" s="28">
        <v>27</v>
      </c>
      <c r="B36" s="29" t="s">
        <v>39</v>
      </c>
      <c r="C36" s="30">
        <v>6130.320096</v>
      </c>
      <c r="D36" s="31">
        <v>0</v>
      </c>
      <c r="E36" s="31">
        <v>0</v>
      </c>
      <c r="F36" s="32">
        <v>0</v>
      </c>
      <c r="G36" s="31">
        <v>0</v>
      </c>
      <c r="H36" s="31">
        <v>0</v>
      </c>
      <c r="I36" s="31">
        <v>0</v>
      </c>
      <c r="J36" s="31">
        <v>0</v>
      </c>
      <c r="K36" s="33">
        <v>0</v>
      </c>
      <c r="L36" s="34">
        <v>1.55992</v>
      </c>
      <c r="M36" s="35">
        <v>6131.880016</v>
      </c>
    </row>
    <row r="37" spans="1:13" ht="15.75">
      <c r="A37" s="28">
        <v>28</v>
      </c>
      <c r="B37" s="29" t="s">
        <v>40</v>
      </c>
      <c r="C37" s="30">
        <v>4116.460916</v>
      </c>
      <c r="D37" s="31">
        <v>0.8</v>
      </c>
      <c r="E37" s="31">
        <v>0</v>
      </c>
      <c r="F37" s="32">
        <v>0</v>
      </c>
      <c r="G37" s="31">
        <v>0</v>
      </c>
      <c r="H37" s="31">
        <v>0</v>
      </c>
      <c r="I37" s="31">
        <v>0</v>
      </c>
      <c r="J37" s="31">
        <v>0</v>
      </c>
      <c r="K37" s="33">
        <v>0</v>
      </c>
      <c r="L37" s="34">
        <v>0</v>
      </c>
      <c r="M37" s="35">
        <v>4117.260916</v>
      </c>
    </row>
    <row r="38" spans="1:13" ht="15.75">
      <c r="A38" s="28">
        <v>29</v>
      </c>
      <c r="B38" s="29" t="s">
        <v>41</v>
      </c>
      <c r="C38" s="30">
        <v>1019.739537</v>
      </c>
      <c r="D38" s="31">
        <v>0</v>
      </c>
      <c r="E38" s="31">
        <v>0</v>
      </c>
      <c r="F38" s="32">
        <v>0</v>
      </c>
      <c r="G38" s="31">
        <v>284.877607</v>
      </c>
      <c r="H38" s="31">
        <v>34.278717</v>
      </c>
      <c r="I38" s="31">
        <v>0</v>
      </c>
      <c r="J38" s="31">
        <v>0</v>
      </c>
      <c r="K38" s="33">
        <v>0</v>
      </c>
      <c r="L38" s="34">
        <v>5661.013084</v>
      </c>
      <c r="M38" s="35">
        <v>6999.908945</v>
      </c>
    </row>
    <row r="39" spans="1:13" ht="15.75">
      <c r="A39" s="28">
        <v>30</v>
      </c>
      <c r="B39" s="29" t="s">
        <v>42</v>
      </c>
      <c r="C39" s="30">
        <v>718.560183</v>
      </c>
      <c r="D39" s="31">
        <v>0.199</v>
      </c>
      <c r="E39" s="31">
        <v>0</v>
      </c>
      <c r="F39" s="32">
        <v>0</v>
      </c>
      <c r="G39" s="31">
        <v>0</v>
      </c>
      <c r="H39" s="31">
        <v>0</v>
      </c>
      <c r="I39" s="31">
        <v>0</v>
      </c>
      <c r="J39" s="31">
        <v>0</v>
      </c>
      <c r="K39" s="33">
        <v>0</v>
      </c>
      <c r="L39" s="34">
        <v>0</v>
      </c>
      <c r="M39" s="35">
        <v>718.759183</v>
      </c>
    </row>
    <row r="40" spans="1:13" ht="15.75">
      <c r="A40" s="28">
        <v>31</v>
      </c>
      <c r="B40" s="29" t="s">
        <v>43</v>
      </c>
      <c r="C40" s="30">
        <v>107368.190046</v>
      </c>
      <c r="D40" s="31">
        <v>0</v>
      </c>
      <c r="E40" s="31">
        <v>0</v>
      </c>
      <c r="F40" s="32">
        <v>0</v>
      </c>
      <c r="G40" s="31">
        <v>53795.397906</v>
      </c>
      <c r="H40" s="31">
        <v>5130.492764</v>
      </c>
      <c r="I40" s="31">
        <v>2286.454805</v>
      </c>
      <c r="J40" s="31">
        <v>0</v>
      </c>
      <c r="K40" s="33">
        <v>388.868762</v>
      </c>
      <c r="L40" s="34">
        <v>434376.042824</v>
      </c>
      <c r="M40" s="35">
        <v>603345.447107</v>
      </c>
    </row>
    <row r="41" spans="1:13" ht="15.75">
      <c r="A41" s="28">
        <v>32</v>
      </c>
      <c r="B41" s="29" t="s">
        <v>53</v>
      </c>
      <c r="C41" s="30">
        <v>403.985833</v>
      </c>
      <c r="D41" s="31">
        <v>0</v>
      </c>
      <c r="E41" s="31">
        <v>0</v>
      </c>
      <c r="F41" s="32">
        <v>0</v>
      </c>
      <c r="G41" s="31">
        <v>12297.77216</v>
      </c>
      <c r="H41" s="31">
        <v>107.655943</v>
      </c>
      <c r="I41" s="31">
        <v>79410.627795</v>
      </c>
      <c r="J41" s="31">
        <v>0</v>
      </c>
      <c r="K41" s="33">
        <v>0</v>
      </c>
      <c r="L41" s="34">
        <v>936327.257758</v>
      </c>
      <c r="M41" s="35">
        <v>1028547.299489</v>
      </c>
    </row>
    <row r="42" spans="1:13" ht="15.75">
      <c r="A42" s="28">
        <v>33</v>
      </c>
      <c r="B42" s="29" t="s">
        <v>45</v>
      </c>
      <c r="C42" s="30">
        <v>110648.251965</v>
      </c>
      <c r="D42" s="31">
        <v>0</v>
      </c>
      <c r="E42" s="31">
        <v>0</v>
      </c>
      <c r="F42" s="32">
        <v>0</v>
      </c>
      <c r="G42" s="31">
        <v>0</v>
      </c>
      <c r="H42" s="31">
        <v>0</v>
      </c>
      <c r="I42" s="31">
        <v>0</v>
      </c>
      <c r="J42" s="31">
        <v>0</v>
      </c>
      <c r="K42" s="33">
        <v>0</v>
      </c>
      <c r="L42" s="34">
        <v>54180.706313</v>
      </c>
      <c r="M42" s="35">
        <v>164828.958278</v>
      </c>
    </row>
    <row r="43" spans="1:13" ht="16.5" thickBot="1">
      <c r="A43" s="38">
        <v>34</v>
      </c>
      <c r="B43" s="39" t="s">
        <v>54</v>
      </c>
      <c r="C43" s="40">
        <v>41409.871565</v>
      </c>
      <c r="D43" s="41">
        <v>0</v>
      </c>
      <c r="E43" s="41">
        <v>0</v>
      </c>
      <c r="F43" s="42">
        <v>0</v>
      </c>
      <c r="G43" s="41">
        <v>14371.60003</v>
      </c>
      <c r="H43" s="41">
        <v>2283.539197</v>
      </c>
      <c r="I43" s="41">
        <v>77270.799384</v>
      </c>
      <c r="J43" s="41">
        <v>0</v>
      </c>
      <c r="K43" s="43">
        <v>0</v>
      </c>
      <c r="L43" s="44">
        <v>170291.851503</v>
      </c>
      <c r="M43" s="45">
        <v>305627.661679</v>
      </c>
    </row>
    <row r="44" spans="1:15" ht="17.25" thickBot="1" thickTop="1">
      <c r="A44" s="245" t="s">
        <v>47</v>
      </c>
      <c r="B44" s="181"/>
      <c r="C44" s="46">
        <v>1889461.621994</v>
      </c>
      <c r="D44" s="46">
        <v>52.732</v>
      </c>
      <c r="E44" s="46">
        <v>0</v>
      </c>
      <c r="F44" s="47">
        <v>0</v>
      </c>
      <c r="G44" s="46">
        <v>2129301.858322</v>
      </c>
      <c r="H44" s="46">
        <v>275928.405738</v>
      </c>
      <c r="I44" s="46">
        <v>6575300.823962</v>
      </c>
      <c r="J44" s="46">
        <v>0</v>
      </c>
      <c r="K44" s="46">
        <v>3391.53559</v>
      </c>
      <c r="L44" s="13">
        <v>11378938.243845</v>
      </c>
      <c r="M44" s="48">
        <v>22252375.221451</v>
      </c>
      <c r="N44" s="49"/>
      <c r="O44" s="49"/>
    </row>
    <row r="45" spans="1:15" ht="17.25" thickBot="1" thickTop="1">
      <c r="A45" s="245" t="s">
        <v>55</v>
      </c>
      <c r="B45" s="181"/>
      <c r="C45" s="46">
        <v>3639961.505379</v>
      </c>
      <c r="D45" s="46">
        <v>133.6367</v>
      </c>
      <c r="E45" s="46">
        <v>49.258242</v>
      </c>
      <c r="F45" s="47">
        <v>0</v>
      </c>
      <c r="G45" s="46">
        <v>3344369.061122</v>
      </c>
      <c r="H45" s="46">
        <v>380589.192266</v>
      </c>
      <c r="I45" s="46">
        <v>7455512.010382</v>
      </c>
      <c r="J45" s="46">
        <v>66.257656</v>
      </c>
      <c r="K45" s="46">
        <v>46594.236882</v>
      </c>
      <c r="L45" s="13">
        <v>11948323.144236</v>
      </c>
      <c r="M45" s="48">
        <v>26815598.302865</v>
      </c>
      <c r="N45" s="50"/>
      <c r="O45" s="50"/>
    </row>
    <row r="46" s="1" customFormat="1" ht="13.5" thickTop="1">
      <c r="F46" s="14"/>
    </row>
    <row r="47" spans="1:6" s="1" customFormat="1" ht="12.75">
      <c r="A47" s="51" t="s">
        <v>56</v>
      </c>
      <c r="B47" s="51" t="s">
        <v>57</v>
      </c>
      <c r="F47" s="14"/>
    </row>
    <row r="48" spans="1:6" s="1" customFormat="1" ht="12.75">
      <c r="A48" s="51" t="s">
        <v>58</v>
      </c>
      <c r="B48" s="51" t="s">
        <v>59</v>
      </c>
      <c r="F48" s="14"/>
    </row>
    <row r="49" spans="1:6" s="1" customFormat="1" ht="12.75">
      <c r="A49" s="51"/>
      <c r="B49" s="51"/>
      <c r="F49" s="14"/>
    </row>
    <row r="50" spans="1:6" s="1" customFormat="1" ht="12.75">
      <c r="A50" s="51"/>
      <c r="B50" s="51" t="s">
        <v>60</v>
      </c>
      <c r="F50" s="14"/>
    </row>
    <row r="51" s="1" customFormat="1" ht="12.75">
      <c r="F51" s="14"/>
    </row>
    <row r="52" s="1" customFormat="1" ht="12.75">
      <c r="F52" s="14"/>
    </row>
    <row r="53" s="1" customFormat="1" ht="12.75">
      <c r="F53" s="14"/>
    </row>
    <row r="54" s="1" customFormat="1" ht="12.75">
      <c r="F54" s="14"/>
    </row>
    <row r="55" spans="1:13" s="1" customFormat="1" ht="20.25">
      <c r="A55" s="244" t="s">
        <v>61</v>
      </c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</row>
    <row r="56" spans="1:13" s="1" customFormat="1" ht="20.25">
      <c r="A56" s="244" t="s">
        <v>62</v>
      </c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</row>
    <row r="57" spans="1:13" s="1" customFormat="1" ht="20.25">
      <c r="A57" s="17"/>
      <c r="B57" s="17"/>
      <c r="C57" s="17"/>
      <c r="D57" s="17"/>
      <c r="E57" s="17"/>
      <c r="F57" s="18" t="s">
        <v>50</v>
      </c>
      <c r="G57" s="52" t="s">
        <v>0</v>
      </c>
      <c r="H57" s="17" t="s">
        <v>63</v>
      </c>
      <c r="I57" s="17"/>
      <c r="J57" s="17"/>
      <c r="K57" s="17"/>
      <c r="L57" s="17"/>
      <c r="M57" s="53"/>
    </row>
    <row r="58" spans="6:13" s="1" customFormat="1" ht="12.75">
      <c r="F58" s="14"/>
      <c r="M58" s="2"/>
    </row>
    <row r="59" spans="1:13" s="1" customFormat="1" ht="16.5" thickBot="1">
      <c r="A59" s="54"/>
      <c r="B59" s="4"/>
      <c r="C59" s="3"/>
      <c r="D59" s="3"/>
      <c r="E59" s="3"/>
      <c r="F59" s="3"/>
      <c r="G59" s="3"/>
      <c r="H59" s="3"/>
      <c r="I59" s="3"/>
      <c r="J59" s="3"/>
      <c r="K59" s="3"/>
      <c r="L59" s="4"/>
      <c r="M59" s="54"/>
    </row>
    <row r="60" spans="1:13" s="1" customFormat="1" ht="16.5" thickTop="1">
      <c r="A60" s="253" t="s">
        <v>1</v>
      </c>
      <c r="B60" s="254"/>
      <c r="C60" s="250" t="s">
        <v>64</v>
      </c>
      <c r="D60" s="250"/>
      <c r="E60" s="250"/>
      <c r="F60" s="250"/>
      <c r="G60" s="250"/>
      <c r="H60" s="250"/>
      <c r="I60" s="250"/>
      <c r="J60" s="250"/>
      <c r="K60" s="250"/>
      <c r="L60" s="240" t="s">
        <v>2</v>
      </c>
      <c r="M60" s="242" t="s">
        <v>3</v>
      </c>
    </row>
    <row r="61" spans="1:15" s="9" customFormat="1" ht="16.5" thickBot="1">
      <c r="A61" s="255"/>
      <c r="B61" s="256"/>
      <c r="C61" s="5" t="s">
        <v>4</v>
      </c>
      <c r="D61" s="6" t="s">
        <v>5</v>
      </c>
      <c r="E61" s="6" t="s">
        <v>6</v>
      </c>
      <c r="F61" s="6" t="s">
        <v>7</v>
      </c>
      <c r="G61" s="6" t="s">
        <v>8</v>
      </c>
      <c r="H61" s="6" t="s">
        <v>9</v>
      </c>
      <c r="I61" s="6" t="s">
        <v>10</v>
      </c>
      <c r="J61" s="6" t="s">
        <v>11</v>
      </c>
      <c r="K61" s="7" t="s">
        <v>12</v>
      </c>
      <c r="L61" s="241"/>
      <c r="M61" s="243"/>
      <c r="N61" s="8"/>
      <c r="O61" s="8"/>
    </row>
    <row r="62" spans="1:13" ht="13.5" thickTop="1">
      <c r="A62" s="20">
        <v>1</v>
      </c>
      <c r="B62" s="21" t="s">
        <v>13</v>
      </c>
      <c r="C62" s="55">
        <v>1.7398728080174994</v>
      </c>
      <c r="D62" s="56">
        <v>0</v>
      </c>
      <c r="E62" s="56">
        <v>0</v>
      </c>
      <c r="F62" s="56">
        <v>0</v>
      </c>
      <c r="G62" s="56">
        <v>26.39082207155156</v>
      </c>
      <c r="H62" s="56">
        <v>11.505296106100753</v>
      </c>
      <c r="I62" s="56">
        <v>7.146401376642409</v>
      </c>
      <c r="J62" s="56">
        <v>0</v>
      </c>
      <c r="K62" s="57">
        <v>0</v>
      </c>
      <c r="L62" s="58">
        <v>4.543740352819537</v>
      </c>
      <c r="M62" s="59">
        <v>7.250855943012406</v>
      </c>
    </row>
    <row r="63" spans="1:13" ht="12.75">
      <c r="A63" s="28">
        <v>2</v>
      </c>
      <c r="B63" s="29" t="s">
        <v>14</v>
      </c>
      <c r="C63" s="60">
        <v>23.334809563991243</v>
      </c>
      <c r="D63" s="61">
        <v>0</v>
      </c>
      <c r="E63" s="61">
        <v>0</v>
      </c>
      <c r="F63" s="61">
        <v>0</v>
      </c>
      <c r="G63" s="61">
        <v>2.309514312299227</v>
      </c>
      <c r="H63" s="61">
        <v>8.348268541758062</v>
      </c>
      <c r="I63" s="61">
        <v>17.596844996588505</v>
      </c>
      <c r="J63" s="61">
        <v>0</v>
      </c>
      <c r="K63" s="62">
        <v>0.2982424843137205</v>
      </c>
      <c r="L63" s="63">
        <v>18.397231531046838</v>
      </c>
      <c r="M63" s="64">
        <v>16.913157507158868</v>
      </c>
    </row>
    <row r="64" spans="1:13" ht="12.75">
      <c r="A64" s="28">
        <v>3</v>
      </c>
      <c r="B64" s="29" t="s">
        <v>15</v>
      </c>
      <c r="C64" s="60">
        <v>0.5535898324286375</v>
      </c>
      <c r="D64" s="61">
        <v>0</v>
      </c>
      <c r="E64" s="61">
        <v>0</v>
      </c>
      <c r="F64" s="61">
        <v>0</v>
      </c>
      <c r="G64" s="61">
        <v>11.96324668925726</v>
      </c>
      <c r="H64" s="61">
        <v>19.98512967177473</v>
      </c>
      <c r="I64" s="61">
        <v>23.078601844479955</v>
      </c>
      <c r="J64" s="61">
        <v>0</v>
      </c>
      <c r="K64" s="62">
        <v>0</v>
      </c>
      <c r="L64" s="63">
        <v>0.9226894594211505</v>
      </c>
      <c r="M64" s="64">
        <v>8.73083386766348</v>
      </c>
    </row>
    <row r="65" spans="1:13" ht="12.75">
      <c r="A65" s="28">
        <v>4</v>
      </c>
      <c r="B65" s="29" t="s">
        <v>16</v>
      </c>
      <c r="C65" s="60">
        <v>1.7162558402100732</v>
      </c>
      <c r="D65" s="61">
        <v>0</v>
      </c>
      <c r="E65" s="61">
        <v>0</v>
      </c>
      <c r="F65" s="61">
        <v>0</v>
      </c>
      <c r="G65" s="61">
        <v>23.43355678537824</v>
      </c>
      <c r="H65" s="61">
        <v>18.095687858034704</v>
      </c>
      <c r="I65" s="61">
        <v>15.769576309608437</v>
      </c>
      <c r="J65" s="61">
        <v>0</v>
      </c>
      <c r="K65" s="62">
        <v>0</v>
      </c>
      <c r="L65" s="63">
        <v>7.490705738798195</v>
      </c>
      <c r="M65" s="64">
        <v>11.102590779780593</v>
      </c>
    </row>
    <row r="66" spans="1:13" ht="12.75">
      <c r="A66" s="28">
        <v>5</v>
      </c>
      <c r="B66" s="29" t="s">
        <v>17</v>
      </c>
      <c r="C66" s="60">
        <v>0.1978518491979125</v>
      </c>
      <c r="D66" s="61">
        <v>0</v>
      </c>
      <c r="E66" s="61">
        <v>0</v>
      </c>
      <c r="F66" s="61">
        <v>0</v>
      </c>
      <c r="G66" s="61">
        <v>10.536349618780681</v>
      </c>
      <c r="H66" s="61">
        <v>4.179543597243991</v>
      </c>
      <c r="I66" s="61">
        <v>4.204705248320632</v>
      </c>
      <c r="J66" s="61">
        <v>0</v>
      </c>
      <c r="K66" s="62">
        <v>0</v>
      </c>
      <c r="L66" s="63">
        <v>0.6628801448395265</v>
      </c>
      <c r="M66" s="64">
        <v>2.658243474097903</v>
      </c>
    </row>
    <row r="67" spans="1:13" ht="12.75">
      <c r="A67" s="28">
        <v>6</v>
      </c>
      <c r="B67" s="29" t="s">
        <v>18</v>
      </c>
      <c r="C67" s="60">
        <v>3.022149727377809</v>
      </c>
      <c r="D67" s="61">
        <v>0</v>
      </c>
      <c r="E67" s="61">
        <v>0</v>
      </c>
      <c r="F67" s="61">
        <v>0</v>
      </c>
      <c r="G67" s="61">
        <v>1.578227993539754</v>
      </c>
      <c r="H67" s="61">
        <v>3.5232653111586325</v>
      </c>
      <c r="I67" s="61">
        <v>1.759320643147331</v>
      </c>
      <c r="J67" s="61">
        <v>0</v>
      </c>
      <c r="K67" s="62">
        <v>1.459515864906492</v>
      </c>
      <c r="L67" s="63">
        <v>14.025627638741053</v>
      </c>
      <c r="M67" s="64">
        <v>8.143521314426396</v>
      </c>
    </row>
    <row r="68" spans="1:13" ht="12.75">
      <c r="A68" s="28">
        <v>7</v>
      </c>
      <c r="B68" s="29" t="s">
        <v>19</v>
      </c>
      <c r="C68" s="60">
        <v>5.053214562529135</v>
      </c>
      <c r="D68" s="61">
        <v>0</v>
      </c>
      <c r="E68" s="61">
        <v>0</v>
      </c>
      <c r="F68" s="61">
        <v>0</v>
      </c>
      <c r="G68" s="61">
        <v>3.0265980458865664</v>
      </c>
      <c r="H68" s="61">
        <v>1.7236338760699834</v>
      </c>
      <c r="I68" s="61">
        <v>7.227260903260939</v>
      </c>
      <c r="J68" s="61">
        <v>0</v>
      </c>
      <c r="K68" s="62">
        <v>0</v>
      </c>
      <c r="L68" s="63">
        <v>14.176467636728423</v>
      </c>
      <c r="M68" s="64">
        <v>10.124876893313001</v>
      </c>
    </row>
    <row r="69" spans="1:13" ht="12.75">
      <c r="A69" s="28">
        <v>8</v>
      </c>
      <c r="B69" s="29" t="s">
        <v>20</v>
      </c>
      <c r="C69" s="60">
        <v>5.490777832444879</v>
      </c>
      <c r="D69" s="61">
        <v>0</v>
      </c>
      <c r="E69" s="61">
        <v>0</v>
      </c>
      <c r="F69" s="61">
        <v>0</v>
      </c>
      <c r="G69" s="61">
        <v>0.5653962769039872</v>
      </c>
      <c r="H69" s="61">
        <v>0</v>
      </c>
      <c r="I69" s="61">
        <v>0.24630751338371917</v>
      </c>
      <c r="J69" s="61">
        <v>0</v>
      </c>
      <c r="K69" s="62">
        <v>38.63677031323737</v>
      </c>
      <c r="L69" s="63">
        <v>3.137403324085243</v>
      </c>
      <c r="M69" s="64">
        <v>2.203334048278868</v>
      </c>
    </row>
    <row r="70" spans="1:13" ht="12.75">
      <c r="A70" s="28">
        <v>9</v>
      </c>
      <c r="B70" s="29" t="s">
        <v>21</v>
      </c>
      <c r="C70" s="60">
        <v>9.723788944922186</v>
      </c>
      <c r="D70" s="61">
        <v>52.25100508230297</v>
      </c>
      <c r="E70" s="61">
        <v>0</v>
      </c>
      <c r="F70" s="61">
        <v>0</v>
      </c>
      <c r="G70" s="61">
        <v>0.4946486487031108</v>
      </c>
      <c r="H70" s="61">
        <v>2.9001563429458614</v>
      </c>
      <c r="I70" s="61">
        <v>2.132993037031739</v>
      </c>
      <c r="J70" s="61">
        <v>0</v>
      </c>
      <c r="K70" s="62">
        <v>18.324263847692663</v>
      </c>
      <c r="L70" s="63">
        <v>2.083032045904728</v>
      </c>
      <c r="M70" s="64">
        <v>2.607311976119769</v>
      </c>
    </row>
    <row r="71" spans="1:13" ht="12.75">
      <c r="A71" s="28">
        <v>10</v>
      </c>
      <c r="B71" s="29" t="s">
        <v>22</v>
      </c>
      <c r="C71" s="60">
        <v>1.2547964014733128</v>
      </c>
      <c r="D71" s="61">
        <v>0</v>
      </c>
      <c r="E71" s="61">
        <v>0</v>
      </c>
      <c r="F71" s="61">
        <v>0</v>
      </c>
      <c r="G71" s="61">
        <v>0.7760450043011767</v>
      </c>
      <c r="H71" s="61">
        <v>0</v>
      </c>
      <c r="I71" s="61">
        <v>0.07959854187851903</v>
      </c>
      <c r="J71" s="61">
        <v>0</v>
      </c>
      <c r="K71" s="62">
        <v>0</v>
      </c>
      <c r="L71" s="63">
        <v>0.37179019778830147</v>
      </c>
      <c r="M71" s="64">
        <v>0.3944426464478637</v>
      </c>
    </row>
    <row r="72" spans="1:13" ht="12.75">
      <c r="A72" s="28">
        <v>11</v>
      </c>
      <c r="B72" s="29" t="s">
        <v>23</v>
      </c>
      <c r="C72" s="60">
        <v>0.9168060512771298</v>
      </c>
      <c r="D72" s="61">
        <v>1.5095198361526208</v>
      </c>
      <c r="E72" s="61">
        <v>0</v>
      </c>
      <c r="F72" s="61">
        <v>0</v>
      </c>
      <c r="G72" s="61">
        <v>0.03425224414046925</v>
      </c>
      <c r="H72" s="61">
        <v>0.2003761571851307</v>
      </c>
      <c r="I72" s="61">
        <v>0.2528364711225884</v>
      </c>
      <c r="J72" s="61">
        <v>0</v>
      </c>
      <c r="K72" s="62">
        <v>0</v>
      </c>
      <c r="L72" s="63">
        <v>1.0325115503157871</v>
      </c>
      <c r="M72" s="64">
        <v>0.6863057611341218</v>
      </c>
    </row>
    <row r="73" spans="1:13" ht="12.75">
      <c r="A73" s="28">
        <v>12</v>
      </c>
      <c r="B73" s="29" t="s">
        <v>24</v>
      </c>
      <c r="C73" s="60">
        <v>0.017155368451353986</v>
      </c>
      <c r="D73" s="61">
        <v>0</v>
      </c>
      <c r="E73" s="61">
        <v>0</v>
      </c>
      <c r="F73" s="61">
        <v>0</v>
      </c>
      <c r="G73" s="61">
        <v>8.057362016825671</v>
      </c>
      <c r="H73" s="61">
        <v>11.008003330342497</v>
      </c>
      <c r="I73" s="61">
        <v>12.413957623130601</v>
      </c>
      <c r="J73" s="61">
        <v>0</v>
      </c>
      <c r="K73" s="62">
        <v>0</v>
      </c>
      <c r="L73" s="63">
        <v>9.151816768645302</v>
      </c>
      <c r="M73" s="64">
        <v>9.25698280307751</v>
      </c>
    </row>
    <row r="74" spans="1:13" ht="12.75">
      <c r="A74" s="28">
        <v>13</v>
      </c>
      <c r="B74" s="29" t="s">
        <v>25</v>
      </c>
      <c r="C74" s="60">
        <v>7.6386491272940145</v>
      </c>
      <c r="D74" s="61">
        <v>7.69930971705985</v>
      </c>
      <c r="E74" s="61">
        <v>0</v>
      </c>
      <c r="F74" s="61">
        <v>0</v>
      </c>
      <c r="G74" s="61">
        <v>1.3059568167058266</v>
      </c>
      <c r="H74" s="61">
        <v>0.39713866503490886</v>
      </c>
      <c r="I74" s="61">
        <v>0.3137287622160847</v>
      </c>
      <c r="J74" s="61">
        <v>0</v>
      </c>
      <c r="K74" s="62">
        <v>0</v>
      </c>
      <c r="L74" s="63">
        <v>1.8115199794453498</v>
      </c>
      <c r="M74" s="64">
        <v>1.7975489380136274</v>
      </c>
    </row>
    <row r="75" spans="1:13" ht="12.75">
      <c r="A75" s="28">
        <v>14</v>
      </c>
      <c r="B75" s="29" t="s">
        <v>26</v>
      </c>
      <c r="C75" s="60">
        <v>0.39797003572184114</v>
      </c>
      <c r="D75" s="61">
        <v>1.1264507320033377</v>
      </c>
      <c r="E75" s="61">
        <v>0</v>
      </c>
      <c r="F75" s="61">
        <v>0</v>
      </c>
      <c r="G75" s="61">
        <v>0.3869604883308183</v>
      </c>
      <c r="H75" s="61">
        <v>7.485890470303022</v>
      </c>
      <c r="I75" s="61">
        <v>0.001721403294394035</v>
      </c>
      <c r="J75" s="61">
        <v>0</v>
      </c>
      <c r="K75" s="62">
        <v>0</v>
      </c>
      <c r="L75" s="63">
        <v>0.27659901296172923</v>
      </c>
      <c r="M75" s="64">
        <v>0.3055968534920552</v>
      </c>
    </row>
    <row r="76" spans="1:13" ht="12.75">
      <c r="A76" s="28">
        <v>15</v>
      </c>
      <c r="B76" s="29" t="s">
        <v>27</v>
      </c>
      <c r="C76" s="60">
        <v>15.02158797416957</v>
      </c>
      <c r="D76" s="61">
        <v>0.3811727224455738</v>
      </c>
      <c r="E76" s="61">
        <v>0</v>
      </c>
      <c r="F76" s="61">
        <v>0</v>
      </c>
      <c r="G76" s="61">
        <v>0.8948905525784053</v>
      </c>
      <c r="H76" s="61">
        <v>4.694233704339557</v>
      </c>
      <c r="I76" s="61">
        <v>0.9484538872157982</v>
      </c>
      <c r="J76" s="61">
        <v>0</v>
      </c>
      <c r="K76" s="62">
        <v>29.732418464758027</v>
      </c>
      <c r="L76" s="63">
        <v>0.14586979055781663</v>
      </c>
      <c r="M76" s="64">
        <v>1.778711249626281</v>
      </c>
    </row>
    <row r="77" spans="1:13" ht="12.75">
      <c r="A77" s="28">
        <v>16</v>
      </c>
      <c r="B77" s="29" t="s">
        <v>28</v>
      </c>
      <c r="C77" s="60">
        <v>1.609093511352439</v>
      </c>
      <c r="D77" s="61">
        <v>0</v>
      </c>
      <c r="E77" s="61">
        <v>0</v>
      </c>
      <c r="F77" s="61">
        <v>0</v>
      </c>
      <c r="G77" s="61">
        <v>0.47695301632823783</v>
      </c>
      <c r="H77" s="61">
        <v>0.7796816689626243</v>
      </c>
      <c r="I77" s="61">
        <v>0.08935908878248999</v>
      </c>
      <c r="J77" s="61">
        <v>0</v>
      </c>
      <c r="K77" s="62">
        <v>0</v>
      </c>
      <c r="L77" s="63">
        <v>1.0006894029114926</v>
      </c>
      <c r="M77" s="64">
        <v>0.7300514819307767</v>
      </c>
    </row>
    <row r="78" spans="1:13" ht="12.75">
      <c r="A78" s="28">
        <v>17</v>
      </c>
      <c r="B78" s="29" t="s">
        <v>29</v>
      </c>
      <c r="C78" s="60">
        <v>3.5438084106908962</v>
      </c>
      <c r="D78" s="61">
        <v>0</v>
      </c>
      <c r="E78" s="61">
        <v>0</v>
      </c>
      <c r="F78" s="61">
        <v>0</v>
      </c>
      <c r="G78" s="61">
        <v>1.804857631002375</v>
      </c>
      <c r="H78" s="61">
        <v>1.693714358440331</v>
      </c>
      <c r="I78" s="61">
        <v>0.025053323339925722</v>
      </c>
      <c r="J78" s="61">
        <v>0</v>
      </c>
      <c r="K78" s="62">
        <v>0</v>
      </c>
      <c r="L78" s="63">
        <v>0.11900715408421247</v>
      </c>
      <c r="M78" s="64">
        <v>0.5628715437319177</v>
      </c>
    </row>
    <row r="79" spans="1:13" ht="12.75">
      <c r="A79" s="28">
        <v>18</v>
      </c>
      <c r="B79" s="29" t="s">
        <v>30</v>
      </c>
      <c r="C79" s="60">
        <v>0.7524010003440622</v>
      </c>
      <c r="D79" s="61">
        <v>0</v>
      </c>
      <c r="E79" s="61">
        <v>0</v>
      </c>
      <c r="F79" s="61">
        <v>0</v>
      </c>
      <c r="G79" s="61">
        <v>2.165116205004895</v>
      </c>
      <c r="H79" s="61">
        <v>0.7258809634488332</v>
      </c>
      <c r="I79" s="61">
        <v>4.295627177005831</v>
      </c>
      <c r="J79" s="61">
        <v>0</v>
      </c>
      <c r="K79" s="62">
        <v>0</v>
      </c>
      <c r="L79" s="63">
        <v>6.489240385819062</v>
      </c>
      <c r="M79" s="64">
        <v>4.8676968363351625</v>
      </c>
    </row>
    <row r="80" spans="1:13" ht="12.75">
      <c r="A80" s="28">
        <v>19</v>
      </c>
      <c r="B80" s="29" t="s">
        <v>31</v>
      </c>
      <c r="C80" s="60">
        <v>0.2081060456708491</v>
      </c>
      <c r="D80" s="61">
        <v>15.851854661306227</v>
      </c>
      <c r="E80" s="61">
        <v>0</v>
      </c>
      <c r="F80" s="61">
        <v>0</v>
      </c>
      <c r="G80" s="61">
        <v>0</v>
      </c>
      <c r="H80" s="61">
        <v>0.015719977029543794</v>
      </c>
      <c r="I80" s="61">
        <v>0</v>
      </c>
      <c r="J80" s="61">
        <v>0</v>
      </c>
      <c r="K80" s="62">
        <v>0</v>
      </c>
      <c r="L80" s="63">
        <v>0.019383646933781924</v>
      </c>
      <c r="M80" s="64">
        <v>0.02781488223348593</v>
      </c>
    </row>
    <row r="81" spans="1:13" ht="12.75">
      <c r="A81" s="28">
        <v>20</v>
      </c>
      <c r="B81" s="29" t="s">
        <v>32</v>
      </c>
      <c r="C81" s="60">
        <v>0.1461867608131165</v>
      </c>
      <c r="D81" s="61">
        <v>0</v>
      </c>
      <c r="E81" s="61">
        <v>0</v>
      </c>
      <c r="F81" s="61">
        <v>0</v>
      </c>
      <c r="G81" s="61">
        <v>0</v>
      </c>
      <c r="H81" s="61">
        <v>0</v>
      </c>
      <c r="I81" s="61">
        <v>0</v>
      </c>
      <c r="J81" s="61">
        <v>0</v>
      </c>
      <c r="K81" s="62">
        <v>0</v>
      </c>
      <c r="L81" s="63">
        <v>0.02300682070593071</v>
      </c>
      <c r="M81" s="64">
        <v>0.024177529852245517</v>
      </c>
    </row>
    <row r="82" spans="1:13" ht="12.75">
      <c r="A82" s="28">
        <v>21</v>
      </c>
      <c r="B82" s="29" t="s">
        <v>33</v>
      </c>
      <c r="C82" s="60">
        <v>2.435245685087861</v>
      </c>
      <c r="D82" s="61">
        <v>1.9115527573389972</v>
      </c>
      <c r="E82" s="61">
        <v>0</v>
      </c>
      <c r="F82" s="61">
        <v>0</v>
      </c>
      <c r="G82" s="61">
        <v>0</v>
      </c>
      <c r="H82" s="61">
        <v>0</v>
      </c>
      <c r="I82" s="61">
        <v>0</v>
      </c>
      <c r="J82" s="61">
        <v>0</v>
      </c>
      <c r="K82" s="62">
        <v>0</v>
      </c>
      <c r="L82" s="63">
        <v>0</v>
      </c>
      <c r="M82" s="64">
        <v>0.20678260258996112</v>
      </c>
    </row>
    <row r="83" spans="1:13" ht="12.75">
      <c r="A83" s="28">
        <v>22</v>
      </c>
      <c r="B83" s="29" t="s">
        <v>34</v>
      </c>
      <c r="C83" s="60">
        <v>0.20176884497800646</v>
      </c>
      <c r="D83" s="61">
        <v>0</v>
      </c>
      <c r="E83" s="61">
        <v>0</v>
      </c>
      <c r="F83" s="61">
        <v>0</v>
      </c>
      <c r="G83" s="61">
        <v>0.006939320811772634</v>
      </c>
      <c r="H83" s="61">
        <v>0</v>
      </c>
      <c r="I83" s="61">
        <v>0</v>
      </c>
      <c r="J83" s="61">
        <v>0</v>
      </c>
      <c r="K83" s="62">
        <v>0</v>
      </c>
      <c r="L83" s="63">
        <v>0.018509006577474216</v>
      </c>
      <c r="M83" s="64">
        <v>0.02726105571036853</v>
      </c>
    </row>
    <row r="84" spans="1:13" ht="12.75">
      <c r="A84" s="28">
        <v>23</v>
      </c>
      <c r="B84" s="29" t="s">
        <v>35</v>
      </c>
      <c r="C84" s="60">
        <v>0.106662251539841</v>
      </c>
      <c r="D84" s="61">
        <v>0.3811727224455738</v>
      </c>
      <c r="E84" s="61">
        <v>0</v>
      </c>
      <c r="F84" s="61">
        <v>0</v>
      </c>
      <c r="G84" s="61">
        <v>0</v>
      </c>
      <c r="H84" s="61">
        <v>0</v>
      </c>
      <c r="I84" s="61">
        <v>0</v>
      </c>
      <c r="J84" s="61">
        <v>0</v>
      </c>
      <c r="K84" s="62">
        <v>0.08292786336350963</v>
      </c>
      <c r="L84" s="63">
        <v>0.020469870123953966</v>
      </c>
      <c r="M84" s="64">
        <v>0.019537733265476132</v>
      </c>
    </row>
    <row r="85" spans="1:15" s="71" customFormat="1" ht="12.75">
      <c r="A85" s="28">
        <v>24</v>
      </c>
      <c r="B85" s="65" t="s">
        <v>36</v>
      </c>
      <c r="C85" s="66">
        <v>0.022887799517389364</v>
      </c>
      <c r="D85" s="67">
        <v>0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8">
        <v>0</v>
      </c>
      <c r="L85" s="63">
        <v>0</v>
      </c>
      <c r="M85" s="69">
        <v>0.0019434158542460576</v>
      </c>
      <c r="N85" s="70"/>
      <c r="O85" s="70"/>
    </row>
    <row r="86" spans="1:13" ht="12.75">
      <c r="A86" s="28">
        <v>25</v>
      </c>
      <c r="B86" s="29" t="s">
        <v>37</v>
      </c>
      <c r="C86" s="60">
        <v>0.46043839666978037</v>
      </c>
      <c r="D86" s="61">
        <v>16.99347644693924</v>
      </c>
      <c r="E86" s="61">
        <v>0</v>
      </c>
      <c r="F86" s="61">
        <v>0</v>
      </c>
      <c r="G86" s="61">
        <v>0</v>
      </c>
      <c r="H86" s="61">
        <v>0</v>
      </c>
      <c r="I86" s="61">
        <v>0</v>
      </c>
      <c r="J86" s="61">
        <v>0</v>
      </c>
      <c r="K86" s="62">
        <v>0</v>
      </c>
      <c r="L86" s="63">
        <v>0.011374411858681939</v>
      </c>
      <c r="M86" s="64">
        <v>0.04495275223184797</v>
      </c>
    </row>
    <row r="87" spans="1:13" ht="12.75">
      <c r="A87" s="28">
        <v>26</v>
      </c>
      <c r="B87" s="29" t="s">
        <v>38</v>
      </c>
      <c r="C87" s="60">
        <v>0.048261327850505326</v>
      </c>
      <c r="D87" s="61">
        <v>0</v>
      </c>
      <c r="E87" s="61">
        <v>0</v>
      </c>
      <c r="F87" s="61">
        <v>0</v>
      </c>
      <c r="G87" s="61">
        <v>0</v>
      </c>
      <c r="H87" s="61">
        <v>0</v>
      </c>
      <c r="I87" s="61">
        <v>0</v>
      </c>
      <c r="J87" s="61">
        <v>0</v>
      </c>
      <c r="K87" s="62">
        <v>0</v>
      </c>
      <c r="L87" s="63">
        <v>0</v>
      </c>
      <c r="M87" s="64">
        <v>0.004097896332077666</v>
      </c>
    </row>
    <row r="88" spans="1:13" ht="12.75">
      <c r="A88" s="28">
        <v>27</v>
      </c>
      <c r="B88" s="29" t="s">
        <v>39</v>
      </c>
      <c r="C88" s="60">
        <v>0.3244479816176688</v>
      </c>
      <c r="D88" s="61">
        <v>0</v>
      </c>
      <c r="E88" s="61">
        <v>0</v>
      </c>
      <c r="F88" s="61">
        <v>0</v>
      </c>
      <c r="G88" s="61">
        <v>0</v>
      </c>
      <c r="H88" s="61">
        <v>0</v>
      </c>
      <c r="I88" s="61">
        <v>0</v>
      </c>
      <c r="J88" s="61">
        <v>0</v>
      </c>
      <c r="K88" s="62">
        <v>0</v>
      </c>
      <c r="L88" s="63">
        <v>1.3708836154759686E-05</v>
      </c>
      <c r="M88" s="64">
        <v>0.027556069655381987</v>
      </c>
    </row>
    <row r="89" spans="1:13" ht="12.75">
      <c r="A89" s="28">
        <v>28</v>
      </c>
      <c r="B89" s="29" t="s">
        <v>40</v>
      </c>
      <c r="C89" s="60">
        <v>0.21786422481848491</v>
      </c>
      <c r="D89" s="61">
        <v>1.517105362967458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  <c r="J89" s="61">
        <v>0</v>
      </c>
      <c r="K89" s="62">
        <v>0</v>
      </c>
      <c r="L89" s="63">
        <v>0</v>
      </c>
      <c r="M89" s="64">
        <v>0.018502568265301465</v>
      </c>
    </row>
    <row r="90" spans="1:13" ht="12.75">
      <c r="A90" s="28">
        <v>29</v>
      </c>
      <c r="B90" s="29" t="s">
        <v>41</v>
      </c>
      <c r="C90" s="60">
        <v>0.05396984649647667</v>
      </c>
      <c r="D90" s="61">
        <v>0</v>
      </c>
      <c r="E90" s="61">
        <v>0</v>
      </c>
      <c r="F90" s="61">
        <v>0</v>
      </c>
      <c r="G90" s="61">
        <v>0.013378920695842454</v>
      </c>
      <c r="H90" s="61">
        <v>0.012423047532318359</v>
      </c>
      <c r="I90" s="61">
        <v>0</v>
      </c>
      <c r="J90" s="61">
        <v>0</v>
      </c>
      <c r="K90" s="62">
        <v>0</v>
      </c>
      <c r="L90" s="63">
        <v>0.04974992361051004</v>
      </c>
      <c r="M90" s="64">
        <v>0.03145690684854253</v>
      </c>
    </row>
    <row r="91" spans="1:13" ht="12.75">
      <c r="A91" s="28">
        <v>30</v>
      </c>
      <c r="B91" s="29" t="s">
        <v>42</v>
      </c>
      <c r="C91" s="60">
        <v>0.03802989034737229</v>
      </c>
      <c r="D91" s="61">
        <v>0.3773799590381552</v>
      </c>
      <c r="E91" s="61">
        <v>0</v>
      </c>
      <c r="F91" s="61">
        <v>0</v>
      </c>
      <c r="G91" s="61">
        <v>0</v>
      </c>
      <c r="H91" s="61">
        <v>0</v>
      </c>
      <c r="I91" s="61">
        <v>0</v>
      </c>
      <c r="J91" s="61">
        <v>0</v>
      </c>
      <c r="K91" s="62">
        <v>0</v>
      </c>
      <c r="L91" s="63">
        <v>0</v>
      </c>
      <c r="M91" s="64">
        <v>0.0032300335395527824</v>
      </c>
    </row>
    <row r="92" spans="1:13" ht="12.75">
      <c r="A92" s="28">
        <v>31</v>
      </c>
      <c r="B92" s="29" t="s">
        <v>43</v>
      </c>
      <c r="C92" s="60">
        <v>5.682475303874733</v>
      </c>
      <c r="D92" s="61">
        <v>0</v>
      </c>
      <c r="E92" s="61">
        <v>0</v>
      </c>
      <c r="F92" s="61">
        <v>0</v>
      </c>
      <c r="G92" s="61">
        <v>2.5264336146493362</v>
      </c>
      <c r="H92" s="61">
        <v>1.8593565060030515</v>
      </c>
      <c r="I92" s="61">
        <v>0.03477338704668235</v>
      </c>
      <c r="J92" s="61">
        <v>0</v>
      </c>
      <c r="K92" s="62">
        <v>11.465861161728219</v>
      </c>
      <c r="L92" s="63">
        <v>3.8173688398296655</v>
      </c>
      <c r="M92" s="64">
        <v>2.711375487347449</v>
      </c>
    </row>
    <row r="93" spans="1:13" ht="12.75">
      <c r="A93" s="28">
        <v>32</v>
      </c>
      <c r="B93" s="29" t="s">
        <v>44</v>
      </c>
      <c r="C93" s="60">
        <v>0.021381002307613046</v>
      </c>
      <c r="D93" s="61">
        <v>0</v>
      </c>
      <c r="E93" s="61">
        <v>0</v>
      </c>
      <c r="F93" s="61">
        <v>0</v>
      </c>
      <c r="G93" s="61">
        <v>0.5775494964199805</v>
      </c>
      <c r="H93" s="61">
        <v>0.03901589715348903</v>
      </c>
      <c r="I93" s="61">
        <v>1.2077109461761553</v>
      </c>
      <c r="J93" s="61">
        <v>0</v>
      </c>
      <c r="K93" s="62">
        <v>0</v>
      </c>
      <c r="L93" s="63">
        <v>8.228599520385572</v>
      </c>
      <c r="M93" s="64">
        <v>4.622191066136139</v>
      </c>
    </row>
    <row r="94" spans="1:13" ht="12.75">
      <c r="A94" s="28">
        <v>33</v>
      </c>
      <c r="B94" s="29" t="s">
        <v>45</v>
      </c>
      <c r="C94" s="60">
        <v>5.856073003918963</v>
      </c>
      <c r="D94" s="61">
        <v>0</v>
      </c>
      <c r="E94" s="61">
        <v>0</v>
      </c>
      <c r="F94" s="61">
        <v>0</v>
      </c>
      <c r="G94" s="61">
        <v>0</v>
      </c>
      <c r="H94" s="61">
        <v>0</v>
      </c>
      <c r="I94" s="61">
        <v>0</v>
      </c>
      <c r="J94" s="61">
        <v>0</v>
      </c>
      <c r="K94" s="62">
        <v>0</v>
      </c>
      <c r="L94" s="63">
        <v>0.4761490496910551</v>
      </c>
      <c r="M94" s="64">
        <v>0.7407252333184955</v>
      </c>
    </row>
    <row r="95" spans="1:13" ht="13.5" thickBot="1">
      <c r="A95" s="38">
        <v>34</v>
      </c>
      <c r="B95" s="39" t="s">
        <v>46</v>
      </c>
      <c r="C95" s="72">
        <v>2.1916227925973453</v>
      </c>
      <c r="D95" s="73">
        <v>0</v>
      </c>
      <c r="E95" s="73">
        <v>0</v>
      </c>
      <c r="F95" s="73">
        <v>0</v>
      </c>
      <c r="G95" s="73">
        <v>0.6749442299047992</v>
      </c>
      <c r="H95" s="61">
        <v>0.8275839491379767</v>
      </c>
      <c r="I95" s="73">
        <v>1.1751675163272584</v>
      </c>
      <c r="J95" s="73">
        <v>0</v>
      </c>
      <c r="K95" s="74">
        <v>0</v>
      </c>
      <c r="L95" s="75">
        <v>1.496553086533472</v>
      </c>
      <c r="M95" s="76">
        <v>1.3734608491788278</v>
      </c>
    </row>
    <row r="96" spans="1:13" ht="17.25" thickBot="1" thickTop="1">
      <c r="A96" s="251" t="s">
        <v>47</v>
      </c>
      <c r="B96" s="252"/>
      <c r="C96" s="77">
        <v>100</v>
      </c>
      <c r="D96" s="78">
        <v>100</v>
      </c>
      <c r="E96" s="78">
        <v>0</v>
      </c>
      <c r="F96" s="78">
        <v>0</v>
      </c>
      <c r="G96" s="78">
        <v>100</v>
      </c>
      <c r="H96" s="78">
        <v>100</v>
      </c>
      <c r="I96" s="78">
        <v>100</v>
      </c>
      <c r="J96" s="78">
        <v>0</v>
      </c>
      <c r="K96" s="79">
        <v>100</v>
      </c>
      <c r="L96" s="80">
        <v>100</v>
      </c>
      <c r="M96" s="81">
        <v>100</v>
      </c>
    </row>
    <row r="97" spans="1:13" ht="17.25" thickBot="1" thickTop="1">
      <c r="A97" s="251" t="s">
        <v>65</v>
      </c>
      <c r="B97" s="252"/>
      <c r="C97" s="82">
        <v>1889461.621994</v>
      </c>
      <c r="D97" s="83">
        <v>52.732</v>
      </c>
      <c r="E97" s="83">
        <v>0</v>
      </c>
      <c r="F97" s="83">
        <v>0</v>
      </c>
      <c r="G97" s="83">
        <v>2129301.858322</v>
      </c>
      <c r="H97" s="83">
        <v>275928.405738</v>
      </c>
      <c r="I97" s="83">
        <v>6575300.823962</v>
      </c>
      <c r="J97" s="83">
        <v>0</v>
      </c>
      <c r="K97" s="84">
        <v>3391.53559</v>
      </c>
      <c r="L97" s="85">
        <v>11378938.243845</v>
      </c>
      <c r="M97" s="86">
        <v>22252375.221451</v>
      </c>
    </row>
    <row r="98" s="1" customFormat="1" ht="13.5" thickTop="1">
      <c r="F98" s="14"/>
    </row>
    <row r="99" spans="1:6" s="1" customFormat="1" ht="12.75">
      <c r="A99" s="51" t="s">
        <v>56</v>
      </c>
      <c r="B99" s="51" t="s">
        <v>59</v>
      </c>
      <c r="F99" s="14"/>
    </row>
    <row r="100" spans="1:6" s="1" customFormat="1" ht="12.75">
      <c r="A100" s="51" t="s">
        <v>58</v>
      </c>
      <c r="B100" s="51" t="s">
        <v>66</v>
      </c>
      <c r="F100" s="14"/>
    </row>
    <row r="101" spans="1:6" s="1" customFormat="1" ht="12.75">
      <c r="A101" s="51"/>
      <c r="B101" s="51"/>
      <c r="F101" s="14"/>
    </row>
    <row r="102" spans="1:6" s="1" customFormat="1" ht="12.75">
      <c r="A102" s="51"/>
      <c r="B102" s="51" t="s">
        <v>60</v>
      </c>
      <c r="F102" s="14"/>
    </row>
    <row r="103" s="1" customFormat="1" ht="12.75">
      <c r="F103" s="14"/>
    </row>
    <row r="104" s="1" customFormat="1" ht="12.75">
      <c r="F104" s="14"/>
    </row>
    <row r="105" s="1" customFormat="1" ht="12.75">
      <c r="F105" s="14"/>
    </row>
    <row r="106" spans="2:15" s="88" customFormat="1" ht="18">
      <c r="B106" s="89"/>
      <c r="N106" s="90"/>
      <c r="O106" s="90"/>
    </row>
    <row r="107" spans="2:15" s="91" customFormat="1" ht="20.25" customHeight="1">
      <c r="B107" s="92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4"/>
      <c r="O107" s="94"/>
    </row>
    <row r="258" ht="15" customHeight="1"/>
    <row r="259" spans="1:13" ht="15.75">
      <c r="A259" s="96"/>
      <c r="B259" s="87"/>
      <c r="C259" s="87"/>
      <c r="D259" s="87"/>
      <c r="E259" s="87"/>
      <c r="F259" s="97"/>
      <c r="G259" s="87"/>
      <c r="H259" s="87"/>
      <c r="I259" s="87"/>
      <c r="J259" s="87"/>
      <c r="K259" s="87"/>
      <c r="L259" s="10"/>
      <c r="M259" s="98"/>
    </row>
    <row r="260" spans="1:13" ht="15.75">
      <c r="A260" s="99"/>
      <c r="B260" s="100"/>
      <c r="C260" s="100"/>
      <c r="D260" s="100"/>
      <c r="E260" s="100"/>
      <c r="F260" s="101"/>
      <c r="G260" s="100"/>
      <c r="H260" s="100"/>
      <c r="I260" s="100"/>
      <c r="J260" s="100"/>
      <c r="K260" s="100"/>
      <c r="L260" s="100"/>
      <c r="M260" s="102"/>
    </row>
    <row r="261" spans="1:13" ht="15.75">
      <c r="A261" s="96"/>
      <c r="B261" s="10"/>
      <c r="C261" s="10"/>
      <c r="D261" s="10"/>
      <c r="E261" s="10"/>
      <c r="F261" s="97"/>
      <c r="G261" s="10"/>
      <c r="H261" s="10"/>
      <c r="I261" s="10"/>
      <c r="J261" s="10"/>
      <c r="K261" s="10"/>
      <c r="L261" s="10"/>
      <c r="M261" s="103"/>
    </row>
    <row r="262" spans="1:13" ht="12.75">
      <c r="A262" s="104"/>
      <c r="B262" s="12"/>
      <c r="C262" s="105"/>
      <c r="D262" s="105"/>
      <c r="E262" s="105"/>
      <c r="F262" s="106"/>
      <c r="G262" s="105"/>
      <c r="H262" s="105"/>
      <c r="I262" s="105"/>
      <c r="J262" s="105"/>
      <c r="K262" s="105"/>
      <c r="L262" s="105"/>
      <c r="M262" s="105"/>
    </row>
    <row r="263" spans="1:13" ht="12.75">
      <c r="A263" s="104"/>
      <c r="B263" s="12"/>
      <c r="C263" s="105"/>
      <c r="D263" s="105"/>
      <c r="E263" s="105"/>
      <c r="F263" s="106"/>
      <c r="G263" s="105"/>
      <c r="H263" s="105"/>
      <c r="I263" s="105"/>
      <c r="J263" s="105"/>
      <c r="K263" s="105"/>
      <c r="L263" s="105"/>
      <c r="M263" s="105"/>
    </row>
    <row r="264" spans="1:13" ht="12.75">
      <c r="A264" s="104"/>
      <c r="B264" s="12"/>
      <c r="C264" s="105"/>
      <c r="D264" s="105"/>
      <c r="E264" s="105"/>
      <c r="F264" s="106"/>
      <c r="G264" s="105"/>
      <c r="H264" s="105"/>
      <c r="I264" s="105"/>
      <c r="J264" s="105"/>
      <c r="K264" s="105"/>
      <c r="L264" s="105"/>
      <c r="M264" s="105"/>
    </row>
    <row r="265" spans="1:13" ht="12.75">
      <c r="A265" s="104"/>
      <c r="B265" s="12"/>
      <c r="C265" s="105"/>
      <c r="D265" s="105"/>
      <c r="E265" s="105"/>
      <c r="F265" s="106"/>
      <c r="G265" s="105"/>
      <c r="H265" s="105"/>
      <c r="I265" s="105"/>
      <c r="J265" s="105"/>
      <c r="K265" s="105"/>
      <c r="L265" s="105"/>
      <c r="M265" s="105"/>
    </row>
    <row r="266" spans="1:13" ht="12.75">
      <c r="A266" s="104"/>
      <c r="B266" s="12"/>
      <c r="C266" s="105"/>
      <c r="D266" s="105"/>
      <c r="E266" s="105"/>
      <c r="F266" s="106"/>
      <c r="G266" s="105"/>
      <c r="H266" s="105"/>
      <c r="I266" s="105"/>
      <c r="J266" s="105"/>
      <c r="K266" s="105"/>
      <c r="L266" s="105"/>
      <c r="M266" s="105"/>
    </row>
    <row r="267" spans="1:13" ht="12.75">
      <c r="A267" s="104"/>
      <c r="B267" s="12"/>
      <c r="C267" s="105"/>
      <c r="D267" s="105"/>
      <c r="E267" s="105"/>
      <c r="F267" s="106"/>
      <c r="G267" s="105"/>
      <c r="H267" s="105"/>
      <c r="I267" s="105"/>
      <c r="J267" s="105"/>
      <c r="K267" s="105"/>
      <c r="L267" s="105"/>
      <c r="M267" s="105"/>
    </row>
    <row r="268" spans="1:13" ht="12.75">
      <c r="A268" s="104"/>
      <c r="B268" s="12"/>
      <c r="C268" s="105"/>
      <c r="D268" s="105"/>
      <c r="E268" s="105"/>
      <c r="F268" s="106"/>
      <c r="G268" s="105"/>
      <c r="H268" s="105"/>
      <c r="I268" s="105"/>
      <c r="J268" s="105"/>
      <c r="K268" s="105"/>
      <c r="L268" s="105"/>
      <c r="M268" s="105"/>
    </row>
    <row r="269" spans="1:13" ht="12.75">
      <c r="A269" s="104"/>
      <c r="B269" s="12"/>
      <c r="C269" s="105"/>
      <c r="D269" s="105"/>
      <c r="E269" s="105"/>
      <c r="F269" s="106"/>
      <c r="G269" s="105"/>
      <c r="H269" s="105"/>
      <c r="I269" s="105"/>
      <c r="J269" s="105"/>
      <c r="K269" s="105"/>
      <c r="L269" s="105"/>
      <c r="M269" s="105"/>
    </row>
    <row r="270" spans="1:13" ht="12.75">
      <c r="A270" s="104"/>
      <c r="B270" s="12"/>
      <c r="C270" s="105"/>
      <c r="D270" s="105"/>
      <c r="E270" s="105"/>
      <c r="F270" s="106"/>
      <c r="G270" s="105"/>
      <c r="H270" s="105"/>
      <c r="I270" s="105"/>
      <c r="J270" s="105"/>
      <c r="K270" s="105"/>
      <c r="L270" s="105"/>
      <c r="M270" s="105"/>
    </row>
    <row r="271" spans="1:13" ht="12.75">
      <c r="A271" s="104"/>
      <c r="B271" s="12"/>
      <c r="C271" s="105"/>
      <c r="D271" s="105"/>
      <c r="E271" s="105"/>
      <c r="F271" s="106"/>
      <c r="G271" s="105"/>
      <c r="H271" s="105"/>
      <c r="I271" s="105"/>
      <c r="J271" s="105"/>
      <c r="K271" s="105"/>
      <c r="L271" s="105"/>
      <c r="M271" s="105"/>
    </row>
    <row r="272" spans="1:13" ht="12.75">
      <c r="A272" s="104"/>
      <c r="B272" s="12"/>
      <c r="C272" s="105"/>
      <c r="D272" s="105"/>
      <c r="E272" s="105"/>
      <c r="F272" s="106"/>
      <c r="G272" s="105"/>
      <c r="H272" s="105"/>
      <c r="I272" s="105"/>
      <c r="J272" s="105"/>
      <c r="K272" s="105"/>
      <c r="L272" s="105"/>
      <c r="M272" s="105"/>
    </row>
    <row r="273" spans="1:13" ht="12.75">
      <c r="A273" s="104"/>
      <c r="B273" s="12"/>
      <c r="C273" s="105"/>
      <c r="D273" s="105"/>
      <c r="E273" s="105"/>
      <c r="F273" s="106"/>
      <c r="G273" s="105"/>
      <c r="H273" s="105"/>
      <c r="I273" s="105"/>
      <c r="J273" s="105"/>
      <c r="K273" s="105"/>
      <c r="L273" s="105"/>
      <c r="M273" s="105"/>
    </row>
    <row r="274" spans="1:13" ht="12.75">
      <c r="A274" s="104"/>
      <c r="B274" s="12"/>
      <c r="C274" s="105"/>
      <c r="D274" s="105"/>
      <c r="E274" s="105"/>
      <c r="F274" s="106"/>
      <c r="G274" s="105"/>
      <c r="H274" s="105"/>
      <c r="I274" s="105"/>
      <c r="J274" s="105"/>
      <c r="K274" s="105"/>
      <c r="L274" s="105"/>
      <c r="M274" s="105"/>
    </row>
    <row r="275" spans="1:13" ht="12.75">
      <c r="A275" s="104"/>
      <c r="B275" s="12"/>
      <c r="C275" s="105"/>
      <c r="D275" s="105"/>
      <c r="E275" s="105"/>
      <c r="F275" s="106"/>
      <c r="G275" s="105"/>
      <c r="H275" s="105"/>
      <c r="I275" s="105"/>
      <c r="J275" s="105"/>
      <c r="K275" s="105"/>
      <c r="L275" s="105"/>
      <c r="M275" s="105"/>
    </row>
    <row r="276" spans="1:13" ht="12.75">
      <c r="A276" s="104"/>
      <c r="B276" s="12"/>
      <c r="C276" s="105"/>
      <c r="D276" s="105"/>
      <c r="E276" s="105"/>
      <c r="F276" s="106"/>
      <c r="G276" s="105"/>
      <c r="H276" s="105"/>
      <c r="I276" s="105"/>
      <c r="J276" s="105"/>
      <c r="K276" s="105"/>
      <c r="L276" s="105"/>
      <c r="M276" s="105"/>
    </row>
    <row r="277" spans="1:13" ht="12.75">
      <c r="A277" s="104"/>
      <c r="B277" s="12"/>
      <c r="C277" s="105"/>
      <c r="D277" s="105"/>
      <c r="E277" s="105"/>
      <c r="F277" s="106"/>
      <c r="G277" s="105"/>
      <c r="H277" s="105"/>
      <c r="I277" s="105"/>
      <c r="J277" s="105"/>
      <c r="K277" s="105"/>
      <c r="L277" s="105"/>
      <c r="M277" s="105"/>
    </row>
    <row r="278" spans="1:13" ht="12.75">
      <c r="A278" s="104"/>
      <c r="B278" s="12"/>
      <c r="C278" s="105"/>
      <c r="D278" s="105"/>
      <c r="E278" s="105"/>
      <c r="F278" s="106"/>
      <c r="G278" s="105"/>
      <c r="H278" s="105"/>
      <c r="I278" s="105"/>
      <c r="J278" s="105"/>
      <c r="K278" s="105"/>
      <c r="L278" s="105"/>
      <c r="M278" s="105"/>
    </row>
    <row r="279" spans="1:13" ht="12.75">
      <c r="A279" s="104"/>
      <c r="B279" s="12"/>
      <c r="C279" s="105"/>
      <c r="D279" s="105"/>
      <c r="E279" s="105"/>
      <c r="F279" s="106"/>
      <c r="G279" s="105"/>
      <c r="H279" s="105"/>
      <c r="I279" s="105"/>
      <c r="J279" s="105"/>
      <c r="K279" s="105"/>
      <c r="L279" s="105"/>
      <c r="M279" s="105"/>
    </row>
    <row r="280" spans="1:13" ht="12.75">
      <c r="A280" s="104"/>
      <c r="B280" s="12"/>
      <c r="C280" s="105"/>
      <c r="D280" s="105"/>
      <c r="E280" s="105"/>
      <c r="F280" s="106"/>
      <c r="G280" s="105"/>
      <c r="H280" s="105"/>
      <c r="I280" s="105"/>
      <c r="J280" s="105"/>
      <c r="K280" s="105"/>
      <c r="L280" s="105"/>
      <c r="M280" s="105"/>
    </row>
    <row r="281" spans="1:13" ht="12.75">
      <c r="A281" s="104"/>
      <c r="B281" s="12"/>
      <c r="C281" s="105"/>
      <c r="D281" s="105"/>
      <c r="E281" s="105"/>
      <c r="F281" s="106"/>
      <c r="G281" s="105"/>
      <c r="H281" s="105"/>
      <c r="I281" s="105"/>
      <c r="J281" s="105"/>
      <c r="K281" s="105"/>
      <c r="L281" s="105"/>
      <c r="M281" s="105"/>
    </row>
    <row r="282" spans="1:13" ht="12.75">
      <c r="A282" s="104"/>
      <c r="B282" s="12"/>
      <c r="C282" s="105"/>
      <c r="D282" s="105"/>
      <c r="E282" s="105"/>
      <c r="F282" s="106"/>
      <c r="G282" s="105"/>
      <c r="H282" s="105"/>
      <c r="I282" s="105"/>
      <c r="J282" s="105"/>
      <c r="K282" s="105"/>
      <c r="L282" s="105"/>
      <c r="M282" s="105"/>
    </row>
    <row r="283" spans="1:13" ht="12.75">
      <c r="A283" s="104"/>
      <c r="B283" s="12"/>
      <c r="C283" s="105"/>
      <c r="D283" s="105"/>
      <c r="E283" s="105"/>
      <c r="F283" s="106"/>
      <c r="G283" s="105"/>
      <c r="H283" s="105"/>
      <c r="I283" s="105"/>
      <c r="J283" s="105"/>
      <c r="K283" s="105"/>
      <c r="L283" s="105"/>
      <c r="M283" s="105"/>
    </row>
    <row r="284" spans="1:13" ht="12.75">
      <c r="A284" s="104"/>
      <c r="B284" s="12"/>
      <c r="C284" s="105"/>
      <c r="D284" s="105"/>
      <c r="E284" s="105"/>
      <c r="F284" s="106"/>
      <c r="G284" s="105"/>
      <c r="H284" s="105"/>
      <c r="I284" s="105"/>
      <c r="J284" s="105"/>
      <c r="K284" s="105"/>
      <c r="L284" s="105"/>
      <c r="M284" s="105"/>
    </row>
    <row r="285" spans="1:13" ht="12.75">
      <c r="A285" s="104"/>
      <c r="B285" s="12"/>
      <c r="C285" s="105"/>
      <c r="D285" s="105"/>
      <c r="E285" s="105"/>
      <c r="F285" s="106"/>
      <c r="G285" s="105"/>
      <c r="H285" s="105"/>
      <c r="I285" s="105"/>
      <c r="J285" s="105"/>
      <c r="K285" s="105"/>
      <c r="L285" s="105"/>
      <c r="M285" s="105"/>
    </row>
    <row r="286" spans="1:13" ht="12.75">
      <c r="A286" s="104"/>
      <c r="B286" s="12"/>
      <c r="C286" s="105"/>
      <c r="D286" s="105"/>
      <c r="E286" s="105"/>
      <c r="F286" s="106"/>
      <c r="G286" s="105"/>
      <c r="H286" s="105"/>
      <c r="I286" s="105"/>
      <c r="J286" s="105"/>
      <c r="K286" s="105"/>
      <c r="L286" s="105"/>
      <c r="M286" s="105"/>
    </row>
    <row r="287" spans="1:13" ht="12.75">
      <c r="A287" s="104"/>
      <c r="B287" s="12"/>
      <c r="C287" s="105"/>
      <c r="D287" s="105"/>
      <c r="E287" s="105"/>
      <c r="F287" s="106"/>
      <c r="G287" s="105"/>
      <c r="H287" s="105"/>
      <c r="I287" s="105"/>
      <c r="J287" s="105"/>
      <c r="K287" s="105"/>
      <c r="L287" s="105"/>
      <c r="M287" s="105"/>
    </row>
    <row r="288" spans="1:13" ht="12.75">
      <c r="A288" s="104"/>
      <c r="B288" s="12"/>
      <c r="C288" s="105"/>
      <c r="D288" s="105"/>
      <c r="E288" s="105"/>
      <c r="F288" s="106"/>
      <c r="G288" s="105"/>
      <c r="H288" s="105"/>
      <c r="I288" s="105"/>
      <c r="J288" s="105"/>
      <c r="K288" s="105"/>
      <c r="L288" s="105"/>
      <c r="M288" s="105"/>
    </row>
    <row r="289" spans="1:13" ht="12.75">
      <c r="A289" s="104"/>
      <c r="B289" s="12"/>
      <c r="C289" s="105"/>
      <c r="D289" s="105"/>
      <c r="E289" s="105"/>
      <c r="F289" s="106"/>
      <c r="G289" s="105"/>
      <c r="H289" s="105"/>
      <c r="I289" s="105"/>
      <c r="J289" s="105"/>
      <c r="K289" s="105"/>
      <c r="L289" s="105"/>
      <c r="M289" s="105"/>
    </row>
    <row r="290" spans="1:13" ht="12.75">
      <c r="A290" s="104"/>
      <c r="B290" s="12"/>
      <c r="C290" s="105"/>
      <c r="D290" s="105"/>
      <c r="E290" s="105"/>
      <c r="F290" s="106"/>
      <c r="G290" s="105"/>
      <c r="H290" s="105"/>
      <c r="I290" s="105"/>
      <c r="J290" s="105"/>
      <c r="K290" s="105"/>
      <c r="L290" s="105"/>
      <c r="M290" s="105"/>
    </row>
    <row r="291" spans="1:13" ht="12.75">
      <c r="A291" s="104"/>
      <c r="B291" s="12"/>
      <c r="C291" s="105"/>
      <c r="D291" s="105"/>
      <c r="E291" s="105"/>
      <c r="F291" s="106"/>
      <c r="G291" s="105"/>
      <c r="H291" s="105"/>
      <c r="I291" s="105"/>
      <c r="J291" s="105"/>
      <c r="K291" s="105"/>
      <c r="L291" s="105"/>
      <c r="M291" s="105"/>
    </row>
    <row r="292" spans="1:13" ht="12.75">
      <c r="A292" s="104"/>
      <c r="B292" s="12"/>
      <c r="C292" s="105"/>
      <c r="D292" s="105"/>
      <c r="E292" s="105"/>
      <c r="F292" s="106"/>
      <c r="G292" s="105"/>
      <c r="H292" s="105"/>
      <c r="I292" s="105"/>
      <c r="J292" s="105"/>
      <c r="K292" s="105"/>
      <c r="L292" s="105"/>
      <c r="M292" s="105"/>
    </row>
    <row r="293" spans="1:13" ht="12.75">
      <c r="A293" s="104"/>
      <c r="B293" s="12"/>
      <c r="C293" s="105"/>
      <c r="D293" s="105"/>
      <c r="E293" s="105"/>
      <c r="F293" s="106"/>
      <c r="G293" s="105"/>
      <c r="H293" s="105"/>
      <c r="I293" s="105"/>
      <c r="J293" s="105"/>
      <c r="K293" s="105"/>
      <c r="L293" s="105"/>
      <c r="M293" s="105"/>
    </row>
    <row r="294" spans="1:13" ht="12.75">
      <c r="A294" s="104"/>
      <c r="B294" s="12"/>
      <c r="C294" s="105"/>
      <c r="D294" s="105"/>
      <c r="E294" s="105"/>
      <c r="F294" s="106"/>
      <c r="G294" s="105"/>
      <c r="H294" s="105"/>
      <c r="I294" s="105"/>
      <c r="J294" s="105"/>
      <c r="K294" s="105"/>
      <c r="L294" s="105"/>
      <c r="M294" s="105"/>
    </row>
    <row r="295" spans="1:13" ht="12.75">
      <c r="A295" s="104"/>
      <c r="B295" s="12"/>
      <c r="C295" s="105"/>
      <c r="D295" s="105"/>
      <c r="E295" s="105"/>
      <c r="F295" s="106"/>
      <c r="G295" s="105"/>
      <c r="H295" s="105"/>
      <c r="I295" s="105"/>
      <c r="J295" s="105"/>
      <c r="K295" s="105"/>
      <c r="L295" s="105"/>
      <c r="M295" s="105"/>
    </row>
    <row r="296" spans="1:13" ht="12.75">
      <c r="A296" s="104"/>
      <c r="B296" s="12"/>
      <c r="C296" s="105"/>
      <c r="D296" s="105"/>
      <c r="E296" s="105"/>
      <c r="F296" s="106"/>
      <c r="G296" s="105"/>
      <c r="H296" s="105"/>
      <c r="I296" s="105"/>
      <c r="J296" s="105"/>
      <c r="K296" s="105"/>
      <c r="L296" s="105"/>
      <c r="M296" s="105"/>
    </row>
    <row r="297" spans="1:13" ht="12.75">
      <c r="A297" s="104"/>
      <c r="B297" s="12"/>
      <c r="C297" s="105"/>
      <c r="D297" s="105"/>
      <c r="E297" s="105"/>
      <c r="F297" s="106"/>
      <c r="G297" s="105"/>
      <c r="H297" s="105"/>
      <c r="I297" s="105"/>
      <c r="J297" s="105"/>
      <c r="K297" s="105"/>
      <c r="L297" s="105"/>
      <c r="M297" s="105"/>
    </row>
    <row r="298" spans="1:13" ht="15.75">
      <c r="A298" s="104"/>
      <c r="B298" s="87"/>
      <c r="C298" s="107"/>
      <c r="D298" s="107"/>
      <c r="E298" s="107"/>
      <c r="F298" s="108"/>
      <c r="G298" s="107"/>
      <c r="H298" s="107"/>
      <c r="I298" s="107"/>
      <c r="J298" s="107"/>
      <c r="K298" s="107"/>
      <c r="L298" s="107"/>
      <c r="M298" s="107"/>
    </row>
    <row r="299" spans="1:13" ht="15.75">
      <c r="A299" s="109"/>
      <c r="B299" s="110"/>
      <c r="C299" s="111"/>
      <c r="D299" s="111"/>
      <c r="E299" s="111"/>
      <c r="F299" s="112"/>
      <c r="G299" s="111"/>
      <c r="H299" s="111"/>
      <c r="I299" s="111"/>
      <c r="J299" s="111"/>
      <c r="K299" s="111"/>
      <c r="L299" s="111"/>
      <c r="M299" s="113"/>
    </row>
  </sheetData>
  <mergeCells count="16">
    <mergeCell ref="L8:L9"/>
    <mergeCell ref="M8:M9"/>
    <mergeCell ref="A96:B96"/>
    <mergeCell ref="A97:B97"/>
    <mergeCell ref="A60:B61"/>
    <mergeCell ref="C60:K60"/>
    <mergeCell ref="L60:L61"/>
    <mergeCell ref="M60:M61"/>
    <mergeCell ref="A3:M3"/>
    <mergeCell ref="A4:M4"/>
    <mergeCell ref="A55:M55"/>
    <mergeCell ref="A56:M56"/>
    <mergeCell ref="A44:B44"/>
    <mergeCell ref="A45:B45"/>
    <mergeCell ref="A8:B9"/>
    <mergeCell ref="C8:K8"/>
  </mergeCells>
  <printOptions horizontalCentered="1" verticalCentered="1"/>
  <pageMargins left="0.2362204724409449" right="0.2362204724409449" top="0.984251968503937" bottom="0.984251968503937" header="0" footer="0"/>
  <pageSetup horizontalDpi="300" verticalDpi="300" orientation="landscape" paperSize="9" scale="44" r:id="rId1"/>
  <headerFooter alignWithMargins="0">
    <oddFooter>&amp;R&amp;P/&amp;N</oddFooter>
  </headerFooter>
  <rowBreaks count="1" manualBreakCount="1">
    <brk id="5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M65"/>
  <sheetViews>
    <sheetView showGridLines="0" view="pageBreakPreview" zoomScale="75" zoomScaleNormal="80" zoomScaleSheetLayoutView="75" workbookViewId="0" topLeftCell="A1">
      <selection activeCell="A4" sqref="A4"/>
    </sheetView>
  </sheetViews>
  <sheetFormatPr defaultColWidth="11.421875" defaultRowHeight="12.75"/>
  <cols>
    <col min="1" max="1" width="46.140625" style="11" customWidth="1"/>
    <col min="2" max="2" width="18.421875" style="11" bestFit="1" customWidth="1"/>
    <col min="3" max="5" width="11.421875" style="11" customWidth="1"/>
    <col min="6" max="6" width="9.421875" style="11" customWidth="1"/>
    <col min="7" max="7" width="7.00390625" style="11" customWidth="1"/>
    <col min="8" max="8" width="6.57421875" style="11" customWidth="1"/>
    <col min="9" max="9" width="11.421875" style="11" customWidth="1"/>
    <col min="10" max="10" width="13.8515625" style="11" bestFit="1" customWidth="1"/>
    <col min="11" max="11" width="17.8515625" style="11" bestFit="1" customWidth="1"/>
    <col min="12" max="24" width="11.421875" style="11" customWidth="1"/>
  </cols>
  <sheetData>
    <row r="1" spans="1:11" ht="12.75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2.75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.7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12.75">
      <c r="A4" s="191"/>
      <c r="B4" s="191"/>
      <c r="C4" s="192" t="s">
        <v>108</v>
      </c>
      <c r="D4" s="191"/>
      <c r="E4" s="191"/>
      <c r="F4" s="191"/>
      <c r="G4" s="191"/>
      <c r="H4" s="191"/>
      <c r="I4" s="191"/>
      <c r="J4" s="191"/>
      <c r="K4" s="191"/>
    </row>
    <row r="5" spans="1:11" ht="12.75">
      <c r="A5" s="191"/>
      <c r="B5" s="191"/>
      <c r="C5" s="192" t="s">
        <v>109</v>
      </c>
      <c r="D5" s="191"/>
      <c r="E5" s="191"/>
      <c r="F5" s="191"/>
      <c r="G5" s="191"/>
      <c r="H5" s="191"/>
      <c r="I5" s="191"/>
      <c r="J5" s="191"/>
      <c r="K5" s="191"/>
    </row>
    <row r="6" spans="1:11" ht="12.75">
      <c r="A6" s="191"/>
      <c r="B6" s="191"/>
      <c r="C6" s="193"/>
      <c r="D6" s="191"/>
      <c r="E6" s="191"/>
      <c r="F6" s="191"/>
      <c r="G6" s="191"/>
      <c r="H6" s="191"/>
      <c r="I6" s="191"/>
      <c r="J6" s="191"/>
      <c r="K6" s="191"/>
    </row>
    <row r="7" spans="1:11" ht="12.75">
      <c r="A7" s="191"/>
      <c r="B7" s="191"/>
      <c r="C7" s="194" t="s">
        <v>110</v>
      </c>
      <c r="D7" s="191"/>
      <c r="E7" s="191"/>
      <c r="F7" s="191"/>
      <c r="G7" s="191"/>
      <c r="H7" s="191"/>
      <c r="I7" s="191"/>
      <c r="J7" s="191"/>
      <c r="K7" s="191"/>
    </row>
    <row r="8" spans="1:11" ht="12.75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</row>
    <row r="9" spans="1:11" ht="12.75">
      <c r="A9" s="191"/>
      <c r="B9" s="191"/>
      <c r="C9" s="191"/>
      <c r="D9" s="191"/>
      <c r="E9" s="191"/>
      <c r="F9" s="191"/>
      <c r="G9" s="191"/>
      <c r="H9" s="191"/>
      <c r="I9" s="191"/>
      <c r="J9" s="191"/>
      <c r="K9" s="191"/>
    </row>
    <row r="10" spans="1:11" ht="12.75">
      <c r="A10" s="195"/>
      <c r="B10" s="196"/>
      <c r="C10" s="196"/>
      <c r="D10" s="196"/>
      <c r="E10" s="197" t="s">
        <v>111</v>
      </c>
      <c r="F10" s="196"/>
      <c r="G10" s="196"/>
      <c r="H10" s="196"/>
      <c r="I10" s="198"/>
      <c r="J10" s="195"/>
      <c r="K10" s="198"/>
    </row>
    <row r="11" spans="1:11" ht="12.75">
      <c r="A11" s="199"/>
      <c r="B11" s="200"/>
      <c r="C11" s="200"/>
      <c r="D11" s="200"/>
      <c r="E11" s="200"/>
      <c r="F11" s="200"/>
      <c r="G11" s="200"/>
      <c r="H11" s="200"/>
      <c r="I11" s="201"/>
      <c r="J11" s="202" t="s">
        <v>112</v>
      </c>
      <c r="K11" s="201"/>
    </row>
    <row r="12" spans="1:11" ht="12.75">
      <c r="A12" s="199" t="s">
        <v>113</v>
      </c>
      <c r="B12" s="203" t="s">
        <v>4</v>
      </c>
      <c r="C12" s="204"/>
      <c r="D12" s="205" t="s">
        <v>114</v>
      </c>
      <c r="E12" s="206"/>
      <c r="F12" s="204"/>
      <c r="G12" s="205" t="s">
        <v>115</v>
      </c>
      <c r="H12" s="206"/>
      <c r="I12" s="207" t="s">
        <v>116</v>
      </c>
      <c r="J12" s="202" t="s">
        <v>117</v>
      </c>
      <c r="K12" s="208" t="s">
        <v>118</v>
      </c>
    </row>
    <row r="13" spans="1:11" ht="12.75">
      <c r="A13" s="209"/>
      <c r="B13" s="209"/>
      <c r="C13" s="205" t="s">
        <v>5</v>
      </c>
      <c r="D13" s="205" t="s">
        <v>119</v>
      </c>
      <c r="E13" s="207" t="s">
        <v>6</v>
      </c>
      <c r="F13" s="205" t="s">
        <v>8</v>
      </c>
      <c r="G13" s="205"/>
      <c r="H13" s="207" t="s">
        <v>120</v>
      </c>
      <c r="I13" s="210" t="s">
        <v>10</v>
      </c>
      <c r="J13" s="211" t="s">
        <v>121</v>
      </c>
      <c r="K13" s="212"/>
    </row>
    <row r="14" spans="1:11" ht="12.75">
      <c r="A14" s="199"/>
      <c r="B14" s="213"/>
      <c r="C14" s="214"/>
      <c r="D14" s="214"/>
      <c r="E14" s="215"/>
      <c r="F14" s="214"/>
      <c r="G14" s="214"/>
      <c r="H14" s="216"/>
      <c r="I14" s="216"/>
      <c r="J14" s="213"/>
      <c r="K14" s="216"/>
    </row>
    <row r="15" spans="1:11" ht="12.75">
      <c r="A15" s="199" t="s">
        <v>122</v>
      </c>
      <c r="B15" s="213">
        <v>4804.35</v>
      </c>
      <c r="C15" s="214"/>
      <c r="D15" s="214"/>
      <c r="E15" s="216"/>
      <c r="F15" s="214"/>
      <c r="G15" s="214"/>
      <c r="H15" s="216"/>
      <c r="I15" s="216"/>
      <c r="J15" s="213"/>
      <c r="K15" s="216">
        <v>4804.35</v>
      </c>
    </row>
    <row r="16" spans="1:11" ht="12.75">
      <c r="A16" s="199" t="s">
        <v>123</v>
      </c>
      <c r="B16" s="213">
        <v>1806.99</v>
      </c>
      <c r="C16" s="214"/>
      <c r="D16" s="214"/>
      <c r="E16" s="216"/>
      <c r="F16" s="214"/>
      <c r="G16" s="214"/>
      <c r="H16" s="216"/>
      <c r="I16" s="216"/>
      <c r="J16" s="213">
        <v>372.11</v>
      </c>
      <c r="K16" s="216">
        <v>2179.1</v>
      </c>
    </row>
    <row r="17" spans="1:11" ht="12.75">
      <c r="A17" s="199" t="s">
        <v>124</v>
      </c>
      <c r="B17" s="213">
        <v>1908.56</v>
      </c>
      <c r="C17" s="214"/>
      <c r="D17" s="214"/>
      <c r="E17" s="216"/>
      <c r="F17" s="214"/>
      <c r="G17" s="214"/>
      <c r="H17" s="216"/>
      <c r="I17" s="216"/>
      <c r="J17" s="213"/>
      <c r="K17" s="216">
        <v>1908.56</v>
      </c>
    </row>
    <row r="18" spans="1:11" ht="12.75">
      <c r="A18" s="199" t="s">
        <v>125</v>
      </c>
      <c r="B18" s="213">
        <v>521.68</v>
      </c>
      <c r="C18" s="214"/>
      <c r="D18" s="214"/>
      <c r="E18" s="216"/>
      <c r="F18" s="214"/>
      <c r="G18" s="214"/>
      <c r="H18" s="216"/>
      <c r="I18" s="216"/>
      <c r="J18" s="213"/>
      <c r="K18" s="216">
        <v>521.68</v>
      </c>
    </row>
    <row r="19" spans="1:11" ht="12.75">
      <c r="A19" s="199" t="s">
        <v>126</v>
      </c>
      <c r="B19" s="213">
        <v>1784.84</v>
      </c>
      <c r="C19" s="214"/>
      <c r="D19" s="214"/>
      <c r="E19" s="216"/>
      <c r="F19" s="214"/>
      <c r="G19" s="214"/>
      <c r="H19" s="216"/>
      <c r="I19" s="216"/>
      <c r="J19" s="213"/>
      <c r="K19" s="216">
        <v>1784.84</v>
      </c>
    </row>
    <row r="20" spans="1:11" ht="12.75">
      <c r="A20" s="199" t="s">
        <v>45</v>
      </c>
      <c r="B20" s="213">
        <v>5436.94</v>
      </c>
      <c r="C20" s="214"/>
      <c r="D20" s="214"/>
      <c r="E20" s="216"/>
      <c r="F20" s="214"/>
      <c r="G20" s="214"/>
      <c r="H20" s="216"/>
      <c r="I20" s="216"/>
      <c r="J20" s="213"/>
      <c r="K20" s="216">
        <v>5436.94</v>
      </c>
    </row>
    <row r="21" spans="1:11" ht="12.75">
      <c r="A21" s="199" t="s">
        <v>127</v>
      </c>
      <c r="B21" s="213" t="s">
        <v>128</v>
      </c>
      <c r="C21" s="214"/>
      <c r="D21" s="214"/>
      <c r="E21" s="216"/>
      <c r="F21" s="214"/>
      <c r="G21" s="214"/>
      <c r="H21" s="216"/>
      <c r="I21" s="216"/>
      <c r="J21" s="213"/>
      <c r="K21" s="216" t="s">
        <v>128</v>
      </c>
    </row>
    <row r="22" spans="1:11" ht="12.75">
      <c r="A22" s="199" t="s">
        <v>129</v>
      </c>
      <c r="B22" s="213">
        <v>11.51</v>
      </c>
      <c r="C22" s="214"/>
      <c r="D22" s="214"/>
      <c r="E22" s="216"/>
      <c r="F22" s="214"/>
      <c r="G22" s="214"/>
      <c r="H22" s="216"/>
      <c r="I22" s="216"/>
      <c r="J22" s="213"/>
      <c r="K22" s="216">
        <v>11.51</v>
      </c>
    </row>
    <row r="23" spans="1:11" ht="12.75">
      <c r="A23" s="199" t="s">
        <v>130</v>
      </c>
      <c r="B23" s="213" t="s">
        <v>128</v>
      </c>
      <c r="C23" s="214"/>
      <c r="D23" s="214"/>
      <c r="E23" s="216"/>
      <c r="F23" s="214"/>
      <c r="G23" s="214"/>
      <c r="H23" s="216"/>
      <c r="I23" s="216"/>
      <c r="J23" s="213"/>
      <c r="K23" s="216" t="s">
        <v>128</v>
      </c>
    </row>
    <row r="24" spans="1:11" ht="12.75">
      <c r="A24" s="199"/>
      <c r="B24" s="213"/>
      <c r="C24" s="214"/>
      <c r="D24" s="214"/>
      <c r="E24" s="216"/>
      <c r="F24" s="214"/>
      <c r="G24" s="214"/>
      <c r="H24" s="216"/>
      <c r="I24" s="216"/>
      <c r="J24" s="213"/>
      <c r="K24" s="216"/>
    </row>
    <row r="25" spans="1:12" ht="12.75">
      <c r="A25" s="195" t="s">
        <v>3</v>
      </c>
      <c r="B25" s="217">
        <v>16274.87</v>
      </c>
      <c r="C25" s="218"/>
      <c r="D25" s="218"/>
      <c r="E25" s="219"/>
      <c r="F25" s="218"/>
      <c r="G25" s="218"/>
      <c r="H25" s="219"/>
      <c r="I25" s="219"/>
      <c r="J25" s="220">
        <v>372.11</v>
      </c>
      <c r="K25" s="219">
        <v>16646.98</v>
      </c>
      <c r="L25" s="221"/>
    </row>
    <row r="26" spans="1:11" ht="12.75">
      <c r="A26" s="209" t="s">
        <v>131</v>
      </c>
      <c r="B26" s="222">
        <v>20240.08</v>
      </c>
      <c r="C26" s="223"/>
      <c r="D26" s="223"/>
      <c r="E26" s="224"/>
      <c r="F26" s="223"/>
      <c r="G26" s="223"/>
      <c r="H26" s="224"/>
      <c r="I26" s="224"/>
      <c r="J26" s="222">
        <v>398.85</v>
      </c>
      <c r="K26" s="239" t="s">
        <v>147</v>
      </c>
    </row>
    <row r="27" spans="1:11" ht="12.75">
      <c r="A27" s="191"/>
      <c r="B27" s="225"/>
      <c r="C27" s="225"/>
      <c r="D27" s="225"/>
      <c r="E27" s="225"/>
      <c r="F27" s="225"/>
      <c r="G27" s="225"/>
      <c r="H27" s="225"/>
      <c r="I27" s="225"/>
      <c r="J27" s="225"/>
      <c r="K27" s="225"/>
    </row>
    <row r="28" spans="1:11" ht="12.75">
      <c r="A28" s="226" t="s">
        <v>132</v>
      </c>
      <c r="B28" s="227"/>
      <c r="C28" s="227"/>
      <c r="D28" s="227"/>
      <c r="E28" s="227"/>
      <c r="F28" s="227"/>
      <c r="G28" s="227"/>
      <c r="H28" s="227"/>
      <c r="I28" s="227"/>
      <c r="J28" s="227"/>
      <c r="K28" s="227"/>
    </row>
    <row r="29" spans="1:11" ht="12.75">
      <c r="A29" s="226"/>
      <c r="B29" s="227"/>
      <c r="C29" s="227"/>
      <c r="D29" s="227"/>
      <c r="E29" s="227"/>
      <c r="F29" s="227"/>
      <c r="G29" s="227"/>
      <c r="H29" s="227"/>
      <c r="I29" s="227"/>
      <c r="J29" s="227"/>
      <c r="K29" s="227"/>
    </row>
    <row r="30" spans="1:11" ht="12.75">
      <c r="A30" s="226" t="s">
        <v>133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</row>
    <row r="31" spans="1:11" ht="12.75">
      <c r="A31" s="226" t="s">
        <v>134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6"/>
    </row>
    <row r="32" spans="1:11" ht="12.75">
      <c r="A32" s="226"/>
      <c r="B32" s="226"/>
      <c r="C32" s="226"/>
      <c r="D32" s="226"/>
      <c r="E32" s="226"/>
      <c r="F32" s="226"/>
      <c r="G32" s="226"/>
      <c r="H32" s="226"/>
      <c r="I32" s="226"/>
      <c r="J32" s="226"/>
      <c r="K32" s="226"/>
    </row>
    <row r="33" spans="1:11" ht="12.75">
      <c r="A33" s="191"/>
      <c r="B33" s="191"/>
      <c r="C33" s="191"/>
      <c r="D33" s="191"/>
      <c r="E33" s="191"/>
      <c r="F33" s="191"/>
      <c r="G33" s="191"/>
      <c r="H33" s="191"/>
      <c r="I33" s="191"/>
      <c r="J33" s="191"/>
      <c r="K33" s="191"/>
    </row>
    <row r="34" spans="1:11" ht="12.75">
      <c r="A34" s="191"/>
      <c r="B34" s="191"/>
      <c r="C34" s="191"/>
      <c r="D34" s="191"/>
      <c r="E34" s="191"/>
      <c r="F34" s="191"/>
      <c r="G34" s="191"/>
      <c r="H34" s="191"/>
      <c r="I34" s="191"/>
      <c r="J34" s="191"/>
      <c r="K34" s="191"/>
    </row>
    <row r="35" spans="1:11" ht="12.75">
      <c r="A35" s="191"/>
      <c r="B35" s="191"/>
      <c r="C35" s="191"/>
      <c r="D35" s="191"/>
      <c r="E35" s="191"/>
      <c r="F35" s="191"/>
      <c r="G35" s="191"/>
      <c r="H35" s="191"/>
      <c r="I35" s="191"/>
      <c r="J35" s="191"/>
      <c r="K35" s="191"/>
    </row>
    <row r="36" spans="1:11" ht="12.75">
      <c r="A36" s="191"/>
      <c r="B36" s="191"/>
      <c r="C36" s="192" t="s">
        <v>136</v>
      </c>
      <c r="D36" s="191"/>
      <c r="E36" s="191"/>
      <c r="F36" s="191"/>
      <c r="G36" s="191"/>
      <c r="H36" s="191"/>
      <c r="I36" s="191"/>
      <c r="J36" s="191"/>
      <c r="K36" s="191"/>
    </row>
    <row r="37" spans="1:11" ht="12.75">
      <c r="A37" s="191"/>
      <c r="B37" s="191"/>
      <c r="C37" s="192" t="s">
        <v>137</v>
      </c>
      <c r="D37" s="191"/>
      <c r="E37" s="191"/>
      <c r="F37" s="191"/>
      <c r="G37" s="191"/>
      <c r="H37" s="191"/>
      <c r="I37" s="191"/>
      <c r="J37" s="191"/>
      <c r="K37" s="191"/>
    </row>
    <row r="38" spans="1:11" ht="12.75">
      <c r="A38" s="191"/>
      <c r="B38" s="191"/>
      <c r="C38" s="193"/>
      <c r="D38" s="191"/>
      <c r="E38" s="191"/>
      <c r="F38" s="191"/>
      <c r="G38" s="191"/>
      <c r="H38" s="191"/>
      <c r="I38" s="191"/>
      <c r="J38" s="191"/>
      <c r="K38" s="191"/>
    </row>
    <row r="39" spans="1:11" ht="12.75">
      <c r="A39" s="191"/>
      <c r="B39" s="191"/>
      <c r="C39" s="194" t="s">
        <v>110</v>
      </c>
      <c r="D39" s="191"/>
      <c r="E39" s="191"/>
      <c r="F39" s="191"/>
      <c r="G39" s="191"/>
      <c r="H39" s="191"/>
      <c r="I39" s="191"/>
      <c r="J39" s="191"/>
      <c r="K39" s="191"/>
    </row>
    <row r="40" spans="1:11" ht="12.75">
      <c r="A40" s="191"/>
      <c r="B40" s="191"/>
      <c r="C40" s="191"/>
      <c r="D40" s="191"/>
      <c r="E40" s="191"/>
      <c r="F40" s="191"/>
      <c r="G40" s="191"/>
      <c r="H40" s="191"/>
      <c r="I40" s="191"/>
      <c r="J40" s="191"/>
      <c r="K40" s="191"/>
    </row>
    <row r="41" spans="1:11" ht="12.75">
      <c r="A41" s="191"/>
      <c r="B41" s="191"/>
      <c r="C41" s="191"/>
      <c r="D41" s="191"/>
      <c r="E41" s="191"/>
      <c r="F41" s="191"/>
      <c r="G41" s="191"/>
      <c r="H41" s="191"/>
      <c r="I41" s="191"/>
      <c r="J41" s="191"/>
      <c r="K41" s="191"/>
    </row>
    <row r="42" spans="1:11" ht="12.75">
      <c r="A42" s="195"/>
      <c r="B42" s="196"/>
      <c r="C42" s="196"/>
      <c r="D42" s="196"/>
      <c r="E42" s="197" t="s">
        <v>138</v>
      </c>
      <c r="F42" s="196"/>
      <c r="G42" s="196"/>
      <c r="H42" s="196"/>
      <c r="I42" s="198"/>
      <c r="J42" s="195"/>
      <c r="K42" s="198"/>
    </row>
    <row r="43" spans="1:11" ht="12.75">
      <c r="A43" s="199"/>
      <c r="B43" s="200"/>
      <c r="C43" s="200"/>
      <c r="D43" s="200"/>
      <c r="E43" s="200"/>
      <c r="F43" s="200"/>
      <c r="G43" s="200"/>
      <c r="H43" s="200"/>
      <c r="I43" s="201"/>
      <c r="J43" s="202" t="s">
        <v>112</v>
      </c>
      <c r="K43" s="201"/>
    </row>
    <row r="44" spans="1:11" ht="12.75">
      <c r="A44" s="199" t="s">
        <v>139</v>
      </c>
      <c r="B44" s="203" t="s">
        <v>140</v>
      </c>
      <c r="C44" s="204"/>
      <c r="D44" s="205" t="s">
        <v>114</v>
      </c>
      <c r="E44" s="206"/>
      <c r="F44" s="204"/>
      <c r="G44" s="205" t="s">
        <v>115</v>
      </c>
      <c r="H44" s="206"/>
      <c r="I44" s="207" t="s">
        <v>116</v>
      </c>
      <c r="J44" s="202" t="s">
        <v>117</v>
      </c>
      <c r="K44" s="208" t="s">
        <v>118</v>
      </c>
    </row>
    <row r="45" spans="1:11" ht="12.75">
      <c r="A45" s="209"/>
      <c r="B45" s="209"/>
      <c r="C45" s="205" t="s">
        <v>5</v>
      </c>
      <c r="D45" s="205" t="s">
        <v>119</v>
      </c>
      <c r="E45" s="207" t="s">
        <v>6</v>
      </c>
      <c r="F45" s="205" t="s">
        <v>8</v>
      </c>
      <c r="G45" s="205"/>
      <c r="H45" s="207" t="s">
        <v>120</v>
      </c>
      <c r="I45" s="210" t="s">
        <v>10</v>
      </c>
      <c r="J45" s="211" t="s">
        <v>121</v>
      </c>
      <c r="K45" s="212"/>
    </row>
    <row r="46" spans="1:11" ht="12.75">
      <c r="A46" s="199"/>
      <c r="B46" s="213"/>
      <c r="C46" s="214"/>
      <c r="D46" s="214"/>
      <c r="E46" s="215"/>
      <c r="F46" s="214"/>
      <c r="G46" s="214"/>
      <c r="H46" s="216"/>
      <c r="I46" s="216"/>
      <c r="J46" s="213"/>
      <c r="K46" s="216"/>
    </row>
    <row r="47" spans="1:11" ht="12.75">
      <c r="A47" s="199" t="s">
        <v>122</v>
      </c>
      <c r="B47" s="229">
        <v>29.525</v>
      </c>
      <c r="C47" s="230"/>
      <c r="D47" s="230"/>
      <c r="E47" s="231"/>
      <c r="F47" s="230"/>
      <c r="G47" s="230"/>
      <c r="H47" s="231"/>
      <c r="I47" s="231"/>
      <c r="J47" s="229"/>
      <c r="K47" s="231">
        <v>28.865</v>
      </c>
    </row>
    <row r="48" spans="1:11" ht="12.75">
      <c r="A48" s="199" t="s">
        <v>123</v>
      </c>
      <c r="B48" s="229">
        <v>11.107</v>
      </c>
      <c r="C48" s="230"/>
      <c r="D48" s="230"/>
      <c r="E48" s="231"/>
      <c r="F48" s="230"/>
      <c r="G48" s="230"/>
      <c r="H48" s="231"/>
      <c r="I48" s="231"/>
      <c r="J48" s="229">
        <v>100.005</v>
      </c>
      <c r="K48" s="231">
        <v>13.095</v>
      </c>
    </row>
    <row r="49" spans="1:11" ht="12.75">
      <c r="A49" s="199" t="s">
        <v>124</v>
      </c>
      <c r="B49" s="229">
        <v>11.732</v>
      </c>
      <c r="C49" s="230"/>
      <c r="D49" s="230"/>
      <c r="E49" s="231"/>
      <c r="F49" s="230"/>
      <c r="G49" s="230"/>
      <c r="H49" s="231"/>
      <c r="I49" s="231"/>
      <c r="J49" s="229"/>
      <c r="K49" s="231">
        <v>11.469</v>
      </c>
    </row>
    <row r="50" spans="1:11" ht="12.75">
      <c r="A50" s="199" t="s">
        <v>125</v>
      </c>
      <c r="B50" s="229">
        <v>3.21</v>
      </c>
      <c r="C50" s="230"/>
      <c r="D50" s="230"/>
      <c r="E50" s="231"/>
      <c r="F50" s="230"/>
      <c r="G50" s="230"/>
      <c r="H50" s="231"/>
      <c r="I50" s="231"/>
      <c r="J50" s="229"/>
      <c r="K50" s="231">
        <v>3.138</v>
      </c>
    </row>
    <row r="51" spans="1:11" ht="12.75">
      <c r="A51" s="199" t="s">
        <v>126</v>
      </c>
      <c r="B51" s="229">
        <v>10.971</v>
      </c>
      <c r="C51" s="230"/>
      <c r="D51" s="230"/>
      <c r="E51" s="231"/>
      <c r="F51" s="230"/>
      <c r="G51" s="230"/>
      <c r="H51" s="231"/>
      <c r="I51" s="231"/>
      <c r="J51" s="229"/>
      <c r="K51" s="231">
        <v>10.726</v>
      </c>
    </row>
    <row r="52" spans="1:11" ht="12.75">
      <c r="A52" s="199" t="s">
        <v>45</v>
      </c>
      <c r="B52" s="229">
        <v>33.411</v>
      </c>
      <c r="C52" s="230"/>
      <c r="D52" s="230"/>
      <c r="E52" s="231"/>
      <c r="F52" s="230"/>
      <c r="G52" s="230"/>
      <c r="H52" s="231"/>
      <c r="I52" s="231"/>
      <c r="J52" s="229"/>
      <c r="K52" s="231">
        <v>32.665</v>
      </c>
    </row>
    <row r="53" spans="1:11" ht="12.75">
      <c r="A53" s="199" t="s">
        <v>141</v>
      </c>
      <c r="B53" s="229" t="s">
        <v>128</v>
      </c>
      <c r="C53" s="230"/>
      <c r="D53" s="230"/>
      <c r="E53" s="231"/>
      <c r="F53" s="230"/>
      <c r="G53" s="230"/>
      <c r="H53" s="231"/>
      <c r="I53" s="231"/>
      <c r="J53" s="229"/>
      <c r="K53" s="231" t="s">
        <v>128</v>
      </c>
    </row>
    <row r="54" spans="1:11" ht="12.75">
      <c r="A54" s="199" t="s">
        <v>142</v>
      </c>
      <c r="B54" s="229">
        <v>0.075</v>
      </c>
      <c r="C54" s="230"/>
      <c r="D54" s="230"/>
      <c r="E54" s="231"/>
      <c r="F54" s="230"/>
      <c r="G54" s="230"/>
      <c r="H54" s="231"/>
      <c r="I54" s="231"/>
      <c r="J54" s="229"/>
      <c r="K54" s="231">
        <v>0.074</v>
      </c>
    </row>
    <row r="55" spans="1:11" ht="12.75">
      <c r="A55" s="199" t="s">
        <v>143</v>
      </c>
      <c r="B55" s="229" t="s">
        <v>128</v>
      </c>
      <c r="C55" s="230"/>
      <c r="D55" s="230"/>
      <c r="E55" s="231"/>
      <c r="F55" s="230"/>
      <c r="G55" s="230"/>
      <c r="H55" s="231"/>
      <c r="I55" s="231"/>
      <c r="J55" s="229"/>
      <c r="K55" s="231" t="s">
        <v>128</v>
      </c>
    </row>
    <row r="56" spans="1:13" ht="12.75">
      <c r="A56" s="199"/>
      <c r="B56" s="229"/>
      <c r="C56" s="230"/>
      <c r="D56" s="230"/>
      <c r="E56" s="231"/>
      <c r="F56" s="230"/>
      <c r="G56" s="230"/>
      <c r="H56" s="231"/>
      <c r="I56" s="231"/>
      <c r="J56" s="229"/>
      <c r="K56" s="231"/>
      <c r="M56" s="232"/>
    </row>
    <row r="57" spans="1:11" ht="12.75">
      <c r="A57" s="195" t="s">
        <v>3</v>
      </c>
      <c r="B57" s="233">
        <v>100</v>
      </c>
      <c r="C57" s="234"/>
      <c r="D57" s="234"/>
      <c r="E57" s="235"/>
      <c r="F57" s="234"/>
      <c r="G57" s="234"/>
      <c r="H57" s="235"/>
      <c r="I57" s="235"/>
      <c r="J57" s="233">
        <v>100</v>
      </c>
      <c r="K57" s="235">
        <v>100</v>
      </c>
    </row>
    <row r="58" spans="1:11" ht="12.75">
      <c r="A58" s="209" t="s">
        <v>144</v>
      </c>
      <c r="B58" s="236">
        <v>16274.871</v>
      </c>
      <c r="C58" s="237"/>
      <c r="D58" s="237"/>
      <c r="E58" s="238"/>
      <c r="F58" s="237"/>
      <c r="G58" s="237"/>
      <c r="H58" s="238"/>
      <c r="I58" s="238"/>
      <c r="J58" s="236">
        <v>372.11</v>
      </c>
      <c r="K58" s="238">
        <v>16646.98</v>
      </c>
    </row>
    <row r="59" spans="1:11" ht="12.75">
      <c r="A59" s="191"/>
      <c r="B59" s="225"/>
      <c r="C59" s="225"/>
      <c r="D59" s="225"/>
      <c r="E59" s="225"/>
      <c r="F59" s="225"/>
      <c r="G59" s="225"/>
      <c r="H59" s="225"/>
      <c r="I59" s="225"/>
      <c r="J59" s="225"/>
      <c r="K59" s="225"/>
    </row>
    <row r="60" spans="1:11" ht="12.75">
      <c r="A60" s="226" t="s">
        <v>132</v>
      </c>
      <c r="B60" s="227"/>
      <c r="C60" s="227"/>
      <c r="D60" s="227"/>
      <c r="E60" s="227"/>
      <c r="F60" s="227"/>
      <c r="G60" s="227"/>
      <c r="H60" s="227"/>
      <c r="I60" s="227"/>
      <c r="J60" s="227"/>
      <c r="K60" s="227"/>
    </row>
    <row r="61" spans="1:11" ht="12.75">
      <c r="A61" s="226"/>
      <c r="B61" s="227"/>
      <c r="C61" s="227"/>
      <c r="D61" s="227"/>
      <c r="E61" s="227"/>
      <c r="F61" s="227"/>
      <c r="G61" s="227"/>
      <c r="H61" s="227"/>
      <c r="I61" s="227"/>
      <c r="J61" s="227"/>
      <c r="K61" s="227"/>
    </row>
    <row r="62" spans="1:11" ht="12.75">
      <c r="A62" s="226" t="s">
        <v>145</v>
      </c>
      <c r="B62" s="226"/>
      <c r="C62" s="226"/>
      <c r="D62" s="226"/>
      <c r="E62" s="226"/>
      <c r="F62" s="226"/>
      <c r="G62" s="226"/>
      <c r="H62" s="226"/>
      <c r="I62" s="226"/>
      <c r="J62" s="226"/>
      <c r="K62" s="226"/>
    </row>
    <row r="63" spans="1:11" ht="12.75">
      <c r="A63" s="226" t="s">
        <v>146</v>
      </c>
      <c r="B63" s="226"/>
      <c r="C63" s="226"/>
      <c r="D63" s="226"/>
      <c r="E63" s="226"/>
      <c r="F63" s="226"/>
      <c r="G63" s="226"/>
      <c r="H63" s="226"/>
      <c r="I63" s="226"/>
      <c r="J63" s="226"/>
      <c r="K63" s="226"/>
    </row>
    <row r="64" spans="1:11" ht="12.75">
      <c r="A64" s="226"/>
      <c r="B64" s="226"/>
      <c r="C64" s="226"/>
      <c r="D64" s="226"/>
      <c r="E64" s="226"/>
      <c r="F64" s="226"/>
      <c r="G64" s="226"/>
      <c r="H64" s="226"/>
      <c r="I64" s="226"/>
      <c r="J64" s="226"/>
      <c r="K64" s="226"/>
    </row>
    <row r="65" spans="1:11" ht="12.75">
      <c r="A65" s="228" t="s">
        <v>135</v>
      </c>
      <c r="B65" s="226"/>
      <c r="C65" s="226"/>
      <c r="D65" s="226"/>
      <c r="E65" s="226"/>
      <c r="F65" s="226"/>
      <c r="G65" s="226"/>
      <c r="H65" s="226"/>
      <c r="I65" s="226"/>
      <c r="J65" s="226"/>
      <c r="K65" s="226"/>
    </row>
  </sheetData>
  <printOptions horizontalCentered="1"/>
  <pageMargins left="0.03937007874015748" right="0.03937007874015748" top="0.1968503937007874" bottom="0.31496062992125984" header="0" footer="0"/>
  <pageSetup fitToHeight="1" fitToWidth="1" horizontalDpi="300" verticalDpi="3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AD62"/>
  <sheetViews>
    <sheetView showGridLines="0" showZeros="0" zoomScale="75" zoomScaleNormal="75" workbookViewId="0" topLeftCell="A1">
      <selection activeCell="A3" sqref="A3"/>
    </sheetView>
  </sheetViews>
  <sheetFormatPr defaultColWidth="11.421875" defaultRowHeight="12.75"/>
  <cols>
    <col min="1" max="1" width="22.7109375" style="128" customWidth="1"/>
    <col min="2" max="3" width="9.7109375" style="123" customWidth="1"/>
    <col min="4" max="4" width="9.7109375" style="124" customWidth="1"/>
    <col min="5" max="5" width="9.7109375" style="123" customWidth="1"/>
    <col min="6" max="6" width="12.421875" style="127" customWidth="1"/>
    <col min="7" max="8" width="9.7109375" style="123" customWidth="1"/>
    <col min="9" max="10" width="9.7109375" style="127" customWidth="1"/>
    <col min="11" max="11" width="11.140625" style="127" customWidth="1"/>
    <col min="12" max="12" width="9.7109375" style="127" customWidth="1"/>
    <col min="13" max="13" width="11.57421875" style="127" customWidth="1"/>
    <col min="14" max="30" width="9.140625" style="129" customWidth="1"/>
    <col min="31" max="16384" width="9.140625" style="128" customWidth="1"/>
  </cols>
  <sheetData>
    <row r="1" spans="1:30" s="120" customFormat="1" ht="12.75">
      <c r="A1" s="114" t="s">
        <v>67</v>
      </c>
      <c r="B1" s="115"/>
      <c r="C1" s="115"/>
      <c r="D1" s="116"/>
      <c r="E1" s="115"/>
      <c r="F1" s="117"/>
      <c r="G1" s="118"/>
      <c r="H1" s="115"/>
      <c r="I1" s="119"/>
      <c r="J1" s="119"/>
      <c r="K1" s="119"/>
      <c r="L1" s="119"/>
      <c r="M1" s="119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</row>
    <row r="2" spans="1:7" ht="12.75">
      <c r="A2" s="122" t="s">
        <v>68</v>
      </c>
      <c r="F2" s="125"/>
      <c r="G2" s="126"/>
    </row>
    <row r="3" spans="1:7" ht="12.75">
      <c r="A3" s="122"/>
      <c r="F3" s="125"/>
      <c r="G3" s="126"/>
    </row>
    <row r="4" ht="5.25" customHeight="1" thickBot="1"/>
    <row r="5" spans="1:28" ht="12.75" thickBot="1">
      <c r="A5" s="130"/>
      <c r="B5" s="131" t="s">
        <v>69</v>
      </c>
      <c r="C5" s="131"/>
      <c r="D5" s="132"/>
      <c r="E5" s="131"/>
      <c r="F5" s="132"/>
      <c r="G5" s="131"/>
      <c r="H5" s="131"/>
      <c r="I5" s="133"/>
      <c r="J5" s="134" t="s">
        <v>70</v>
      </c>
      <c r="K5" s="135"/>
      <c r="L5" s="136"/>
      <c r="M5" s="137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</row>
    <row r="6" spans="1:30" s="145" customFormat="1" ht="12.75" thickBot="1">
      <c r="A6" s="139" t="s">
        <v>71</v>
      </c>
      <c r="B6" s="140" t="s">
        <v>72</v>
      </c>
      <c r="C6" s="140" t="s">
        <v>73</v>
      </c>
      <c r="D6" s="141" t="s">
        <v>74</v>
      </c>
      <c r="E6" s="140" t="s">
        <v>75</v>
      </c>
      <c r="F6" s="141" t="s">
        <v>76</v>
      </c>
      <c r="G6" s="140" t="s">
        <v>77</v>
      </c>
      <c r="H6" s="140" t="s">
        <v>78</v>
      </c>
      <c r="I6" s="142" t="s">
        <v>79</v>
      </c>
      <c r="J6" s="141" t="s">
        <v>80</v>
      </c>
      <c r="K6" s="140" t="s">
        <v>77</v>
      </c>
      <c r="L6" s="143" t="s">
        <v>81</v>
      </c>
      <c r="M6" s="144" t="s">
        <v>3</v>
      </c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</row>
    <row r="7" spans="1:13" ht="5.25" customHeight="1">
      <c r="A7" s="146"/>
      <c r="B7" s="147"/>
      <c r="C7" s="148"/>
      <c r="D7" s="149"/>
      <c r="E7" s="148"/>
      <c r="F7" s="150"/>
      <c r="G7" s="148"/>
      <c r="H7" s="148"/>
      <c r="I7" s="150"/>
      <c r="J7" s="150"/>
      <c r="K7" s="150"/>
      <c r="L7" s="150"/>
      <c r="M7" s="151"/>
    </row>
    <row r="8" spans="1:13" ht="11.25">
      <c r="A8" s="152" t="s">
        <v>82</v>
      </c>
      <c r="B8" s="153">
        <v>108982.312342</v>
      </c>
      <c r="C8" s="154">
        <v>0</v>
      </c>
      <c r="D8" s="155">
        <v>0</v>
      </c>
      <c r="E8" s="148">
        <v>0</v>
      </c>
      <c r="F8" s="148">
        <v>186.145872</v>
      </c>
      <c r="G8" s="148">
        <v>0</v>
      </c>
      <c r="H8" s="148">
        <v>0</v>
      </c>
      <c r="I8" s="148">
        <v>0</v>
      </c>
      <c r="J8" s="148"/>
      <c r="K8" s="148"/>
      <c r="L8" s="148"/>
      <c r="M8" s="156">
        <v>109168.458214</v>
      </c>
    </row>
    <row r="9" spans="1:13" ht="11.25">
      <c r="A9" s="152" t="s">
        <v>83</v>
      </c>
      <c r="B9" s="153">
        <v>37489.004727</v>
      </c>
      <c r="C9" s="154">
        <v>0</v>
      </c>
      <c r="D9" s="155">
        <v>0</v>
      </c>
      <c r="E9" s="148">
        <v>0</v>
      </c>
      <c r="F9" s="148">
        <v>0</v>
      </c>
      <c r="G9" s="148">
        <v>0</v>
      </c>
      <c r="H9" s="148">
        <v>0</v>
      </c>
      <c r="I9" s="148">
        <v>0</v>
      </c>
      <c r="J9" s="148"/>
      <c r="K9" s="148"/>
      <c r="L9" s="148"/>
      <c r="M9" s="156">
        <v>37489.004727</v>
      </c>
    </row>
    <row r="10" spans="1:13" ht="11.25">
      <c r="A10" s="152" t="s">
        <v>84</v>
      </c>
      <c r="B10" s="153">
        <v>72.425</v>
      </c>
      <c r="C10" s="154">
        <v>0</v>
      </c>
      <c r="D10" s="155">
        <v>0</v>
      </c>
      <c r="E10" s="148">
        <v>0</v>
      </c>
      <c r="F10" s="148">
        <v>1462.292974</v>
      </c>
      <c r="G10" s="148">
        <v>0</v>
      </c>
      <c r="H10" s="148">
        <v>0</v>
      </c>
      <c r="I10" s="148">
        <v>0</v>
      </c>
      <c r="J10" s="148"/>
      <c r="K10" s="148"/>
      <c r="L10" s="148"/>
      <c r="M10" s="156">
        <v>1534.717974</v>
      </c>
    </row>
    <row r="11" spans="1:13" ht="11.25">
      <c r="A11" s="152" t="s">
        <v>85</v>
      </c>
      <c r="B11" s="153">
        <v>45349.992558</v>
      </c>
      <c r="C11" s="154">
        <v>0</v>
      </c>
      <c r="D11" s="155">
        <v>0</v>
      </c>
      <c r="E11" s="148">
        <v>0</v>
      </c>
      <c r="F11" s="148">
        <v>828.348063</v>
      </c>
      <c r="G11" s="148">
        <v>0</v>
      </c>
      <c r="H11" s="148">
        <v>0</v>
      </c>
      <c r="I11" s="148">
        <v>0</v>
      </c>
      <c r="J11" s="148"/>
      <c r="K11" s="148"/>
      <c r="L11" s="148"/>
      <c r="M11" s="156">
        <v>46178.340620999996</v>
      </c>
    </row>
    <row r="12" spans="1:13" ht="11.25">
      <c r="A12" s="152" t="s">
        <v>86</v>
      </c>
      <c r="B12" s="153">
        <v>34775.946588</v>
      </c>
      <c r="C12" s="154">
        <v>0</v>
      </c>
      <c r="D12" s="155">
        <v>0</v>
      </c>
      <c r="E12" s="148">
        <v>232.069174</v>
      </c>
      <c r="F12" s="148">
        <v>175.931534</v>
      </c>
      <c r="G12" s="148">
        <v>0</v>
      </c>
      <c r="H12" s="148">
        <v>0</v>
      </c>
      <c r="I12" s="148">
        <v>0</v>
      </c>
      <c r="J12" s="148"/>
      <c r="K12" s="148"/>
      <c r="L12" s="148"/>
      <c r="M12" s="156">
        <v>35183.947296</v>
      </c>
    </row>
    <row r="13" spans="1:13" ht="11.25">
      <c r="A13" s="152" t="s">
        <v>87</v>
      </c>
      <c r="B13" s="153">
        <v>477.636603</v>
      </c>
      <c r="C13" s="154">
        <v>0</v>
      </c>
      <c r="D13" s="155">
        <v>0</v>
      </c>
      <c r="E13" s="148">
        <v>0</v>
      </c>
      <c r="F13" s="148">
        <v>0</v>
      </c>
      <c r="G13" s="148">
        <v>0</v>
      </c>
      <c r="H13" s="148">
        <v>0</v>
      </c>
      <c r="I13" s="148">
        <v>0</v>
      </c>
      <c r="J13" s="148"/>
      <c r="K13" s="148"/>
      <c r="L13" s="148"/>
      <c r="M13" s="156">
        <v>477.636603</v>
      </c>
    </row>
    <row r="14" spans="1:13" ht="11.25">
      <c r="A14" s="152" t="s">
        <v>88</v>
      </c>
      <c r="B14" s="153">
        <v>1049.783735</v>
      </c>
      <c r="C14" s="154">
        <v>0</v>
      </c>
      <c r="D14" s="155">
        <v>0</v>
      </c>
      <c r="E14" s="148">
        <v>0</v>
      </c>
      <c r="F14" s="148">
        <v>0</v>
      </c>
      <c r="G14" s="148">
        <v>0</v>
      </c>
      <c r="H14" s="148">
        <v>0</v>
      </c>
      <c r="I14" s="148">
        <v>0</v>
      </c>
      <c r="J14" s="148"/>
      <c r="K14" s="148"/>
      <c r="L14" s="148"/>
      <c r="M14" s="156">
        <v>1049.783735</v>
      </c>
    </row>
    <row r="15" spans="1:13" ht="11.25">
      <c r="A15" s="152" t="s">
        <v>89</v>
      </c>
      <c r="B15" s="153">
        <v>55611.834567</v>
      </c>
      <c r="C15" s="154">
        <v>0</v>
      </c>
      <c r="D15" s="155">
        <v>0</v>
      </c>
      <c r="E15" s="148">
        <v>0</v>
      </c>
      <c r="F15" s="148">
        <v>0</v>
      </c>
      <c r="G15" s="148">
        <v>0</v>
      </c>
      <c r="H15" s="148">
        <v>0</v>
      </c>
      <c r="I15" s="148">
        <v>1576.320609</v>
      </c>
      <c r="J15" s="148"/>
      <c r="K15" s="148"/>
      <c r="L15" s="148"/>
      <c r="M15" s="156">
        <v>57188.155176</v>
      </c>
    </row>
    <row r="16" spans="1:13" ht="11.25">
      <c r="A16" s="152" t="s">
        <v>90</v>
      </c>
      <c r="B16" s="153">
        <v>11843.368434</v>
      </c>
      <c r="C16" s="154">
        <v>0</v>
      </c>
      <c r="D16" s="155">
        <v>0</v>
      </c>
      <c r="E16" s="148">
        <v>232.069174</v>
      </c>
      <c r="F16" s="148">
        <v>884.885567</v>
      </c>
      <c r="G16" s="148">
        <v>0</v>
      </c>
      <c r="H16" s="148">
        <v>0</v>
      </c>
      <c r="I16" s="148">
        <v>0</v>
      </c>
      <c r="J16" s="148"/>
      <c r="K16" s="148"/>
      <c r="L16" s="148"/>
      <c r="M16" s="156">
        <v>12960.323175</v>
      </c>
    </row>
    <row r="17" spans="1:13" ht="11.25">
      <c r="A17" s="152" t="s">
        <v>91</v>
      </c>
      <c r="B17" s="153">
        <v>4156.693624</v>
      </c>
      <c r="C17" s="154">
        <v>0</v>
      </c>
      <c r="D17" s="155">
        <v>0</v>
      </c>
      <c r="E17" s="148">
        <v>0</v>
      </c>
      <c r="F17" s="148">
        <v>0</v>
      </c>
      <c r="G17" s="148">
        <v>0</v>
      </c>
      <c r="H17" s="148">
        <v>0</v>
      </c>
      <c r="I17" s="148">
        <v>0</v>
      </c>
      <c r="J17" s="148"/>
      <c r="K17" s="148">
        <v>10236.517965</v>
      </c>
      <c r="L17" s="148">
        <v>308.842342</v>
      </c>
      <c r="M17" s="156">
        <v>14702.053930999999</v>
      </c>
    </row>
    <row r="18" spans="1:13" ht="11.25">
      <c r="A18" s="152" t="s">
        <v>92</v>
      </c>
      <c r="B18" s="153">
        <v>10599.906618</v>
      </c>
      <c r="C18" s="154">
        <v>0</v>
      </c>
      <c r="D18" s="155">
        <v>0</v>
      </c>
      <c r="E18" s="148">
        <v>0</v>
      </c>
      <c r="F18" s="148">
        <v>94.49191</v>
      </c>
      <c r="G18" s="148">
        <v>0</v>
      </c>
      <c r="H18" s="148">
        <v>0</v>
      </c>
      <c r="I18" s="148">
        <v>0</v>
      </c>
      <c r="J18" s="148"/>
      <c r="K18" s="148"/>
      <c r="L18" s="148"/>
      <c r="M18" s="156">
        <v>10694.398528000002</v>
      </c>
    </row>
    <row r="19" spans="1:13" ht="11.25">
      <c r="A19" s="152" t="s">
        <v>93</v>
      </c>
      <c r="B19" s="153">
        <v>2296.442</v>
      </c>
      <c r="C19" s="154">
        <v>0</v>
      </c>
      <c r="D19" s="155">
        <v>0</v>
      </c>
      <c r="E19" s="148">
        <v>0</v>
      </c>
      <c r="F19" s="148">
        <v>0</v>
      </c>
      <c r="G19" s="148">
        <v>0</v>
      </c>
      <c r="H19" s="148">
        <v>0</v>
      </c>
      <c r="I19" s="148">
        <v>0</v>
      </c>
      <c r="J19" s="148"/>
      <c r="K19" s="148"/>
      <c r="L19" s="148"/>
      <c r="M19" s="156">
        <v>2296.442</v>
      </c>
    </row>
    <row r="20" spans="1:13" ht="11.25">
      <c r="A20" s="152" t="s">
        <v>94</v>
      </c>
      <c r="B20" s="153">
        <v>0</v>
      </c>
      <c r="C20" s="154">
        <v>0</v>
      </c>
      <c r="D20" s="155">
        <v>0</v>
      </c>
      <c r="E20" s="148">
        <v>0</v>
      </c>
      <c r="F20" s="148">
        <v>0</v>
      </c>
      <c r="G20" s="148">
        <v>0</v>
      </c>
      <c r="H20" s="148">
        <v>0</v>
      </c>
      <c r="I20" s="148">
        <v>0</v>
      </c>
      <c r="J20" s="148"/>
      <c r="K20" s="148"/>
      <c r="L20" s="148"/>
      <c r="M20" s="156">
        <v>0</v>
      </c>
    </row>
    <row r="21" spans="1:13" ht="11.25">
      <c r="A21" s="152" t="s">
        <v>95</v>
      </c>
      <c r="B21" s="153">
        <v>15369.756505</v>
      </c>
      <c r="C21" s="154">
        <v>0</v>
      </c>
      <c r="D21" s="155">
        <v>0</v>
      </c>
      <c r="E21" s="148">
        <v>0</v>
      </c>
      <c r="F21" s="148">
        <v>0</v>
      </c>
      <c r="G21" s="148">
        <v>0</v>
      </c>
      <c r="H21" s="148">
        <v>0</v>
      </c>
      <c r="I21" s="148">
        <v>0</v>
      </c>
      <c r="J21" s="148"/>
      <c r="K21" s="148"/>
      <c r="L21" s="148"/>
      <c r="M21" s="156">
        <v>15369.756505</v>
      </c>
    </row>
    <row r="22" spans="1:13" ht="11.25">
      <c r="A22" s="152" t="s">
        <v>96</v>
      </c>
      <c r="B22" s="153">
        <v>0</v>
      </c>
      <c r="C22" s="154">
        <v>0</v>
      </c>
      <c r="D22" s="155">
        <v>0</v>
      </c>
      <c r="E22" s="148">
        <v>0</v>
      </c>
      <c r="F22" s="148">
        <v>0</v>
      </c>
      <c r="G22" s="148">
        <v>0</v>
      </c>
      <c r="H22" s="148">
        <v>0</v>
      </c>
      <c r="I22" s="148">
        <v>0</v>
      </c>
      <c r="J22" s="148">
        <v>495955.833</v>
      </c>
      <c r="K22" s="148">
        <v>15402.593</v>
      </c>
      <c r="L22" s="148">
        <v>30281.372</v>
      </c>
      <c r="M22" s="156">
        <v>541639.798</v>
      </c>
    </row>
    <row r="23" spans="1:13" ht="11.25">
      <c r="A23" s="152" t="s">
        <v>97</v>
      </c>
      <c r="B23" s="153">
        <v>99112.013878</v>
      </c>
      <c r="C23" s="154">
        <v>0</v>
      </c>
      <c r="D23" s="155">
        <v>0</v>
      </c>
      <c r="E23" s="148">
        <v>0</v>
      </c>
      <c r="F23" s="148">
        <v>0</v>
      </c>
      <c r="G23" s="148">
        <v>0</v>
      </c>
      <c r="H23" s="148">
        <v>0</v>
      </c>
      <c r="I23" s="148">
        <v>544.036724</v>
      </c>
      <c r="J23" s="148"/>
      <c r="K23" s="148"/>
      <c r="L23" s="148"/>
      <c r="M23" s="156">
        <v>99656.050602</v>
      </c>
    </row>
    <row r="24" spans="1:13" ht="11.25">
      <c r="A24" s="152" t="s">
        <v>98</v>
      </c>
      <c r="B24" s="153">
        <v>205.69384</v>
      </c>
      <c r="C24" s="154">
        <v>0</v>
      </c>
      <c r="D24" s="155">
        <v>0</v>
      </c>
      <c r="E24" s="148">
        <v>0</v>
      </c>
      <c r="F24" s="148">
        <v>0</v>
      </c>
      <c r="G24" s="148">
        <v>0</v>
      </c>
      <c r="H24" s="148">
        <v>0</v>
      </c>
      <c r="I24" s="148">
        <v>0</v>
      </c>
      <c r="J24" s="148"/>
      <c r="K24" s="148"/>
      <c r="L24" s="148"/>
      <c r="M24" s="156">
        <v>205.69384</v>
      </c>
    </row>
    <row r="25" spans="1:13" ht="11.25">
      <c r="A25" s="152" t="s">
        <v>99</v>
      </c>
      <c r="B25" s="153">
        <v>5728.166728</v>
      </c>
      <c r="C25" s="154">
        <v>0</v>
      </c>
      <c r="D25" s="155">
        <v>0</v>
      </c>
      <c r="E25" s="148">
        <v>0</v>
      </c>
      <c r="F25" s="148">
        <v>0</v>
      </c>
      <c r="G25" s="148">
        <v>0</v>
      </c>
      <c r="H25" s="148">
        <v>0</v>
      </c>
      <c r="I25" s="148">
        <v>0</v>
      </c>
      <c r="J25" s="148"/>
      <c r="K25" s="148"/>
      <c r="L25" s="148"/>
      <c r="M25" s="156">
        <v>5728.166728</v>
      </c>
    </row>
    <row r="26" spans="1:13" ht="11.25">
      <c r="A26" s="152" t="s">
        <v>100</v>
      </c>
      <c r="B26" s="153">
        <v>1026.165582</v>
      </c>
      <c r="C26" s="154">
        <v>0</v>
      </c>
      <c r="D26" s="155">
        <v>0</v>
      </c>
      <c r="E26" s="148">
        <v>21.905</v>
      </c>
      <c r="F26" s="148">
        <v>828.348444</v>
      </c>
      <c r="G26" s="148">
        <v>0</v>
      </c>
      <c r="H26" s="148">
        <v>0</v>
      </c>
      <c r="I26" s="148">
        <v>0</v>
      </c>
      <c r="J26" s="148"/>
      <c r="K26" s="148"/>
      <c r="L26" s="148"/>
      <c r="M26" s="156">
        <v>1876.419026</v>
      </c>
    </row>
    <row r="27" spans="1:13" ht="11.25">
      <c r="A27" s="152" t="s">
        <v>101</v>
      </c>
      <c r="B27" s="153">
        <v>625.003625</v>
      </c>
      <c r="C27" s="154">
        <v>0</v>
      </c>
      <c r="D27" s="155">
        <v>0</v>
      </c>
      <c r="E27" s="148">
        <v>0</v>
      </c>
      <c r="F27" s="148">
        <v>0</v>
      </c>
      <c r="G27" s="148">
        <v>0</v>
      </c>
      <c r="H27" s="148">
        <v>0</v>
      </c>
      <c r="I27" s="148">
        <v>0</v>
      </c>
      <c r="J27" s="148"/>
      <c r="K27" s="148"/>
      <c r="L27" s="148"/>
      <c r="M27" s="156">
        <v>625.003625</v>
      </c>
    </row>
    <row r="28" spans="1:13" ht="12" thickBot="1">
      <c r="A28" s="152" t="s">
        <v>102</v>
      </c>
      <c r="B28" s="153">
        <v>34337.830264</v>
      </c>
      <c r="C28" s="157"/>
      <c r="D28" s="158"/>
      <c r="E28" s="148">
        <v>0</v>
      </c>
      <c r="F28" s="148">
        <v>0</v>
      </c>
      <c r="G28" s="157"/>
      <c r="H28" s="157"/>
      <c r="I28" s="148">
        <v>1576.320609</v>
      </c>
      <c r="J28" s="159"/>
      <c r="K28" s="159"/>
      <c r="L28" s="159"/>
      <c r="M28" s="156">
        <v>35914.150873</v>
      </c>
    </row>
    <row r="29" spans="1:30" s="164" customFormat="1" ht="11.25">
      <c r="A29" s="160" t="s">
        <v>103</v>
      </c>
      <c r="B29" s="161">
        <v>469109.9772179999</v>
      </c>
      <c r="C29" s="161">
        <v>0</v>
      </c>
      <c r="D29" s="161">
        <v>0</v>
      </c>
      <c r="E29" s="161">
        <v>486.04334800000004</v>
      </c>
      <c r="F29" s="161">
        <v>4460.444364</v>
      </c>
      <c r="G29" s="162"/>
      <c r="H29" s="161">
        <v>0</v>
      </c>
      <c r="I29" s="161">
        <v>3696.6779420000003</v>
      </c>
      <c r="J29" s="161">
        <v>495955.833</v>
      </c>
      <c r="K29" s="161">
        <v>25639.110965</v>
      </c>
      <c r="L29" s="161">
        <v>30590.214342</v>
      </c>
      <c r="M29" s="163">
        <v>1029938.301179</v>
      </c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</row>
    <row r="30" spans="1:13" ht="12" thickBot="1">
      <c r="A30" s="166" t="s">
        <v>104</v>
      </c>
      <c r="B30" s="167">
        <v>608766.8853660001</v>
      </c>
      <c r="C30" s="167">
        <v>0</v>
      </c>
      <c r="D30" s="168">
        <v>0</v>
      </c>
      <c r="E30" s="167">
        <v>19695.266</v>
      </c>
      <c r="F30" s="167">
        <v>14708.796</v>
      </c>
      <c r="G30" s="167"/>
      <c r="H30" s="167">
        <v>0</v>
      </c>
      <c r="I30" s="167">
        <v>15436.503706000001</v>
      </c>
      <c r="J30" s="167">
        <v>34477.853</v>
      </c>
      <c r="K30" s="167">
        <v>576430.637131</v>
      </c>
      <c r="L30" s="167">
        <v>104170.876153</v>
      </c>
      <c r="M30" s="169">
        <v>1373686.817356</v>
      </c>
    </row>
    <row r="32" spans="1:13" ht="12.75">
      <c r="A32" s="114" t="s">
        <v>105</v>
      </c>
      <c r="B32" s="115"/>
      <c r="C32" s="115"/>
      <c r="D32" s="116"/>
      <c r="E32" s="115"/>
      <c r="F32" s="117"/>
      <c r="G32" s="118"/>
      <c r="H32" s="115"/>
      <c r="I32" s="119"/>
      <c r="J32" s="170"/>
      <c r="K32" s="170"/>
      <c r="L32" s="170"/>
      <c r="M32" s="119"/>
    </row>
    <row r="33" spans="1:7" ht="12.75">
      <c r="A33" s="122" t="s">
        <v>106</v>
      </c>
      <c r="F33" s="125"/>
      <c r="G33" s="126"/>
    </row>
    <row r="34" spans="1:9" ht="12.75">
      <c r="A34" s="122"/>
      <c r="F34" s="125"/>
      <c r="G34" s="126"/>
      <c r="I34" s="172">
        <v>100</v>
      </c>
    </row>
    <row r="35" ht="5.25" customHeight="1" thickBot="1"/>
    <row r="36" spans="1:13" ht="13.5" customHeight="1" thickBot="1">
      <c r="A36" s="130"/>
      <c r="B36" s="131" t="s">
        <v>69</v>
      </c>
      <c r="C36" s="131"/>
      <c r="D36" s="132"/>
      <c r="E36" s="131"/>
      <c r="F36" s="132"/>
      <c r="G36" s="131"/>
      <c r="H36" s="131"/>
      <c r="I36" s="133"/>
      <c r="J36" s="257" t="s">
        <v>70</v>
      </c>
      <c r="K36" s="258"/>
      <c r="L36" s="259"/>
      <c r="M36" s="137"/>
    </row>
    <row r="37" spans="1:13" ht="12.75" thickBot="1">
      <c r="A37" s="139" t="s">
        <v>71</v>
      </c>
      <c r="B37" s="140" t="s">
        <v>72</v>
      </c>
      <c r="C37" s="140" t="s">
        <v>73</v>
      </c>
      <c r="D37" s="141" t="s">
        <v>74</v>
      </c>
      <c r="E37" s="140" t="s">
        <v>75</v>
      </c>
      <c r="F37" s="141" t="s">
        <v>76</v>
      </c>
      <c r="G37" s="140" t="s">
        <v>77</v>
      </c>
      <c r="H37" s="140" t="s">
        <v>78</v>
      </c>
      <c r="I37" s="142" t="s">
        <v>79</v>
      </c>
      <c r="J37" s="141" t="s">
        <v>80</v>
      </c>
      <c r="K37" s="140" t="s">
        <v>77</v>
      </c>
      <c r="L37" s="143" t="s">
        <v>81</v>
      </c>
      <c r="M37" s="144" t="s">
        <v>3</v>
      </c>
    </row>
    <row r="38" spans="1:13" ht="5.25" customHeight="1">
      <c r="A38" s="146"/>
      <c r="B38" s="147"/>
      <c r="C38" s="148"/>
      <c r="D38" s="149"/>
      <c r="E38" s="148"/>
      <c r="F38" s="150"/>
      <c r="G38" s="148"/>
      <c r="H38" s="148"/>
      <c r="I38" s="177"/>
      <c r="J38" s="180"/>
      <c r="K38" s="182"/>
      <c r="L38" s="183"/>
      <c r="M38" s="186"/>
    </row>
    <row r="39" spans="1:13" ht="11.25">
      <c r="A39" s="152" t="s">
        <v>82</v>
      </c>
      <c r="B39" s="173">
        <v>23.231719135096306</v>
      </c>
      <c r="C39" s="174">
        <v>0</v>
      </c>
      <c r="D39" s="174">
        <v>0</v>
      </c>
      <c r="E39" s="174">
        <v>0</v>
      </c>
      <c r="F39" s="174">
        <v>4.173258465061756</v>
      </c>
      <c r="G39" s="174">
        <v>0</v>
      </c>
      <c r="H39" s="174">
        <v>0</v>
      </c>
      <c r="I39" s="178">
        <v>0</v>
      </c>
      <c r="J39" s="173">
        <v>0</v>
      </c>
      <c r="K39" s="174">
        <v>0</v>
      </c>
      <c r="L39" s="184">
        <v>0</v>
      </c>
      <c r="M39" s="187">
        <v>10.599514367902595</v>
      </c>
    </row>
    <row r="40" spans="1:13" ht="11.25">
      <c r="A40" s="152" t="s">
        <v>83</v>
      </c>
      <c r="B40" s="173">
        <v>7.991517244916429</v>
      </c>
      <c r="C40" s="174">
        <v>0</v>
      </c>
      <c r="D40" s="174">
        <v>0</v>
      </c>
      <c r="E40" s="174">
        <v>0</v>
      </c>
      <c r="F40" s="174">
        <v>0</v>
      </c>
      <c r="G40" s="174">
        <v>0</v>
      </c>
      <c r="H40" s="174">
        <v>0</v>
      </c>
      <c r="I40" s="178">
        <v>0</v>
      </c>
      <c r="J40" s="173">
        <v>0</v>
      </c>
      <c r="K40" s="174">
        <v>0</v>
      </c>
      <c r="L40" s="184">
        <v>0</v>
      </c>
      <c r="M40" s="187">
        <v>3.6399272348727356</v>
      </c>
    </row>
    <row r="41" spans="1:13" ht="11.25">
      <c r="A41" s="152" t="s">
        <v>84</v>
      </c>
      <c r="B41" s="173">
        <v>0.015438810410622197</v>
      </c>
      <c r="C41" s="174">
        <v>0</v>
      </c>
      <c r="D41" s="174">
        <v>0</v>
      </c>
      <c r="E41" s="174">
        <v>0</v>
      </c>
      <c r="F41" s="174">
        <v>32.783571650441054</v>
      </c>
      <c r="G41" s="174">
        <v>0</v>
      </c>
      <c r="H41" s="174">
        <v>0</v>
      </c>
      <c r="I41" s="178">
        <v>0</v>
      </c>
      <c r="J41" s="173">
        <v>0</v>
      </c>
      <c r="K41" s="174">
        <v>0</v>
      </c>
      <c r="L41" s="184">
        <v>0</v>
      </c>
      <c r="M41" s="187">
        <v>0.14901067105118473</v>
      </c>
    </row>
    <row r="42" spans="1:13" ht="11.25">
      <c r="A42" s="152" t="s">
        <v>85</v>
      </c>
      <c r="B42" s="173">
        <v>9.667241107712664</v>
      </c>
      <c r="C42" s="174">
        <v>0</v>
      </c>
      <c r="D42" s="174">
        <v>0</v>
      </c>
      <c r="E42" s="174">
        <v>0</v>
      </c>
      <c r="F42" s="174">
        <v>18.570976239173646</v>
      </c>
      <c r="G42" s="174">
        <v>0</v>
      </c>
      <c r="H42" s="174">
        <v>0</v>
      </c>
      <c r="I42" s="178">
        <v>0</v>
      </c>
      <c r="J42" s="173">
        <v>0</v>
      </c>
      <c r="K42" s="174">
        <v>0</v>
      </c>
      <c r="L42" s="184">
        <v>0</v>
      </c>
      <c r="M42" s="187">
        <v>4.483602616597356</v>
      </c>
    </row>
    <row r="43" spans="1:13" ht="11.25">
      <c r="A43" s="152" t="s">
        <v>86</v>
      </c>
      <c r="B43" s="173">
        <v>7.4131756468354295</v>
      </c>
      <c r="C43" s="174">
        <v>0</v>
      </c>
      <c r="D43" s="174">
        <v>0</v>
      </c>
      <c r="E43" s="174">
        <v>47.74660016538277</v>
      </c>
      <c r="F43" s="174">
        <v>3.944260249492936</v>
      </c>
      <c r="G43" s="174">
        <v>0</v>
      </c>
      <c r="H43" s="174">
        <v>0</v>
      </c>
      <c r="I43" s="178">
        <v>0</v>
      </c>
      <c r="J43" s="173">
        <v>0</v>
      </c>
      <c r="K43" s="174">
        <v>0</v>
      </c>
      <c r="L43" s="184">
        <v>0</v>
      </c>
      <c r="M43" s="187">
        <v>3.416121844941966</v>
      </c>
    </row>
    <row r="44" spans="1:13" ht="11.25">
      <c r="A44" s="152" t="s">
        <v>87</v>
      </c>
      <c r="B44" s="173">
        <v>0.10181761765813768</v>
      </c>
      <c r="C44" s="174">
        <v>0</v>
      </c>
      <c r="D44" s="174">
        <v>0</v>
      </c>
      <c r="E44" s="174">
        <v>0</v>
      </c>
      <c r="F44" s="174">
        <v>0</v>
      </c>
      <c r="G44" s="174">
        <v>0</v>
      </c>
      <c r="H44" s="174">
        <v>0</v>
      </c>
      <c r="I44" s="178">
        <v>0</v>
      </c>
      <c r="J44" s="173">
        <v>0</v>
      </c>
      <c r="K44" s="174">
        <v>0</v>
      </c>
      <c r="L44" s="184">
        <v>0</v>
      </c>
      <c r="M44" s="187">
        <v>0.046375263688439944</v>
      </c>
    </row>
    <row r="45" spans="1:13" ht="11.25">
      <c r="A45" s="152" t="s">
        <v>88</v>
      </c>
      <c r="B45" s="173">
        <v>0.22378200975933524</v>
      </c>
      <c r="C45" s="174">
        <v>0</v>
      </c>
      <c r="D45" s="174">
        <v>0</v>
      </c>
      <c r="E45" s="174">
        <v>0</v>
      </c>
      <c r="F45" s="174">
        <v>0</v>
      </c>
      <c r="G45" s="174">
        <v>0</v>
      </c>
      <c r="H45" s="174">
        <v>0</v>
      </c>
      <c r="I45" s="178">
        <v>0</v>
      </c>
      <c r="J45" s="173">
        <v>0</v>
      </c>
      <c r="K45" s="174">
        <v>0</v>
      </c>
      <c r="L45" s="184">
        <v>0</v>
      </c>
      <c r="M45" s="187">
        <v>0.10192685656978503</v>
      </c>
    </row>
    <row r="46" spans="1:13" ht="11.25">
      <c r="A46" s="152" t="s">
        <v>89</v>
      </c>
      <c r="B46" s="173">
        <v>11.854754165920594</v>
      </c>
      <c r="C46" s="174">
        <v>0</v>
      </c>
      <c r="D46" s="174">
        <v>0</v>
      </c>
      <c r="E46" s="174">
        <v>0</v>
      </c>
      <c r="F46" s="174">
        <v>0</v>
      </c>
      <c r="G46" s="174">
        <v>0</v>
      </c>
      <c r="H46" s="174">
        <v>0</v>
      </c>
      <c r="I46" s="178">
        <v>42.641545564209174</v>
      </c>
      <c r="J46" s="173">
        <v>0</v>
      </c>
      <c r="K46" s="174">
        <v>0</v>
      </c>
      <c r="L46" s="184">
        <v>0</v>
      </c>
      <c r="M46" s="187">
        <v>5.552580684739569</v>
      </c>
    </row>
    <row r="47" spans="1:13" ht="11.25">
      <c r="A47" s="152" t="s">
        <v>90</v>
      </c>
      <c r="B47" s="173">
        <v>2.52464646014047</v>
      </c>
      <c r="C47" s="174">
        <v>0</v>
      </c>
      <c r="D47" s="174">
        <v>0</v>
      </c>
      <c r="E47" s="174">
        <v>47.74660016538277</v>
      </c>
      <c r="F47" s="174">
        <v>19.838506991407908</v>
      </c>
      <c r="G47" s="174">
        <v>0</v>
      </c>
      <c r="H47" s="174">
        <v>0</v>
      </c>
      <c r="I47" s="178">
        <v>0</v>
      </c>
      <c r="J47" s="173">
        <v>0</v>
      </c>
      <c r="K47" s="174">
        <v>0</v>
      </c>
      <c r="L47" s="184">
        <v>0</v>
      </c>
      <c r="M47" s="187">
        <v>1.2583591813377506</v>
      </c>
    </row>
    <row r="48" spans="1:13" ht="11.25">
      <c r="A48" s="152" t="s">
        <v>91</v>
      </c>
      <c r="B48" s="173">
        <v>0.8860808394335951</v>
      </c>
      <c r="C48" s="174">
        <v>0</v>
      </c>
      <c r="D48" s="174">
        <v>0</v>
      </c>
      <c r="E48" s="174">
        <v>0</v>
      </c>
      <c r="F48" s="174">
        <v>0</v>
      </c>
      <c r="G48" s="174">
        <v>0</v>
      </c>
      <c r="H48" s="174">
        <v>0</v>
      </c>
      <c r="I48" s="178">
        <v>0</v>
      </c>
      <c r="J48" s="173">
        <v>0</v>
      </c>
      <c r="K48" s="174">
        <v>39.92540138764519</v>
      </c>
      <c r="L48" s="184">
        <v>1.0096115658005154</v>
      </c>
      <c r="M48" s="187">
        <v>1.4274693847359725</v>
      </c>
    </row>
    <row r="49" spans="1:13" ht="11.25">
      <c r="A49" s="152" t="s">
        <v>92</v>
      </c>
      <c r="B49" s="173">
        <v>2.2595781656279126</v>
      </c>
      <c r="C49" s="174">
        <v>0</v>
      </c>
      <c r="D49" s="174">
        <v>0</v>
      </c>
      <c r="E49" s="174">
        <v>0</v>
      </c>
      <c r="F49" s="174">
        <v>2.1184416234991965</v>
      </c>
      <c r="G49" s="174">
        <v>0</v>
      </c>
      <c r="H49" s="174">
        <v>0</v>
      </c>
      <c r="I49" s="178">
        <v>0</v>
      </c>
      <c r="J49" s="173">
        <v>0</v>
      </c>
      <c r="K49" s="174">
        <v>0</v>
      </c>
      <c r="L49" s="184">
        <v>0</v>
      </c>
      <c r="M49" s="187">
        <v>1.038353318422843</v>
      </c>
    </row>
    <row r="50" spans="1:13" ht="11.25">
      <c r="A50" s="152" t="s">
        <v>93</v>
      </c>
      <c r="B50" s="173">
        <v>0.48953169012067743</v>
      </c>
      <c r="C50" s="174">
        <v>0</v>
      </c>
      <c r="D50" s="174">
        <v>0</v>
      </c>
      <c r="E50" s="174">
        <v>0</v>
      </c>
      <c r="F50" s="174">
        <v>0</v>
      </c>
      <c r="G50" s="174">
        <v>0</v>
      </c>
      <c r="H50" s="174">
        <v>0</v>
      </c>
      <c r="I50" s="178">
        <v>0</v>
      </c>
      <c r="J50" s="173">
        <v>0</v>
      </c>
      <c r="K50" s="174">
        <v>0</v>
      </c>
      <c r="L50" s="184">
        <v>0</v>
      </c>
      <c r="M50" s="187">
        <v>0.22296889021130653</v>
      </c>
    </row>
    <row r="51" spans="1:13" ht="11.25">
      <c r="A51" s="152" t="s">
        <v>94</v>
      </c>
      <c r="B51" s="173">
        <v>0</v>
      </c>
      <c r="C51" s="174">
        <v>0</v>
      </c>
      <c r="D51" s="174">
        <v>0</v>
      </c>
      <c r="E51" s="174">
        <v>0</v>
      </c>
      <c r="F51" s="174">
        <v>0</v>
      </c>
      <c r="G51" s="174">
        <v>0</v>
      </c>
      <c r="H51" s="174">
        <v>0</v>
      </c>
      <c r="I51" s="178">
        <v>0</v>
      </c>
      <c r="J51" s="173">
        <v>0</v>
      </c>
      <c r="K51" s="174">
        <v>0</v>
      </c>
      <c r="L51" s="184">
        <v>0</v>
      </c>
      <c r="M51" s="187">
        <v>0</v>
      </c>
    </row>
    <row r="52" spans="1:13" ht="11.25">
      <c r="A52" s="152" t="s">
        <v>95</v>
      </c>
      <c r="B52" s="173">
        <v>3.276365298420742</v>
      </c>
      <c r="C52" s="174">
        <v>0</v>
      </c>
      <c r="D52" s="174">
        <v>0</v>
      </c>
      <c r="E52" s="174">
        <v>0</v>
      </c>
      <c r="F52" s="174">
        <v>0</v>
      </c>
      <c r="G52" s="174">
        <v>0</v>
      </c>
      <c r="H52" s="174">
        <v>0</v>
      </c>
      <c r="I52" s="178">
        <v>0</v>
      </c>
      <c r="J52" s="173">
        <v>0</v>
      </c>
      <c r="K52" s="174">
        <v>0</v>
      </c>
      <c r="L52" s="184">
        <v>0</v>
      </c>
      <c r="M52" s="187">
        <v>1.492298760751571</v>
      </c>
    </row>
    <row r="53" spans="1:13" ht="11.25">
      <c r="A53" s="152" t="s">
        <v>96</v>
      </c>
      <c r="B53" s="173">
        <v>0</v>
      </c>
      <c r="C53" s="174">
        <v>0</v>
      </c>
      <c r="D53" s="174">
        <v>0</v>
      </c>
      <c r="E53" s="174">
        <v>0</v>
      </c>
      <c r="F53" s="174">
        <v>0</v>
      </c>
      <c r="G53" s="174">
        <v>0</v>
      </c>
      <c r="H53" s="174">
        <v>0</v>
      </c>
      <c r="I53" s="178">
        <v>0</v>
      </c>
      <c r="J53" s="173">
        <v>100</v>
      </c>
      <c r="K53" s="174">
        <v>60.07459861235481</v>
      </c>
      <c r="L53" s="184">
        <v>98.99038843419949</v>
      </c>
      <c r="M53" s="187">
        <v>52.589538361663934</v>
      </c>
    </row>
    <row r="54" spans="1:13" ht="11.25">
      <c r="A54" s="152" t="s">
        <v>97</v>
      </c>
      <c r="B54" s="173">
        <v>21.127671269277158</v>
      </c>
      <c r="C54" s="174">
        <v>0</v>
      </c>
      <c r="D54" s="174">
        <v>0</v>
      </c>
      <c r="E54" s="174">
        <v>0</v>
      </c>
      <c r="F54" s="174">
        <v>0</v>
      </c>
      <c r="G54" s="174">
        <v>0</v>
      </c>
      <c r="H54" s="174">
        <v>0</v>
      </c>
      <c r="I54" s="178">
        <v>14.716908871581651</v>
      </c>
      <c r="J54" s="173">
        <v>0</v>
      </c>
      <c r="K54" s="174">
        <v>0</v>
      </c>
      <c r="L54" s="184">
        <v>0</v>
      </c>
      <c r="M54" s="187">
        <v>9.67592432361442</v>
      </c>
    </row>
    <row r="55" spans="1:13" ht="11.25">
      <c r="A55" s="152" t="s">
        <v>98</v>
      </c>
      <c r="B55" s="173">
        <v>0.04384767964643226</v>
      </c>
      <c r="C55" s="174">
        <v>0</v>
      </c>
      <c r="D55" s="174">
        <v>0</v>
      </c>
      <c r="E55" s="174">
        <v>0</v>
      </c>
      <c r="F55" s="174">
        <v>0</v>
      </c>
      <c r="G55" s="174">
        <v>0</v>
      </c>
      <c r="H55" s="174">
        <v>0</v>
      </c>
      <c r="I55" s="178">
        <v>0</v>
      </c>
      <c r="J55" s="173">
        <v>0</v>
      </c>
      <c r="K55" s="174">
        <v>0</v>
      </c>
      <c r="L55" s="184">
        <v>0</v>
      </c>
      <c r="M55" s="187">
        <v>0.019971472054640203</v>
      </c>
    </row>
    <row r="56" spans="1:13" ht="11.25">
      <c r="A56" s="152" t="s">
        <v>99</v>
      </c>
      <c r="B56" s="173">
        <v>1.2210711786541402</v>
      </c>
      <c r="C56" s="174">
        <v>0</v>
      </c>
      <c r="D56" s="174">
        <v>0</v>
      </c>
      <c r="E56" s="174">
        <v>0</v>
      </c>
      <c r="F56" s="174">
        <v>0</v>
      </c>
      <c r="G56" s="174">
        <v>0</v>
      </c>
      <c r="H56" s="174">
        <v>0</v>
      </c>
      <c r="I56" s="178">
        <v>0</v>
      </c>
      <c r="J56" s="173">
        <v>0</v>
      </c>
      <c r="K56" s="174">
        <v>0</v>
      </c>
      <c r="L56" s="184">
        <v>0</v>
      </c>
      <c r="M56" s="187">
        <v>0.5561660073659561</v>
      </c>
    </row>
    <row r="57" spans="1:13" ht="11.25">
      <c r="A57" s="152" t="s">
        <v>100</v>
      </c>
      <c r="B57" s="173">
        <v>0.21874733683678</v>
      </c>
      <c r="C57" s="174">
        <v>0</v>
      </c>
      <c r="D57" s="174">
        <v>0</v>
      </c>
      <c r="E57" s="174">
        <v>4.50679966923444</v>
      </c>
      <c r="F57" s="174">
        <v>18.5709847809235</v>
      </c>
      <c r="G57" s="174">
        <v>0</v>
      </c>
      <c r="H57" s="174">
        <v>0</v>
      </c>
      <c r="I57" s="178">
        <v>0</v>
      </c>
      <c r="J57" s="173">
        <v>0</v>
      </c>
      <c r="K57" s="174">
        <v>0</v>
      </c>
      <c r="L57" s="184">
        <v>0</v>
      </c>
      <c r="M57" s="187">
        <v>0.18218751782043732</v>
      </c>
    </row>
    <row r="58" spans="1:13" ht="11.25">
      <c r="A58" s="152" t="s">
        <v>101</v>
      </c>
      <c r="B58" s="173">
        <v>0.13323179112635988</v>
      </c>
      <c r="C58" s="174">
        <v>0</v>
      </c>
      <c r="D58" s="174">
        <v>0</v>
      </c>
      <c r="E58" s="174">
        <v>0</v>
      </c>
      <c r="F58" s="174">
        <v>0</v>
      </c>
      <c r="G58" s="174">
        <v>0</v>
      </c>
      <c r="H58" s="174">
        <v>0</v>
      </c>
      <c r="I58" s="178">
        <v>0</v>
      </c>
      <c r="J58" s="173">
        <v>0</v>
      </c>
      <c r="K58" s="174">
        <v>0</v>
      </c>
      <c r="L58" s="184">
        <v>0</v>
      </c>
      <c r="M58" s="187">
        <v>0.06068359864707822</v>
      </c>
    </row>
    <row r="59" spans="1:13" ht="12" thickBot="1">
      <c r="A59" s="152" t="s">
        <v>102</v>
      </c>
      <c r="B59" s="175">
        <v>7.319782552406229</v>
      </c>
      <c r="C59" s="176">
        <v>0</v>
      </c>
      <c r="D59" s="176">
        <v>0</v>
      </c>
      <c r="E59" s="176">
        <v>0</v>
      </c>
      <c r="F59" s="176">
        <v>0</v>
      </c>
      <c r="G59" s="176">
        <v>0</v>
      </c>
      <c r="H59" s="176">
        <v>0</v>
      </c>
      <c r="I59" s="179">
        <v>42.641545564209174</v>
      </c>
      <c r="J59" s="175">
        <v>0</v>
      </c>
      <c r="K59" s="176">
        <v>0</v>
      </c>
      <c r="L59" s="185">
        <v>0</v>
      </c>
      <c r="M59" s="188">
        <v>3.4870196430104636</v>
      </c>
    </row>
    <row r="60" spans="1:13" ht="12" thickBot="1">
      <c r="A60" s="171" t="s">
        <v>103</v>
      </c>
      <c r="B60" s="189">
        <f>SUM(B39:B59)</f>
        <v>100</v>
      </c>
      <c r="C60" s="189">
        <v>0</v>
      </c>
      <c r="D60" s="189">
        <v>0</v>
      </c>
      <c r="E60" s="189">
        <f>SUM(E39:E59)</f>
        <v>99.99999999999999</v>
      </c>
      <c r="F60" s="189">
        <f aca="true" t="shared" si="0" ref="F60:M60">SUM(F39:F59)</f>
        <v>99.99999999999999</v>
      </c>
      <c r="G60" s="189">
        <f t="shared" si="0"/>
        <v>0</v>
      </c>
      <c r="H60" s="189">
        <f t="shared" si="0"/>
        <v>0</v>
      </c>
      <c r="I60" s="189">
        <f t="shared" si="0"/>
        <v>100</v>
      </c>
      <c r="J60" s="189">
        <f t="shared" si="0"/>
        <v>100</v>
      </c>
      <c r="K60" s="189">
        <f t="shared" si="0"/>
        <v>100</v>
      </c>
      <c r="L60" s="189">
        <f t="shared" si="0"/>
        <v>100</v>
      </c>
      <c r="M60" s="190">
        <f t="shared" si="0"/>
        <v>100.00000000000001</v>
      </c>
    </row>
    <row r="62" ht="11.25">
      <c r="A62" s="152" t="s">
        <v>107</v>
      </c>
    </row>
  </sheetData>
  <mergeCells count="1">
    <mergeCell ref="J36:L36"/>
  </mergeCells>
  <printOptions horizontalCentered="1" verticalCentered="1"/>
  <pageMargins left="0.31496062992125984" right="0.1968503937007874" top="0.7086614173228347" bottom="0.7086614173228347" header="0.4724409448818898" footer="0.5118110236220472"/>
  <pageSetup horizontalDpi="600" verticalDpi="600" orientation="landscape" scale="85" r:id="rId2"/>
  <headerFooter alignWithMargins="0">
    <oddFooter>&amp;R&amp;"Times New Roman,Italic"&amp;8Bolsa Electrónica de Chile, Bolsa de Valores.</oddFooter>
  </headerFooter>
  <rowBreaks count="1" manualBreakCount="1">
    <brk id="3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ACiero</dc:creator>
  <cp:keywords/>
  <dc:description/>
  <cp:lastModifiedBy>MVidal</cp:lastModifiedBy>
  <cp:lastPrinted>2006-07-18T20:51:46Z</cp:lastPrinted>
  <dcterms:created xsi:type="dcterms:W3CDTF">2006-07-18T16:13:27Z</dcterms:created>
  <dcterms:modified xsi:type="dcterms:W3CDTF">2007-10-18T15:03:01Z</dcterms:modified>
  <cp:category/>
  <cp:version/>
  <cp:contentType/>
  <cp:contentStatus/>
</cp:coreProperties>
</file>