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4245" activeTab="3"/>
  </bookViews>
  <sheets>
    <sheet name="Marzo 2000" sheetId="1" r:id="rId1"/>
    <sheet name="Junio 2000" sheetId="2" r:id="rId2"/>
    <sheet name="Septiembre 2000" sheetId="3" r:id="rId3"/>
    <sheet name="Diciembre 2000" sheetId="4" r:id="rId4"/>
  </sheets>
  <definedNames>
    <definedName name="_xlnm.Print_Area" localSheetId="0">'Marzo 2000'!$A$1:$L$41</definedName>
  </definedNames>
  <calcPr fullCalcOnLoad="1"/>
</workbook>
</file>

<file path=xl/sharedStrings.xml><?xml version="1.0" encoding="utf-8"?>
<sst xmlns="http://schemas.openxmlformats.org/spreadsheetml/2006/main" count="222" uniqueCount="77">
  <si>
    <t>CUMPLIMIENTO DE NORMAS</t>
  </si>
  <si>
    <t>SEGUROS GENERALES</t>
  </si>
  <si>
    <t>(al 30 de junio de 2000, montos expresados en miles de pesos)</t>
  </si>
  <si>
    <t>SOCIEDAD</t>
  </si>
  <si>
    <t>PATRIMONIO</t>
  </si>
  <si>
    <t xml:space="preserve">       ENDEUDAMIENTO</t>
  </si>
  <si>
    <t>OBLIGACION DE</t>
  </si>
  <si>
    <t>INVER.REPRES.</t>
  </si>
  <si>
    <t>SUPERAV.(DEF) DE</t>
  </si>
  <si>
    <t>INVERSIONES NO</t>
  </si>
  <si>
    <t>INVER.DE</t>
  </si>
  <si>
    <t>DE RIESGO</t>
  </si>
  <si>
    <t>TOTAL</t>
  </si>
  <si>
    <t>FINANC.</t>
  </si>
  <si>
    <t>INVERTIR LAS RES.</t>
  </si>
  <si>
    <t>DE RES.TEC Y PAT.</t>
  </si>
  <si>
    <t>INV.REPRES.DE RES.</t>
  </si>
  <si>
    <t>REPRESENTATIVAS</t>
  </si>
  <si>
    <t>RRC Y MAT.</t>
  </si>
  <si>
    <t>RES.SINIEST.</t>
  </si>
  <si>
    <t>PAT.RIES.</t>
  </si>
  <si>
    <t>TEC. Y PAT.RIESGO</t>
  </si>
  <si>
    <t xml:space="preserve">ABN Amro  </t>
  </si>
  <si>
    <t>Ace</t>
  </si>
  <si>
    <t>Aetna</t>
  </si>
  <si>
    <t>Aseguradora Magallanes</t>
  </si>
  <si>
    <t>Axa</t>
  </si>
  <si>
    <t>Cardif</t>
  </si>
  <si>
    <t>Chilena Consolidada</t>
  </si>
  <si>
    <t>Chubb</t>
  </si>
  <si>
    <t>Coface</t>
  </si>
  <si>
    <t>Consorcio Allianz</t>
  </si>
  <si>
    <t>Consorcio Nacional</t>
  </si>
  <si>
    <t>Crédito Continental</t>
  </si>
  <si>
    <t>Cruz del Sur</t>
  </si>
  <si>
    <t>Interamericana</t>
  </si>
  <si>
    <t>Le Mans Ise</t>
  </si>
  <si>
    <t xml:space="preserve">Mapfre </t>
  </si>
  <si>
    <t>Mapfre Garantías y Créditos</t>
  </si>
  <si>
    <t>Mutualidad de Carabineros</t>
  </si>
  <si>
    <t>Previsión</t>
  </si>
  <si>
    <t>Renta Nacional</t>
  </si>
  <si>
    <t>República</t>
  </si>
  <si>
    <t xml:space="preserve">La Cía. presenta déficit de inversiones representativas de reservas técnicas y de patrimonio de riesgo, ascendente a  M$ 235.830. La Cía. por instrucciones de este Organismo, debió presentar un plan de regularización  para efectos de completar -dentro del plazo de 120 días hábiles, contado desde el 25 de mayo del presente año- el aumento de capital aprobado por esta Superintendencia, mediante Resolución Nº 382 de fecha 30 de noviembre de 1999.   </t>
  </si>
  <si>
    <t xml:space="preserve">La Cía. presenta déficit de inversiones representativas de reservas técnicas y de patrimonio de riesgo, ascendente a  M$ 142.906, debido a una inadecuada diversificación de inversiones. </t>
  </si>
  <si>
    <t>ENDEUDAMIENTO</t>
  </si>
  <si>
    <t>INVERSIONES</t>
  </si>
  <si>
    <t>ABN Amro</t>
  </si>
  <si>
    <t>Caja Reaseguradora</t>
  </si>
  <si>
    <t>TOTAL REASEGURADORAS</t>
  </si>
  <si>
    <t>(al 31 de diciembre de 2000, montos expresados en miles de pesos)</t>
  </si>
  <si>
    <t>AGF Allianz</t>
  </si>
  <si>
    <t>Aseguradora de Magallanes</t>
  </si>
  <si>
    <t xml:space="preserve">Las Américas  </t>
  </si>
  <si>
    <t>Previsión   (3)</t>
  </si>
  <si>
    <t xml:space="preserve">La Cía. presenta déficit de inversiones representativas de reservas técnicas y de patrimonio de riesgo, ascendente a  M$ 14.497.  La Superintendencia de Valores y Seguros, revocó la autorización de existencia de la Cía., a través de Resolución Nº 89 de fecha 26 de marzo de 2001.   </t>
  </si>
  <si>
    <t>La Cía. presenta déficit de inversiones representativas de reservas técnicas y de patrimonio de riesgo, ascendente a  M$ 16, debido a una inadecuada diversificación de inversiones, situación que se encuentra regularizada a la fecha.</t>
  </si>
  <si>
    <t>DE PAT.LIBRE</t>
  </si>
  <si>
    <t xml:space="preserve">Las Américas </t>
  </si>
  <si>
    <t>TOTAL ASEGURADORAS</t>
  </si>
  <si>
    <t>(al 31 de marzo de 2000, montos expresados en miles de pesos)</t>
  </si>
  <si>
    <t xml:space="preserve">La Cía. presenta déficit de inversiones representativas de reservas técnicas y de patrimonio de riesgo, ascendente a  M$ 45.405. </t>
  </si>
  <si>
    <t>(al 30 de septiembre de 2000, montos expresados en miles de pesos)</t>
  </si>
  <si>
    <t>La cía. presenta al 30 de septiembre de 2000, déficit de patrimonio neto de M$ 59.174. Dicho déficit fue regularizado en octubre de 2000.</t>
  </si>
  <si>
    <t>La cía. presenta déficit de inversiones representativas de reservas técnicas y de patrimonio de riesgo, ascendente a  M$ 655.316, situación que se encuentra regularizada a la fecha.</t>
  </si>
  <si>
    <t>Cifras en revisión.</t>
  </si>
  <si>
    <t>(1)</t>
  </si>
  <si>
    <t xml:space="preserve">La cía. presenta déficit de inversiones representativas de reservas técnicas y de patrimonio de riesgo, ascendente a  M$ 273.990. Para solucionar dicha situación, con fecha 29 de noviembre de 2000, se efectuó una sesión de directorio, en la que se acordó citar a Junta Extraordinaria de Accionistas para el día 20 de diciembre de 2000, con el fin de dejar sin efecto el saldo del aumento de capital anterior, reemplazándolo por un nuevo aumento de capital ascendente a $ 500.000.000.- </t>
  </si>
  <si>
    <t>Italia   (1)</t>
  </si>
  <si>
    <t>Las Américas   (2)</t>
  </si>
  <si>
    <t>(2)</t>
  </si>
  <si>
    <t>Cardif   (1)</t>
  </si>
  <si>
    <t>Italia   (2)</t>
  </si>
  <si>
    <t>Royal &amp; Sun   (3)</t>
  </si>
  <si>
    <t>(3)</t>
  </si>
  <si>
    <t xml:space="preserve">AGF </t>
  </si>
  <si>
    <t xml:space="preserve">Royal </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</si>
</sst>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Ch$&quot;#,##0_);\(&quot;Ch$&quot;#,##0\)"/>
    <numFmt numFmtId="173" formatCode="&quot;Ch$&quot;#,##0_);[Red]\(&quot;Ch$&quot;#,##0\)"/>
    <numFmt numFmtId="174" formatCode="&quot;Ch$&quot;#,##0.00_);\(&quot;Ch$&quot;#,##0.00\)"/>
    <numFmt numFmtId="175" formatCode="&quot;Ch$&quot;#,##0.00_);[Red]\(&quot;Ch$&quot;#,##0.00\)"/>
    <numFmt numFmtId="176" formatCode="_(&quot;Ch$&quot;* #,##0_);_(&quot;Ch$&quot;* \(#,##0\);_(&quot;Ch$&quot;* &quot;-&quot;_);_(@_)"/>
    <numFmt numFmtId="177" formatCode="_(* #,##0_);_(* \(#,##0\);_(* &quot;-&quot;_);_(@_)"/>
    <numFmt numFmtId="178" formatCode="_(&quot;Ch$&quot;* #,##0.00_);_(&quot;Ch$&quot;* \(#,##0.00\);_(&quot;Ch$&quot;* &quot;-&quot;??_);_(@_)"/>
    <numFmt numFmtId="179" formatCode="_(* #,##0.00_);_(* \(#,##0.00\);_(* &quot;-&quot;??_);_(@_)"/>
    <numFmt numFmtId="180" formatCode="0.0_)"/>
    <numFmt numFmtId="181" formatCode="0_)"/>
    <numFmt numFmtId="182" formatCode="General_)"/>
    <numFmt numFmtId="183" formatCode=";;;"/>
    <numFmt numFmtId="184" formatCode="0.00_)"/>
    <numFmt numFmtId="185" formatCode="#,##0.0_);\(#,##0.0\)"/>
    <numFmt numFmtId="186" formatCode="0.000_)"/>
    <numFmt numFmtId="187" formatCode="#,##0.00&quot; Pts&quot;_);\(#,##0.00&quot; Pts&quot;\)"/>
    <numFmt numFmtId="188" formatCode="dd/mm/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00"/>
    <numFmt numFmtId="194" formatCode="#,##0.0000"/>
  </numFmts>
  <fonts count="5">
    <font>
      <sz val="10"/>
      <name val="Arial"/>
      <family val="0"/>
    </font>
    <font>
      <sz val="8"/>
      <name val="Arial"/>
      <family val="0"/>
    </font>
    <font>
      <b/>
      <sz val="10"/>
      <color indexed="8"/>
      <name val="Arial"/>
      <family val="2"/>
    </font>
    <font>
      <sz val="10"/>
      <color indexed="8"/>
      <name val="Arial"/>
      <family val="2"/>
    </font>
    <font>
      <b/>
      <sz val="10"/>
      <name val="Arial"/>
      <family val="2"/>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wrapText="1"/>
    </xf>
    <xf numFmtId="0" fontId="3" fillId="0" borderId="0" xfId="0" applyFont="1" applyAlignment="1">
      <alignment horizontal="right" vertical="top" wrapText="1"/>
    </xf>
    <xf numFmtId="0" fontId="3" fillId="0" borderId="0" xfId="0" applyFont="1" applyAlignment="1">
      <alignment vertical="top" wrapText="1"/>
    </xf>
    <xf numFmtId="3" fontId="3" fillId="0" borderId="0" xfId="0" applyNumberFormat="1" applyFont="1" applyAlignment="1">
      <alignment horizontal="right" vertical="top" wrapText="1"/>
    </xf>
    <xf numFmtId="3" fontId="4" fillId="0" borderId="0" xfId="0" applyNumberFormat="1" applyFont="1" applyAlignment="1">
      <alignment horizontal="left"/>
    </xf>
    <xf numFmtId="3" fontId="4" fillId="0" borderId="0" xfId="0" applyNumberFormat="1" applyFont="1" applyAlignment="1">
      <alignment horizontal="right"/>
    </xf>
    <xf numFmtId="3" fontId="0" fillId="0" borderId="0" xfId="0" applyNumberFormat="1" applyFont="1" applyAlignment="1">
      <alignment horizontal="right"/>
    </xf>
    <xf numFmtId="3" fontId="4" fillId="0" borderId="0" xfId="0" applyNumberFormat="1" applyFont="1" applyAlignment="1" quotePrefix="1">
      <alignment horizontal="left"/>
    </xf>
    <xf numFmtId="3" fontId="0" fillId="0" borderId="0" xfId="0" applyNumberFormat="1" applyFont="1" applyBorder="1" applyAlignment="1">
      <alignment horizontal="right"/>
    </xf>
    <xf numFmtId="3" fontId="0" fillId="0" borderId="1" xfId="0" applyNumberFormat="1" applyFont="1" applyBorder="1" applyAlignment="1">
      <alignment horizontal="right"/>
    </xf>
    <xf numFmtId="4" fontId="0" fillId="0" borderId="1" xfId="0" applyNumberFormat="1" applyFont="1" applyBorder="1" applyAlignment="1">
      <alignment horizontal="right"/>
    </xf>
    <xf numFmtId="3" fontId="0" fillId="0" borderId="0" xfId="0" applyNumberFormat="1" applyFont="1" applyAlignment="1">
      <alignment horizontal="left"/>
    </xf>
    <xf numFmtId="4" fontId="0" fillId="0" borderId="0" xfId="0" applyNumberFormat="1" applyFont="1" applyBorder="1" applyAlignment="1">
      <alignment horizontal="right"/>
    </xf>
    <xf numFmtId="4" fontId="0" fillId="0" borderId="0" xfId="0" applyNumberFormat="1" applyFont="1" applyAlignment="1">
      <alignment horizontal="right"/>
    </xf>
    <xf numFmtId="3" fontId="0" fillId="0" borderId="0" xfId="0" applyNumberFormat="1" applyFont="1" applyAlignment="1" quotePrefix="1">
      <alignment horizontal="left"/>
    </xf>
    <xf numFmtId="0" fontId="0" fillId="0" borderId="0" xfId="0" applyNumberFormat="1" applyFont="1" applyAlignment="1">
      <alignment horizontal="right"/>
    </xf>
    <xf numFmtId="0" fontId="0" fillId="0" borderId="0" xfId="0" applyNumberFormat="1" applyFont="1" applyAlignment="1" quotePrefix="1">
      <alignment horizontal="right"/>
    </xf>
    <xf numFmtId="193" fontId="0" fillId="0" borderId="0" xfId="0" applyNumberFormat="1" applyFont="1" applyAlignment="1">
      <alignment horizontal="right"/>
    </xf>
    <xf numFmtId="3" fontId="0" fillId="0" borderId="2" xfId="0" applyNumberFormat="1" applyFont="1" applyBorder="1" applyAlignment="1">
      <alignment horizontal="right"/>
    </xf>
    <xf numFmtId="4" fontId="0" fillId="0" borderId="2" xfId="0" applyNumberFormat="1" applyFont="1" applyBorder="1" applyAlignment="1">
      <alignment horizontal="right"/>
    </xf>
    <xf numFmtId="3" fontId="0" fillId="0" borderId="1" xfId="0" applyNumberFormat="1" applyFont="1" applyBorder="1" applyAlignment="1" quotePrefix="1">
      <alignment horizontal="right"/>
    </xf>
    <xf numFmtId="3" fontId="0" fillId="0" borderId="0" xfId="0" applyNumberFormat="1" applyFont="1" applyBorder="1" applyAlignment="1" quotePrefix="1">
      <alignment horizontal="right"/>
    </xf>
    <xf numFmtId="3" fontId="0" fillId="0" borderId="0" xfId="0" applyNumberFormat="1" applyFont="1" applyAlignment="1" quotePrefix="1">
      <alignment horizontal="right"/>
    </xf>
    <xf numFmtId="3" fontId="0" fillId="0" borderId="0" xfId="0" applyNumberFormat="1" applyFont="1" applyBorder="1" applyAlignment="1" quotePrefix="1">
      <alignment horizontal="center"/>
    </xf>
    <xf numFmtId="3" fontId="0" fillId="0" borderId="2" xfId="0" applyNumberFormat="1" applyFont="1" applyBorder="1" applyAlignment="1">
      <alignment horizontal="left"/>
    </xf>
    <xf numFmtId="3" fontId="0" fillId="0" borderId="2" xfId="0" applyNumberFormat="1" applyFont="1" applyBorder="1" applyAlignment="1" quotePrefix="1">
      <alignment horizontal="lef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3" fillId="0" borderId="0" xfId="0" applyFont="1" applyFill="1" applyAlignment="1">
      <alignment horizontal="right" vertical="top" wrapText="1"/>
    </xf>
    <xf numFmtId="0" fontId="3" fillId="0" borderId="0" xfId="0" applyFont="1" applyFill="1" applyBorder="1" applyAlignment="1">
      <alignment horizontal="right" vertical="top" wrapText="1"/>
    </xf>
    <xf numFmtId="0" fontId="3" fillId="0" borderId="0" xfId="0" applyFont="1" applyFill="1" applyAlignment="1">
      <alignment vertical="top" wrapText="1"/>
    </xf>
    <xf numFmtId="3" fontId="3" fillId="0" borderId="0" xfId="0" applyNumberFormat="1" applyFont="1" applyFill="1" applyAlignment="1">
      <alignment horizontal="right" vertical="top" wrapText="1"/>
    </xf>
    <xf numFmtId="49" fontId="3" fillId="0" borderId="0" xfId="0" applyNumberFormat="1" applyFont="1" applyFill="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horizontal="right" vertical="top" shrinkToFit="1"/>
    </xf>
    <xf numFmtId="0" fontId="0" fillId="0" borderId="0" xfId="0" applyFont="1" applyAlignment="1">
      <alignment shrinkToFit="1"/>
    </xf>
    <xf numFmtId="0" fontId="3" fillId="0" borderId="0" xfId="0" applyFont="1" applyBorder="1" applyAlignment="1">
      <alignment vertical="top" wrapText="1"/>
    </xf>
    <xf numFmtId="3" fontId="3" fillId="0" borderId="0" xfId="0" applyNumberFormat="1" applyFont="1" applyBorder="1" applyAlignment="1">
      <alignment horizontal="right" vertical="top" wrapText="1"/>
    </xf>
    <xf numFmtId="49" fontId="3" fillId="0" borderId="0" xfId="0" applyNumberFormat="1" applyFont="1" applyAlignment="1">
      <alignment horizontal="left" vertical="top" wrapText="1"/>
    </xf>
    <xf numFmtId="0" fontId="3" fillId="0" borderId="0" xfId="0" applyFont="1" applyBorder="1" applyAlignment="1">
      <alignment horizontal="right" vertical="top"/>
    </xf>
    <xf numFmtId="0" fontId="0" fillId="0" borderId="0" xfId="0" applyFont="1" applyAlignment="1">
      <alignment/>
    </xf>
    <xf numFmtId="0" fontId="3" fillId="0" borderId="0" xfId="0" applyFont="1" applyFill="1" applyBorder="1" applyAlignment="1">
      <alignment vertical="top" wrapText="1"/>
    </xf>
    <xf numFmtId="0" fontId="0" fillId="0" borderId="3" xfId="0" applyFont="1" applyFill="1" applyBorder="1" applyAlignment="1">
      <alignment/>
    </xf>
    <xf numFmtId="0" fontId="3" fillId="0" borderId="3" xfId="0" applyFont="1" applyFill="1" applyBorder="1" applyAlignment="1">
      <alignment horizontal="right" vertical="top" wrapText="1"/>
    </xf>
    <xf numFmtId="3" fontId="3" fillId="0" borderId="3" xfId="0" applyNumberFormat="1" applyFont="1" applyFill="1" applyBorder="1" applyAlignment="1">
      <alignment horizontal="right" vertical="top" wrapText="1"/>
    </xf>
    <xf numFmtId="3" fontId="3" fillId="0" borderId="2" xfId="0" applyNumberFormat="1" applyFont="1" applyFill="1" applyBorder="1" applyAlignment="1">
      <alignment horizontal="right" vertical="top" wrapText="1"/>
    </xf>
    <xf numFmtId="0" fontId="3" fillId="0" borderId="2" xfId="0" applyFont="1" applyFill="1" applyBorder="1" applyAlignment="1">
      <alignment horizontal="right" vertical="top" wrapText="1"/>
    </xf>
    <xf numFmtId="0" fontId="3" fillId="0" borderId="1" xfId="0" applyFont="1" applyBorder="1" applyAlignment="1">
      <alignment horizontal="right" vertical="top" wrapText="1"/>
    </xf>
    <xf numFmtId="0" fontId="3" fillId="0" borderId="3" xfId="0" applyFont="1" applyBorder="1" applyAlignment="1">
      <alignment horizontal="right" vertical="top" wrapText="1"/>
    </xf>
    <xf numFmtId="3" fontId="3" fillId="0" borderId="2" xfId="0" applyNumberFormat="1" applyFont="1" applyBorder="1" applyAlignment="1">
      <alignment horizontal="right" vertical="top" wrapText="1"/>
    </xf>
    <xf numFmtId="0" fontId="3" fillId="0" borderId="2" xfId="0" applyFont="1" applyBorder="1" applyAlignment="1">
      <alignment horizontal="right" vertical="top" wrapText="1"/>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0" borderId="0" xfId="0" applyNumberFormat="1" applyFont="1" applyFill="1" applyBorder="1" applyAlignment="1">
      <alignment horizontal="center"/>
    </xf>
    <xf numFmtId="3" fontId="0" fillId="0" borderId="0" xfId="0" applyNumberFormat="1" applyFont="1" applyFill="1" applyBorder="1" applyAlignment="1">
      <alignment horizontal="left"/>
    </xf>
    <xf numFmtId="3" fontId="0" fillId="0" borderId="0" xfId="0" applyNumberFormat="1" applyFont="1" applyBorder="1" applyAlignment="1">
      <alignment horizontal="left"/>
    </xf>
    <xf numFmtId="3" fontId="0" fillId="0" borderId="0" xfId="0" applyNumberFormat="1" applyFont="1" applyBorder="1" applyAlignment="1" quotePrefix="1">
      <alignment horizontal="left"/>
    </xf>
    <xf numFmtId="49" fontId="0" fillId="0" borderId="0" xfId="0" applyNumberFormat="1" applyFont="1" applyBorder="1" applyAlignment="1" quotePrefix="1">
      <alignment horizontal="left" vertical="top"/>
    </xf>
    <xf numFmtId="49" fontId="0" fillId="0" borderId="0" xfId="0" applyNumberFormat="1" applyFont="1" applyAlignment="1">
      <alignment horizontal="left" vertical="top"/>
    </xf>
    <xf numFmtId="49" fontId="0" fillId="0" borderId="0" xfId="0" applyNumberFormat="1" applyFont="1" applyBorder="1" applyAlignment="1">
      <alignment vertical="top"/>
    </xf>
    <xf numFmtId="49" fontId="0" fillId="0" borderId="0" xfId="0" applyNumberFormat="1" applyFont="1" applyBorder="1" applyAlignment="1">
      <alignment horizontal="left" vertical="top"/>
    </xf>
    <xf numFmtId="0" fontId="2" fillId="0" borderId="0" xfId="0" applyFont="1" applyFill="1" applyAlignment="1">
      <alignment horizontal="left"/>
    </xf>
    <xf numFmtId="0" fontId="2" fillId="0" borderId="0" xfId="0" applyFont="1" applyAlignment="1">
      <alignment horizontal="left"/>
    </xf>
    <xf numFmtId="3" fontId="4" fillId="0" borderId="0" xfId="0" applyNumberFormat="1" applyFont="1" applyAlignment="1" quotePrefix="1">
      <alignment/>
    </xf>
    <xf numFmtId="3" fontId="0" fillId="0" borderId="0" xfId="0" applyNumberFormat="1" applyFont="1" applyBorder="1" applyAlignment="1">
      <alignment horizontal="justify" vertical="top" wrapText="1"/>
    </xf>
    <xf numFmtId="3" fontId="0" fillId="0" borderId="0" xfId="0" applyNumberFormat="1" applyFont="1" applyBorder="1" applyAlignment="1" quotePrefix="1">
      <alignment horizontal="justify" vertical="top" wrapText="1"/>
    </xf>
    <xf numFmtId="3" fontId="4" fillId="0" borderId="0" xfId="0" applyNumberFormat="1" applyFont="1" applyAlignment="1">
      <alignment horizontal="left"/>
    </xf>
    <xf numFmtId="3" fontId="4" fillId="0" borderId="0" xfId="0" applyNumberFormat="1" applyFont="1" applyAlignment="1" quotePrefix="1">
      <alignment horizontal="left"/>
    </xf>
    <xf numFmtId="0" fontId="3" fillId="0" borderId="0" xfId="0" applyFont="1" applyFill="1" applyAlignment="1">
      <alignment vertical="top" wrapText="1"/>
    </xf>
    <xf numFmtId="0" fontId="3" fillId="0" borderId="0" xfId="0" applyFont="1" applyFill="1" applyBorder="1" applyAlignment="1">
      <alignment vertical="top" wrapText="1"/>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2" fillId="0" borderId="0" xfId="0" applyFont="1" applyFill="1" applyAlignment="1">
      <alignment horizontal="left"/>
    </xf>
    <xf numFmtId="0" fontId="3" fillId="0" borderId="3" xfId="0" applyFont="1" applyFill="1" applyBorder="1" applyAlignment="1">
      <alignment horizontal="center" vertical="top" wrapText="1"/>
    </xf>
    <xf numFmtId="0" fontId="3" fillId="0" borderId="0" xfId="0" applyFont="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horizontal="left" vertical="top" wrapText="1"/>
    </xf>
    <xf numFmtId="0" fontId="3" fillId="0" borderId="0" xfId="0" applyFont="1" applyBorder="1" applyAlignment="1">
      <alignment horizontal="justify" vertical="justify" wrapText="1"/>
    </xf>
    <xf numFmtId="0" fontId="0" fillId="0" borderId="0" xfId="0" applyBorder="1" applyAlignment="1">
      <alignment horizontal="justify" vertical="justify" wrapText="1"/>
    </xf>
    <xf numFmtId="0" fontId="0" fillId="0" borderId="0" xfId="0" applyAlignment="1">
      <alignment horizontal="justify" vertical="justify" wrapText="1"/>
    </xf>
    <xf numFmtId="0" fontId="3" fillId="0" borderId="0" xfId="0" applyFont="1" applyAlignment="1">
      <alignment horizontal="left" vertical="justify" wrapText="1"/>
    </xf>
    <xf numFmtId="0" fontId="2" fillId="0" borderId="0" xfId="0" applyFont="1" applyAlignment="1">
      <alignment horizontal="left"/>
    </xf>
    <xf numFmtId="0" fontId="3" fillId="0" borderId="2" xfId="0" applyFont="1" applyBorder="1" applyAlignment="1">
      <alignment horizontal="center" vertical="top" wrapText="1"/>
    </xf>
    <xf numFmtId="3" fontId="0" fillId="0" borderId="2" xfId="0" applyNumberFormat="1" applyFont="1" applyBorder="1" applyAlignment="1" quotePrefix="1">
      <alignment/>
    </xf>
    <xf numFmtId="3" fontId="0" fillId="0" borderId="0" xfId="0" applyNumberFormat="1" applyFont="1" applyAlignment="1">
      <alignment horizontal="left"/>
    </xf>
    <xf numFmtId="3" fontId="0" fillId="0" borderId="1" xfId="0" applyNumberFormat="1" applyFont="1" applyBorder="1" applyAlignment="1">
      <alignment horizontal="left"/>
    </xf>
    <xf numFmtId="3" fontId="0" fillId="0" borderId="0" xfId="0" applyNumberFormat="1" applyFont="1" applyBorder="1" applyAlignment="1" quotePrefix="1">
      <alignment horizontal="justify" vertical="justify" wrapText="1"/>
    </xf>
    <xf numFmtId="3" fontId="0" fillId="0" borderId="3" xfId="0" applyNumberFormat="1"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41"/>
  <sheetViews>
    <sheetView zoomScale="75" zoomScaleNormal="75" workbookViewId="0" topLeftCell="A1">
      <selection activeCell="F1" sqref="F1"/>
    </sheetView>
  </sheetViews>
  <sheetFormatPr defaultColWidth="11.421875" defaultRowHeight="12.75"/>
  <cols>
    <col min="1" max="1" width="5.7109375" style="31" customWidth="1"/>
    <col min="2" max="2" width="20.7109375" style="31" customWidth="1"/>
    <col min="3" max="3" width="18.57421875" style="31" customWidth="1"/>
    <col min="4" max="5" width="10.57421875" style="31" customWidth="1"/>
    <col min="6" max="13" width="20.7109375" style="31" customWidth="1"/>
    <col min="14" max="16384" width="11.421875" style="31" customWidth="1"/>
  </cols>
  <sheetData>
    <row r="1" spans="1:12" s="30" customFormat="1" ht="12.75">
      <c r="A1" s="76" t="s">
        <v>0</v>
      </c>
      <c r="B1" s="76"/>
      <c r="C1" s="76"/>
      <c r="D1" s="29"/>
      <c r="E1" s="29"/>
      <c r="F1" s="29"/>
      <c r="G1" s="29"/>
      <c r="H1" s="29"/>
      <c r="I1" s="29"/>
      <c r="J1" s="29"/>
      <c r="K1" s="29"/>
      <c r="L1" s="29"/>
    </row>
    <row r="2" spans="1:12" s="30" customFormat="1" ht="12.75">
      <c r="A2" s="65"/>
      <c r="B2" s="65"/>
      <c r="C2" s="65"/>
      <c r="D2" s="29"/>
      <c r="E2" s="29"/>
      <c r="F2" s="29"/>
      <c r="G2" s="29"/>
      <c r="H2" s="29"/>
      <c r="I2" s="29"/>
      <c r="J2" s="29"/>
      <c r="K2" s="29"/>
      <c r="L2" s="29"/>
    </row>
    <row r="3" spans="1:12" s="30" customFormat="1" ht="12.75">
      <c r="A3" s="76" t="s">
        <v>1</v>
      </c>
      <c r="B3" s="76"/>
      <c r="C3" s="76"/>
      <c r="D3" s="29"/>
      <c r="E3" s="29"/>
      <c r="F3" s="29"/>
      <c r="G3" s="29"/>
      <c r="H3" s="29"/>
      <c r="I3" s="29"/>
      <c r="J3" s="29"/>
      <c r="K3" s="29"/>
      <c r="L3" s="29"/>
    </row>
    <row r="4" spans="1:12" s="30" customFormat="1" ht="12.75">
      <c r="A4" s="76" t="s">
        <v>60</v>
      </c>
      <c r="B4" s="76"/>
      <c r="C4" s="76"/>
      <c r="D4" s="76"/>
      <c r="E4" s="76"/>
      <c r="F4" s="29"/>
      <c r="G4" s="29"/>
      <c r="H4" s="29"/>
      <c r="I4" s="29"/>
      <c r="J4" s="29"/>
      <c r="K4" s="29"/>
      <c r="L4" s="29"/>
    </row>
    <row r="5" spans="1:12" s="30" customFormat="1" ht="12.75">
      <c r="A5" s="46"/>
      <c r="B5" s="46"/>
      <c r="C5" s="46"/>
      <c r="D5" s="46"/>
      <c r="E5" s="46"/>
      <c r="F5" s="46"/>
      <c r="G5" s="46"/>
      <c r="H5" s="46"/>
      <c r="I5" s="46"/>
      <c r="J5" s="46"/>
      <c r="K5" s="46"/>
      <c r="L5" s="46"/>
    </row>
    <row r="6" spans="1:12" ht="12.75">
      <c r="A6" s="73" t="s">
        <v>3</v>
      </c>
      <c r="B6" s="73"/>
      <c r="C6" s="33" t="s">
        <v>4</v>
      </c>
      <c r="D6" s="77" t="s">
        <v>45</v>
      </c>
      <c r="E6" s="77"/>
      <c r="F6" s="33" t="s">
        <v>6</v>
      </c>
      <c r="G6" s="33" t="s">
        <v>7</v>
      </c>
      <c r="H6" s="33" t="s">
        <v>8</v>
      </c>
      <c r="I6" s="33" t="s">
        <v>46</v>
      </c>
      <c r="J6" s="33" t="s">
        <v>10</v>
      </c>
      <c r="K6" s="33" t="s">
        <v>10</v>
      </c>
      <c r="L6" s="33" t="s">
        <v>10</v>
      </c>
    </row>
    <row r="7" spans="1:12" ht="13.5" customHeight="1">
      <c r="A7" s="32"/>
      <c r="B7" s="32"/>
      <c r="C7" s="32" t="s">
        <v>11</v>
      </c>
      <c r="D7" s="33" t="s">
        <v>12</v>
      </c>
      <c r="E7" s="33" t="s">
        <v>13</v>
      </c>
      <c r="F7" s="32" t="s">
        <v>14</v>
      </c>
      <c r="G7" s="32" t="s">
        <v>15</v>
      </c>
      <c r="H7" s="32" t="s">
        <v>16</v>
      </c>
      <c r="I7" s="32" t="s">
        <v>17</v>
      </c>
      <c r="J7" s="32" t="s">
        <v>18</v>
      </c>
      <c r="K7" s="32" t="s">
        <v>19</v>
      </c>
      <c r="L7" s="32" t="s">
        <v>20</v>
      </c>
    </row>
    <row r="8" spans="1:12" ht="13.5" customHeight="1">
      <c r="A8" s="47"/>
      <c r="B8" s="47"/>
      <c r="C8" s="47"/>
      <c r="D8" s="47"/>
      <c r="E8" s="47"/>
      <c r="F8" s="47" t="s">
        <v>21</v>
      </c>
      <c r="G8" s="47" t="s">
        <v>11</v>
      </c>
      <c r="H8" s="47" t="s">
        <v>21</v>
      </c>
      <c r="I8" s="47" t="s">
        <v>57</v>
      </c>
      <c r="J8" s="47"/>
      <c r="K8" s="47"/>
      <c r="L8" s="47"/>
    </row>
    <row r="9" spans="1:12" ht="12.75">
      <c r="A9" s="33"/>
      <c r="B9" s="45"/>
      <c r="C9" s="45"/>
      <c r="D9" s="45"/>
      <c r="E9" s="45"/>
      <c r="F9" s="45"/>
      <c r="G9" s="45"/>
      <c r="H9" s="45"/>
      <c r="I9" s="45"/>
      <c r="J9" s="45"/>
      <c r="K9" s="45"/>
      <c r="L9" s="45"/>
    </row>
    <row r="10" spans="1:12" ht="12.75">
      <c r="A10" s="72" t="s">
        <v>47</v>
      </c>
      <c r="B10" s="72"/>
      <c r="C10" s="35">
        <v>1369407</v>
      </c>
      <c r="D10" s="32">
        <v>0.92</v>
      </c>
      <c r="E10" s="32">
        <v>0.25</v>
      </c>
      <c r="F10" s="35">
        <v>2519207</v>
      </c>
      <c r="G10" s="35">
        <v>2918033</v>
      </c>
      <c r="H10" s="35">
        <v>398826</v>
      </c>
      <c r="I10" s="35">
        <v>214802</v>
      </c>
      <c r="J10" s="35">
        <v>1405151</v>
      </c>
      <c r="K10" s="35">
        <v>143475</v>
      </c>
      <c r="L10" s="35">
        <v>1369407</v>
      </c>
    </row>
    <row r="11" spans="1:12" ht="12.75">
      <c r="A11" s="72" t="s">
        <v>23</v>
      </c>
      <c r="B11" s="72"/>
      <c r="C11" s="35">
        <v>1369407</v>
      </c>
      <c r="D11" s="32">
        <v>1.24</v>
      </c>
      <c r="E11" s="32">
        <v>0.18</v>
      </c>
      <c r="F11" s="35">
        <v>5939239</v>
      </c>
      <c r="G11" s="35">
        <v>7049071</v>
      </c>
      <c r="H11" s="35">
        <v>1109832</v>
      </c>
      <c r="I11" s="35">
        <v>2093860</v>
      </c>
      <c r="J11" s="35">
        <v>3807967</v>
      </c>
      <c r="K11" s="35">
        <v>1871697</v>
      </c>
      <c r="L11" s="35">
        <v>1369407</v>
      </c>
    </row>
    <row r="12" spans="1:12" ht="12.75">
      <c r="A12" s="72" t="s">
        <v>24</v>
      </c>
      <c r="B12" s="72"/>
      <c r="C12" s="35">
        <v>3165237</v>
      </c>
      <c r="D12" s="32">
        <v>1.25</v>
      </c>
      <c r="E12" s="32">
        <v>0.18</v>
      </c>
      <c r="F12" s="35">
        <v>16704868</v>
      </c>
      <c r="G12" s="35">
        <v>20833757</v>
      </c>
      <c r="H12" s="35">
        <v>4128889</v>
      </c>
      <c r="I12" s="35">
        <v>4257218</v>
      </c>
      <c r="J12" s="35">
        <v>14520865</v>
      </c>
      <c r="K12" s="35">
        <v>3147655</v>
      </c>
      <c r="L12" s="35">
        <v>3165237</v>
      </c>
    </row>
    <row r="13" spans="1:12" ht="12.75">
      <c r="A13" s="72" t="s">
        <v>25</v>
      </c>
      <c r="B13" s="72"/>
      <c r="C13" s="35">
        <v>2883179</v>
      </c>
      <c r="D13" s="32">
        <v>2.44</v>
      </c>
      <c r="E13" s="32">
        <v>0.53</v>
      </c>
      <c r="F13" s="35">
        <v>13203915</v>
      </c>
      <c r="G13" s="35">
        <v>14297616</v>
      </c>
      <c r="H13" s="35">
        <v>1093701</v>
      </c>
      <c r="I13" s="35">
        <v>1854339</v>
      </c>
      <c r="J13" s="35">
        <v>8983298</v>
      </c>
      <c r="K13" s="35">
        <v>2431139</v>
      </c>
      <c r="L13" s="35">
        <v>2883179</v>
      </c>
    </row>
    <row r="14" spans="1:12" ht="12.75">
      <c r="A14" s="72" t="s">
        <v>26</v>
      </c>
      <c r="B14" s="72"/>
      <c r="C14" s="35">
        <v>4403260</v>
      </c>
      <c r="D14" s="32">
        <v>3.01</v>
      </c>
      <c r="E14" s="32">
        <v>0.85</v>
      </c>
      <c r="F14" s="35">
        <v>15496210</v>
      </c>
      <c r="G14" s="35">
        <v>18110466</v>
      </c>
      <c r="H14" s="35">
        <v>2614256</v>
      </c>
      <c r="I14" s="35">
        <v>749991</v>
      </c>
      <c r="J14" s="35">
        <v>10891806</v>
      </c>
      <c r="K14" s="35">
        <v>2815400</v>
      </c>
      <c r="L14" s="35">
        <v>4403260</v>
      </c>
    </row>
    <row r="15" spans="1:12" ht="12.75">
      <c r="A15" s="72" t="s">
        <v>27</v>
      </c>
      <c r="B15" s="72"/>
      <c r="C15" s="35">
        <v>1369407</v>
      </c>
      <c r="D15" s="32">
        <v>0.28</v>
      </c>
      <c r="E15" s="32">
        <v>0.21</v>
      </c>
      <c r="F15" s="35">
        <v>1490427</v>
      </c>
      <c r="G15" s="35">
        <v>1818763</v>
      </c>
      <c r="H15" s="35">
        <v>328336</v>
      </c>
      <c r="I15" s="35">
        <v>135612</v>
      </c>
      <c r="J15" s="35">
        <v>376699</v>
      </c>
      <c r="K15" s="35">
        <v>72657</v>
      </c>
      <c r="L15" s="35">
        <v>1369407</v>
      </c>
    </row>
    <row r="16" spans="1:12" ht="12.75">
      <c r="A16" s="72" t="s">
        <v>30</v>
      </c>
      <c r="B16" s="72"/>
      <c r="C16" s="35">
        <v>1369407</v>
      </c>
      <c r="D16" s="32">
        <v>0.26</v>
      </c>
      <c r="E16" s="32">
        <v>0.09</v>
      </c>
      <c r="F16" s="35">
        <v>1667338</v>
      </c>
      <c r="G16" s="35">
        <v>2053226</v>
      </c>
      <c r="H16" s="35">
        <v>385888</v>
      </c>
      <c r="I16" s="35">
        <v>27056</v>
      </c>
      <c r="J16" s="35">
        <v>588831</v>
      </c>
      <c r="K16" s="35">
        <v>94988</v>
      </c>
      <c r="L16" s="35">
        <v>1369407</v>
      </c>
    </row>
    <row r="17" spans="1:12" ht="12.75">
      <c r="A17" s="72" t="s">
        <v>31</v>
      </c>
      <c r="B17" s="72"/>
      <c r="C17" s="35">
        <v>5932655</v>
      </c>
      <c r="D17" s="32">
        <v>1.64</v>
      </c>
      <c r="E17" s="32">
        <v>0.35</v>
      </c>
      <c r="F17" s="35">
        <v>27696691</v>
      </c>
      <c r="G17" s="35">
        <v>28667788</v>
      </c>
      <c r="H17" s="35">
        <v>971097</v>
      </c>
      <c r="I17" s="35">
        <v>5308973</v>
      </c>
      <c r="J17" s="35">
        <v>15974029</v>
      </c>
      <c r="K17" s="35">
        <v>6761104</v>
      </c>
      <c r="L17" s="35">
        <v>5932655</v>
      </c>
    </row>
    <row r="18" spans="1:12" ht="12.75">
      <c r="A18" s="72" t="s">
        <v>32</v>
      </c>
      <c r="B18" s="72"/>
      <c r="C18" s="35">
        <v>1369407</v>
      </c>
      <c r="D18" s="32">
        <v>1.57</v>
      </c>
      <c r="E18" s="32">
        <v>0.3</v>
      </c>
      <c r="F18" s="35">
        <v>3248925</v>
      </c>
      <c r="G18" s="35">
        <v>3407653</v>
      </c>
      <c r="H18" s="35">
        <v>158728</v>
      </c>
      <c r="I18" s="35">
        <v>270586</v>
      </c>
      <c r="J18" s="35">
        <v>1661350</v>
      </c>
      <c r="K18" s="35">
        <v>376896</v>
      </c>
      <c r="L18" s="35">
        <v>1369407</v>
      </c>
    </row>
    <row r="19" spans="1:12" ht="12.75">
      <c r="A19" s="72" t="s">
        <v>33</v>
      </c>
      <c r="B19" s="72"/>
      <c r="C19" s="35">
        <v>1369407</v>
      </c>
      <c r="D19" s="32">
        <v>0.68</v>
      </c>
      <c r="E19" s="32">
        <v>0.4</v>
      </c>
      <c r="F19" s="35">
        <v>1985678</v>
      </c>
      <c r="G19" s="35">
        <v>2137510</v>
      </c>
      <c r="H19" s="35">
        <v>151832</v>
      </c>
      <c r="I19" s="35">
        <v>580620</v>
      </c>
      <c r="J19" s="35">
        <v>647423</v>
      </c>
      <c r="K19" s="35">
        <v>120680</v>
      </c>
      <c r="L19" s="35">
        <v>1369407</v>
      </c>
    </row>
    <row r="20" spans="1:12" ht="12.75">
      <c r="A20" s="72" t="s">
        <v>34</v>
      </c>
      <c r="B20" s="72"/>
      <c r="C20" s="35">
        <v>5441939</v>
      </c>
      <c r="D20" s="32">
        <v>1.33</v>
      </c>
      <c r="E20" s="32">
        <v>0.16</v>
      </c>
      <c r="F20" s="35">
        <v>29014476</v>
      </c>
      <c r="G20" s="35">
        <v>36168482</v>
      </c>
      <c r="H20" s="35">
        <v>7154006</v>
      </c>
      <c r="I20" s="35">
        <v>8644721</v>
      </c>
      <c r="J20" s="35">
        <v>26297793</v>
      </c>
      <c r="K20" s="35">
        <v>4428750</v>
      </c>
      <c r="L20" s="35">
        <v>5441939</v>
      </c>
    </row>
    <row r="21" spans="1:12" ht="12.75">
      <c r="A21" s="72" t="s">
        <v>28</v>
      </c>
      <c r="B21" s="72"/>
      <c r="C21" s="35">
        <v>4035164</v>
      </c>
      <c r="D21" s="32">
        <v>1.67</v>
      </c>
      <c r="E21" s="32">
        <v>0.27</v>
      </c>
      <c r="F21" s="35">
        <v>20996808</v>
      </c>
      <c r="G21" s="35">
        <v>24208896</v>
      </c>
      <c r="H21" s="35">
        <v>3212088</v>
      </c>
      <c r="I21" s="35">
        <v>4042201</v>
      </c>
      <c r="J21" s="35">
        <v>13971375</v>
      </c>
      <c r="K21" s="35">
        <v>2990269</v>
      </c>
      <c r="L21" s="35">
        <v>7247252</v>
      </c>
    </row>
    <row r="22" spans="1:12" ht="12.75">
      <c r="A22" s="72" t="s">
        <v>29</v>
      </c>
      <c r="B22" s="72"/>
      <c r="C22" s="35">
        <v>1369407</v>
      </c>
      <c r="D22" s="32">
        <v>0.35</v>
      </c>
      <c r="E22" s="32">
        <v>0.17</v>
      </c>
      <c r="F22" s="35">
        <v>2048021</v>
      </c>
      <c r="G22" s="35">
        <v>3468691</v>
      </c>
      <c r="H22" s="35">
        <v>1420670</v>
      </c>
      <c r="I22" s="35">
        <v>1623431</v>
      </c>
      <c r="J22" s="35">
        <v>1945847</v>
      </c>
      <c r="K22" s="35">
        <v>153437</v>
      </c>
      <c r="L22" s="35">
        <v>1369407</v>
      </c>
    </row>
    <row r="23" spans="1:12" ht="12.75">
      <c r="A23" s="72" t="s">
        <v>35</v>
      </c>
      <c r="B23" s="72"/>
      <c r="C23" s="35">
        <v>9215162</v>
      </c>
      <c r="D23" s="32">
        <v>1.81</v>
      </c>
      <c r="E23" s="32">
        <v>0.75</v>
      </c>
      <c r="F23" s="35">
        <v>22268847</v>
      </c>
      <c r="G23" s="35">
        <v>26325861</v>
      </c>
      <c r="H23" s="35">
        <v>4057014</v>
      </c>
      <c r="I23" s="35">
        <v>3088274</v>
      </c>
      <c r="J23" s="35">
        <v>9508923</v>
      </c>
      <c r="K23" s="35">
        <v>3601615</v>
      </c>
      <c r="L23" s="35">
        <v>13215323</v>
      </c>
    </row>
    <row r="24" spans="1:12" ht="12.75">
      <c r="A24" s="72" t="s">
        <v>68</v>
      </c>
      <c r="B24" s="72"/>
      <c r="C24" s="35">
        <v>1369407</v>
      </c>
      <c r="D24" s="32">
        <v>1</v>
      </c>
      <c r="E24" s="32">
        <v>0.35</v>
      </c>
      <c r="F24" s="35">
        <v>2292149</v>
      </c>
      <c r="G24" s="35">
        <v>2246744</v>
      </c>
      <c r="H24" s="35">
        <v>-45405</v>
      </c>
      <c r="I24" s="35">
        <v>80712</v>
      </c>
      <c r="J24" s="35">
        <v>845690</v>
      </c>
      <c r="K24" s="35">
        <v>77052</v>
      </c>
      <c r="L24" s="35">
        <v>1324002</v>
      </c>
    </row>
    <row r="25" spans="1:12" ht="12.75">
      <c r="A25" s="72" t="s">
        <v>58</v>
      </c>
      <c r="B25" s="72"/>
      <c r="C25" s="35">
        <v>3139404</v>
      </c>
      <c r="D25" s="32">
        <v>2.98</v>
      </c>
      <c r="E25" s="32">
        <v>0.49</v>
      </c>
      <c r="F25" s="35">
        <v>16250363</v>
      </c>
      <c r="G25" s="35">
        <v>16649444</v>
      </c>
      <c r="H25" s="35">
        <v>399081</v>
      </c>
      <c r="I25" s="35">
        <v>1327037</v>
      </c>
      <c r="J25" s="35">
        <v>10180490</v>
      </c>
      <c r="K25" s="35">
        <v>3329550</v>
      </c>
      <c r="L25" s="35">
        <v>3139404</v>
      </c>
    </row>
    <row r="26" spans="1:12" ht="12.75">
      <c r="A26" s="72" t="s">
        <v>36</v>
      </c>
      <c r="B26" s="72"/>
      <c r="C26" s="35">
        <v>2104483</v>
      </c>
      <c r="D26" s="32">
        <v>1.38</v>
      </c>
      <c r="E26" s="32">
        <v>0.34</v>
      </c>
      <c r="F26" s="35">
        <v>8528637</v>
      </c>
      <c r="G26" s="35">
        <v>10386373</v>
      </c>
      <c r="H26" s="35">
        <v>1857736</v>
      </c>
      <c r="I26" s="35">
        <v>1636807</v>
      </c>
      <c r="J26" s="35">
        <v>5107323</v>
      </c>
      <c r="K26" s="35">
        <v>3174567</v>
      </c>
      <c r="L26" s="35">
        <v>2104483</v>
      </c>
    </row>
    <row r="27" spans="1:12" ht="12.75">
      <c r="A27" s="72" t="s">
        <v>37</v>
      </c>
      <c r="B27" s="72"/>
      <c r="C27" s="35">
        <v>3662768</v>
      </c>
      <c r="D27" s="32">
        <v>2.11</v>
      </c>
      <c r="E27" s="32">
        <v>0.21</v>
      </c>
      <c r="F27" s="35">
        <v>20135879</v>
      </c>
      <c r="G27" s="35">
        <v>20161324</v>
      </c>
      <c r="H27" s="35">
        <v>25445</v>
      </c>
      <c r="I27" s="35">
        <v>1738817</v>
      </c>
      <c r="J27" s="35">
        <v>11952368</v>
      </c>
      <c r="K27" s="35">
        <v>4522950</v>
      </c>
      <c r="L27" s="35">
        <v>3686006</v>
      </c>
    </row>
    <row r="28" spans="1:12" ht="12.75">
      <c r="A28" s="72" t="s">
        <v>38</v>
      </c>
      <c r="B28" s="72"/>
      <c r="C28" s="35">
        <v>1369407</v>
      </c>
      <c r="D28" s="32">
        <v>0.5</v>
      </c>
      <c r="E28" s="32">
        <v>0.15</v>
      </c>
      <c r="F28" s="35">
        <v>2266439</v>
      </c>
      <c r="G28" s="35">
        <v>2741967</v>
      </c>
      <c r="H28" s="35">
        <v>475528</v>
      </c>
      <c r="I28" s="35">
        <v>962277</v>
      </c>
      <c r="J28" s="35">
        <v>1190940</v>
      </c>
      <c r="K28" s="35">
        <v>181620</v>
      </c>
      <c r="L28" s="35">
        <v>1369407</v>
      </c>
    </row>
    <row r="29" spans="1:12" ht="12.75">
      <c r="A29" s="72" t="s">
        <v>39</v>
      </c>
      <c r="B29" s="72"/>
      <c r="C29" s="35">
        <v>1369407</v>
      </c>
      <c r="D29" s="32">
        <v>0.14</v>
      </c>
      <c r="E29" s="32">
        <v>0.01</v>
      </c>
      <c r="F29" s="35">
        <v>1650770</v>
      </c>
      <c r="G29" s="35">
        <v>1878656</v>
      </c>
      <c r="H29" s="35">
        <v>227886</v>
      </c>
      <c r="I29" s="35">
        <v>578581</v>
      </c>
      <c r="J29" s="35">
        <v>509249</v>
      </c>
      <c r="K29" s="32">
        <v>0</v>
      </c>
      <c r="L29" s="35">
        <v>1369407</v>
      </c>
    </row>
    <row r="30" spans="1:12" ht="12.75">
      <c r="A30" s="72" t="s">
        <v>40</v>
      </c>
      <c r="B30" s="72"/>
      <c r="C30" s="35">
        <v>2076146</v>
      </c>
      <c r="D30" s="32">
        <v>3.19</v>
      </c>
      <c r="E30" s="32">
        <v>0.51</v>
      </c>
      <c r="F30" s="35">
        <v>10330883</v>
      </c>
      <c r="G30" s="35">
        <v>10775517</v>
      </c>
      <c r="H30" s="35">
        <v>444634</v>
      </c>
      <c r="I30" s="35">
        <v>847771</v>
      </c>
      <c r="J30" s="35">
        <v>6403553</v>
      </c>
      <c r="K30" s="35">
        <v>2295818</v>
      </c>
      <c r="L30" s="35">
        <v>2076146</v>
      </c>
    </row>
    <row r="31" spans="1:12" ht="12.75">
      <c r="A31" s="72" t="s">
        <v>41</v>
      </c>
      <c r="B31" s="72"/>
      <c r="C31" s="35">
        <v>1369407</v>
      </c>
      <c r="D31" s="32">
        <v>1.93</v>
      </c>
      <c r="E31" s="32">
        <v>0.28</v>
      </c>
      <c r="F31" s="35">
        <v>6271260</v>
      </c>
      <c r="G31" s="35">
        <v>6282098</v>
      </c>
      <c r="H31" s="35">
        <v>10838</v>
      </c>
      <c r="I31" s="35">
        <v>641235</v>
      </c>
      <c r="J31" s="35">
        <v>3001553</v>
      </c>
      <c r="K31" s="35">
        <v>1900300</v>
      </c>
      <c r="L31" s="35">
        <v>1380245</v>
      </c>
    </row>
    <row r="32" spans="1:12" ht="12.75">
      <c r="A32" s="75" t="s">
        <v>42</v>
      </c>
      <c r="B32" s="75"/>
      <c r="C32" s="48">
        <v>4757247</v>
      </c>
      <c r="D32" s="47">
        <v>2.16</v>
      </c>
      <c r="E32" s="47">
        <v>0.36</v>
      </c>
      <c r="F32" s="48">
        <v>17214269</v>
      </c>
      <c r="G32" s="48">
        <v>18200976</v>
      </c>
      <c r="H32" s="48">
        <v>986707</v>
      </c>
      <c r="I32" s="48">
        <v>1653802</v>
      </c>
      <c r="J32" s="48">
        <v>9561201</v>
      </c>
      <c r="K32" s="48">
        <v>3882528</v>
      </c>
      <c r="L32" s="48">
        <v>4757247</v>
      </c>
    </row>
    <row r="33" spans="1:12" ht="12.75">
      <c r="A33" s="74" t="s">
        <v>59</v>
      </c>
      <c r="B33" s="74"/>
      <c r="C33" s="49">
        <v>65880121</v>
      </c>
      <c r="D33" s="50"/>
      <c r="E33" s="50"/>
      <c r="F33" s="49">
        <v>249221299</v>
      </c>
      <c r="G33" s="49">
        <v>280788912</v>
      </c>
      <c r="H33" s="49">
        <v>31567613</v>
      </c>
      <c r="I33" s="49">
        <v>42358723</v>
      </c>
      <c r="J33" s="49">
        <v>159333724</v>
      </c>
      <c r="K33" s="49">
        <v>48374147</v>
      </c>
      <c r="L33" s="49">
        <v>73081041</v>
      </c>
    </row>
    <row r="34" spans="1:12" ht="12.75">
      <c r="A34" s="45"/>
      <c r="B34" s="45"/>
      <c r="C34" s="33"/>
      <c r="D34" s="33"/>
      <c r="E34" s="33"/>
      <c r="F34" s="33"/>
      <c r="G34" s="33"/>
      <c r="H34" s="33"/>
      <c r="I34" s="33"/>
      <c r="J34" s="33"/>
      <c r="K34" s="33"/>
      <c r="L34" s="33"/>
    </row>
    <row r="35" spans="1:12" ht="12.75">
      <c r="A35" s="73" t="s">
        <v>48</v>
      </c>
      <c r="B35" s="73"/>
      <c r="C35" s="35">
        <v>1825876</v>
      </c>
      <c r="D35" s="32">
        <v>0.07</v>
      </c>
      <c r="E35" s="32">
        <v>0.07</v>
      </c>
      <c r="F35" s="35">
        <v>1825876</v>
      </c>
      <c r="G35" s="35">
        <v>2083068</v>
      </c>
      <c r="H35" s="35">
        <v>257192</v>
      </c>
      <c r="I35" s="35">
        <v>6769377</v>
      </c>
      <c r="J35" s="32">
        <v>0</v>
      </c>
      <c r="K35" s="32">
        <v>0</v>
      </c>
      <c r="L35" s="35">
        <v>2083068</v>
      </c>
    </row>
    <row r="36" spans="1:12" ht="12.75">
      <c r="A36" s="74" t="s">
        <v>49</v>
      </c>
      <c r="B36" s="74"/>
      <c r="C36" s="49">
        <v>1825876</v>
      </c>
      <c r="D36" s="50"/>
      <c r="E36" s="50"/>
      <c r="F36" s="49">
        <v>1825876</v>
      </c>
      <c r="G36" s="49">
        <v>2083068</v>
      </c>
      <c r="H36" s="49">
        <v>257192</v>
      </c>
      <c r="I36" s="49">
        <v>6769377</v>
      </c>
      <c r="J36" s="50">
        <v>0</v>
      </c>
      <c r="K36" s="50">
        <v>0</v>
      </c>
      <c r="L36" s="49">
        <v>2083068</v>
      </c>
    </row>
    <row r="37" spans="1:12" ht="12.75">
      <c r="A37" s="33"/>
      <c r="B37" s="45"/>
      <c r="C37" s="33"/>
      <c r="D37" s="33"/>
      <c r="E37" s="33"/>
      <c r="F37" s="33"/>
      <c r="G37" s="33"/>
      <c r="H37" s="33"/>
      <c r="I37" s="33"/>
      <c r="J37" s="33"/>
      <c r="K37" s="33"/>
      <c r="L37" s="33"/>
    </row>
    <row r="38" spans="1:12" ht="12.75">
      <c r="A38" s="75" t="s">
        <v>12</v>
      </c>
      <c r="B38" s="75"/>
      <c r="C38" s="48">
        <v>67705997</v>
      </c>
      <c r="D38" s="47"/>
      <c r="E38" s="47"/>
      <c r="F38" s="48">
        <v>251047175</v>
      </c>
      <c r="G38" s="48">
        <v>282871980</v>
      </c>
      <c r="H38" s="48">
        <v>31824805</v>
      </c>
      <c r="I38" s="48">
        <v>49128100</v>
      </c>
      <c r="J38" s="48">
        <v>159333724</v>
      </c>
      <c r="K38" s="48">
        <v>48374147</v>
      </c>
      <c r="L38" s="48">
        <v>75164109</v>
      </c>
    </row>
    <row r="39" spans="1:12" ht="12.75">
      <c r="A39" s="33"/>
      <c r="B39" s="73"/>
      <c r="C39" s="73"/>
      <c r="D39" s="73"/>
      <c r="E39" s="73"/>
      <c r="F39" s="73"/>
      <c r="G39" s="73"/>
      <c r="H39" s="73"/>
      <c r="I39" s="73"/>
      <c r="J39" s="73"/>
      <c r="K39" s="33"/>
      <c r="L39" s="33"/>
    </row>
    <row r="40" spans="1:12" ht="12.75">
      <c r="A40" s="36" t="s">
        <v>66</v>
      </c>
      <c r="B40" s="72" t="s">
        <v>61</v>
      </c>
      <c r="C40" s="72"/>
      <c r="D40" s="72"/>
      <c r="E40" s="72"/>
      <c r="F40" s="72"/>
      <c r="G40" s="72"/>
      <c r="H40" s="72"/>
      <c r="I40" s="72"/>
      <c r="J40" s="72"/>
      <c r="K40" s="32"/>
      <c r="L40" s="32"/>
    </row>
    <row r="41" spans="1:12" ht="12.75">
      <c r="A41" s="36"/>
      <c r="B41" s="34"/>
      <c r="C41" s="34"/>
      <c r="D41" s="34"/>
      <c r="E41" s="34"/>
      <c r="F41" s="34"/>
      <c r="G41" s="34"/>
      <c r="H41" s="34"/>
      <c r="I41" s="34"/>
      <c r="J41" s="34"/>
      <c r="K41" s="32"/>
      <c r="L41" s="32"/>
    </row>
  </sheetData>
  <mergeCells count="34">
    <mergeCell ref="A10:B10"/>
    <mergeCell ref="A11:B11"/>
    <mergeCell ref="A12:B12"/>
    <mergeCell ref="A13:B13"/>
    <mergeCell ref="A1:C1"/>
    <mergeCell ref="A3:C3"/>
    <mergeCell ref="A4:E4"/>
    <mergeCell ref="A6:B6"/>
    <mergeCell ref="D6:E6"/>
    <mergeCell ref="A14:B14"/>
    <mergeCell ref="A15:B15"/>
    <mergeCell ref="A16:B16"/>
    <mergeCell ref="A17:B17"/>
    <mergeCell ref="A18:B18"/>
    <mergeCell ref="A19:B19"/>
    <mergeCell ref="A20:B20"/>
    <mergeCell ref="A21:B21"/>
    <mergeCell ref="A38:B38"/>
    <mergeCell ref="A32:B32"/>
    <mergeCell ref="A33:B33"/>
    <mergeCell ref="A22:B22"/>
    <mergeCell ref="A23:B23"/>
    <mergeCell ref="A24:B24"/>
    <mergeCell ref="A25:B25"/>
    <mergeCell ref="B40:J40"/>
    <mergeCell ref="A35:B35"/>
    <mergeCell ref="A36:B36"/>
    <mergeCell ref="A26:B26"/>
    <mergeCell ref="A27:B27"/>
    <mergeCell ref="B39:J39"/>
    <mergeCell ref="A28:B28"/>
    <mergeCell ref="A29:B29"/>
    <mergeCell ref="A30:B30"/>
    <mergeCell ref="A31:B31"/>
  </mergeCells>
  <printOptions horizontalCentered="1"/>
  <pageMargins left="0.7874015748031497" right="0.7874015748031497" top="0.984251968503937" bottom="0.984251968503937" header="0" footer="0"/>
  <pageSetup fitToHeight="1" fitToWidth="1" horizontalDpi="600" verticalDpi="600" orientation="landscape" scale="68" r:id="rId1"/>
  <ignoredErrors>
    <ignoredError sqref="A40" numberStoredAsText="1"/>
  </ignoredErrors>
</worksheet>
</file>

<file path=xl/worksheets/sheet2.xml><?xml version="1.0" encoding="utf-8"?>
<worksheet xmlns="http://schemas.openxmlformats.org/spreadsheetml/2006/main" xmlns:r="http://schemas.openxmlformats.org/officeDocument/2006/relationships">
  <dimension ref="A1:N37"/>
  <sheetViews>
    <sheetView zoomScale="75" zoomScaleNormal="75" workbookViewId="0" topLeftCell="A1">
      <selection activeCell="F1" sqref="F1"/>
    </sheetView>
  </sheetViews>
  <sheetFormatPr defaultColWidth="11.421875" defaultRowHeight="12.75"/>
  <cols>
    <col min="1" max="1" width="5.7109375" style="2" customWidth="1"/>
    <col min="2" max="2" width="20.7109375" style="2" customWidth="1"/>
    <col min="3" max="3" width="18.57421875" style="2" customWidth="1"/>
    <col min="4" max="5" width="10.7109375" style="2" customWidth="1"/>
    <col min="6" max="13" width="20.7109375" style="2" customWidth="1"/>
    <col min="14" max="16384" width="11.421875" style="2" customWidth="1"/>
  </cols>
  <sheetData>
    <row r="1" ht="12.75">
      <c r="A1" s="1" t="s">
        <v>0</v>
      </c>
    </row>
    <row r="2" ht="12.75">
      <c r="A2" s="1"/>
    </row>
    <row r="3" ht="12.75">
      <c r="A3" s="1" t="s">
        <v>1</v>
      </c>
    </row>
    <row r="4" ht="12.75">
      <c r="A4" s="1" t="s">
        <v>2</v>
      </c>
    </row>
    <row r="6" spans="1:13" ht="12.75">
      <c r="A6" s="79" t="s">
        <v>3</v>
      </c>
      <c r="B6" s="79"/>
      <c r="C6" s="51" t="s">
        <v>4</v>
      </c>
      <c r="D6" s="80" t="s">
        <v>5</v>
      </c>
      <c r="E6" s="80"/>
      <c r="F6" s="51" t="s">
        <v>6</v>
      </c>
      <c r="G6" s="51" t="s">
        <v>7</v>
      </c>
      <c r="H6" s="51" t="s">
        <v>8</v>
      </c>
      <c r="I6" s="51" t="s">
        <v>9</v>
      </c>
      <c r="J6" s="51" t="s">
        <v>10</v>
      </c>
      <c r="K6" s="51" t="s">
        <v>10</v>
      </c>
      <c r="L6" s="51" t="s">
        <v>10</v>
      </c>
      <c r="M6" s="3"/>
    </row>
    <row r="7" spans="1:12" s="39" customFormat="1" ht="12.75">
      <c r="A7" s="38"/>
      <c r="B7" s="38"/>
      <c r="C7" s="38" t="s">
        <v>11</v>
      </c>
      <c r="D7" s="38" t="s">
        <v>12</v>
      </c>
      <c r="E7" s="38" t="s">
        <v>13</v>
      </c>
      <c r="F7" s="38" t="s">
        <v>14</v>
      </c>
      <c r="G7" s="38" t="s">
        <v>15</v>
      </c>
      <c r="H7" s="38" t="s">
        <v>16</v>
      </c>
      <c r="I7" s="38" t="s">
        <v>17</v>
      </c>
      <c r="J7" s="38" t="s">
        <v>18</v>
      </c>
      <c r="K7" s="38" t="s">
        <v>19</v>
      </c>
      <c r="L7" s="38" t="s">
        <v>20</v>
      </c>
    </row>
    <row r="8" spans="1:13" ht="12.75">
      <c r="A8" s="52"/>
      <c r="B8" s="52"/>
      <c r="C8" s="52"/>
      <c r="D8" s="52"/>
      <c r="E8" s="52"/>
      <c r="F8" s="52" t="s">
        <v>21</v>
      </c>
      <c r="G8" s="52" t="s">
        <v>11</v>
      </c>
      <c r="H8" s="52" t="s">
        <v>21</v>
      </c>
      <c r="I8" s="52"/>
      <c r="J8" s="52"/>
      <c r="K8" s="52"/>
      <c r="L8" s="52"/>
      <c r="M8" s="3"/>
    </row>
    <row r="9" spans="1:13" ht="12.75">
      <c r="A9" s="37"/>
      <c r="B9" s="37"/>
      <c r="C9" s="37"/>
      <c r="D9" s="37"/>
      <c r="E9" s="37"/>
      <c r="F9" s="37"/>
      <c r="G9" s="37"/>
      <c r="H9" s="37"/>
      <c r="I9" s="37"/>
      <c r="J9" s="37"/>
      <c r="K9" s="37"/>
      <c r="L9" s="37"/>
      <c r="M9" s="3"/>
    </row>
    <row r="10" spans="1:13" ht="12.75">
      <c r="A10" s="78" t="s">
        <v>22</v>
      </c>
      <c r="B10" s="78"/>
      <c r="C10" s="6">
        <v>1390239</v>
      </c>
      <c r="D10" s="4">
        <v>0.63</v>
      </c>
      <c r="E10" s="4">
        <v>0.18</v>
      </c>
      <c r="F10" s="6">
        <v>2630134</v>
      </c>
      <c r="G10" s="6">
        <v>3178618</v>
      </c>
      <c r="H10" s="6">
        <v>548484</v>
      </c>
      <c r="I10" s="6">
        <v>601049</v>
      </c>
      <c r="J10" s="6">
        <v>1593051</v>
      </c>
      <c r="K10" s="6">
        <v>195328</v>
      </c>
      <c r="L10" s="6">
        <v>1390239</v>
      </c>
      <c r="M10" s="3"/>
    </row>
    <row r="11" spans="1:13" ht="12.75">
      <c r="A11" s="78" t="s">
        <v>23</v>
      </c>
      <c r="B11" s="78"/>
      <c r="C11" s="6">
        <v>1390239</v>
      </c>
      <c r="D11" s="4">
        <v>1.38</v>
      </c>
      <c r="E11" s="4">
        <v>0.2</v>
      </c>
      <c r="F11" s="6">
        <v>6739395</v>
      </c>
      <c r="G11" s="6">
        <v>8303419</v>
      </c>
      <c r="H11" s="6">
        <v>1564024</v>
      </c>
      <c r="I11" s="6">
        <v>1877181</v>
      </c>
      <c r="J11" s="6">
        <v>4686990</v>
      </c>
      <c r="K11" s="6">
        <v>2226190</v>
      </c>
      <c r="L11" s="6">
        <v>1390239</v>
      </c>
      <c r="M11" s="3"/>
    </row>
    <row r="12" spans="1:13" ht="12.75">
      <c r="A12" s="78" t="s">
        <v>24</v>
      </c>
      <c r="B12" s="78"/>
      <c r="C12" s="6">
        <v>4708133</v>
      </c>
      <c r="D12" s="4">
        <v>1.9</v>
      </c>
      <c r="E12" s="4">
        <v>0.24</v>
      </c>
      <c r="F12" s="6">
        <v>25333754</v>
      </c>
      <c r="G12" s="6">
        <v>27787565</v>
      </c>
      <c r="H12" s="6">
        <v>2453811</v>
      </c>
      <c r="I12" s="6">
        <v>4142480</v>
      </c>
      <c r="J12" s="6">
        <v>19552425</v>
      </c>
      <c r="K12" s="6">
        <v>3527007</v>
      </c>
      <c r="L12" s="6">
        <v>4708133</v>
      </c>
      <c r="M12" s="3"/>
    </row>
    <row r="13" spans="1:13" ht="12.75">
      <c r="A13" s="78" t="s">
        <v>25</v>
      </c>
      <c r="B13" s="78"/>
      <c r="C13" s="6">
        <v>3161129</v>
      </c>
      <c r="D13" s="4">
        <v>2.98</v>
      </c>
      <c r="E13" s="4">
        <v>0.62</v>
      </c>
      <c r="F13" s="6">
        <v>15246403</v>
      </c>
      <c r="G13" s="6">
        <v>15375654</v>
      </c>
      <c r="H13" s="6">
        <v>129251</v>
      </c>
      <c r="I13" s="6">
        <v>2026368</v>
      </c>
      <c r="J13" s="6">
        <v>9598012</v>
      </c>
      <c r="K13" s="6">
        <v>2616513</v>
      </c>
      <c r="L13" s="6">
        <v>3161129</v>
      </c>
      <c r="M13" s="3"/>
    </row>
    <row r="14" spans="1:13" ht="12.75">
      <c r="A14" s="78" t="s">
        <v>26</v>
      </c>
      <c r="B14" s="78"/>
      <c r="C14" s="6">
        <v>3465095</v>
      </c>
      <c r="D14" s="4">
        <v>3.12</v>
      </c>
      <c r="E14" s="4">
        <v>0.72</v>
      </c>
      <c r="F14" s="6">
        <v>14967600</v>
      </c>
      <c r="G14" s="6">
        <v>16997742</v>
      </c>
      <c r="H14" s="6">
        <v>2030142</v>
      </c>
      <c r="I14" s="6">
        <v>856022</v>
      </c>
      <c r="J14" s="6">
        <v>10535947</v>
      </c>
      <c r="K14" s="6">
        <v>2996700</v>
      </c>
      <c r="L14" s="6">
        <v>3465095</v>
      </c>
      <c r="M14" s="3"/>
    </row>
    <row r="15" spans="1:13" ht="12.75">
      <c r="A15" s="78" t="s">
        <v>27</v>
      </c>
      <c r="B15" s="78"/>
      <c r="C15" s="6">
        <v>1390239</v>
      </c>
      <c r="D15" s="4">
        <v>0.35</v>
      </c>
      <c r="E15" s="4">
        <v>0.2</v>
      </c>
      <c r="F15" s="6">
        <v>1633875</v>
      </c>
      <c r="G15" s="6">
        <v>1920041</v>
      </c>
      <c r="H15" s="6">
        <v>286166</v>
      </c>
      <c r="I15" s="6">
        <v>70065</v>
      </c>
      <c r="J15" s="6">
        <v>451108</v>
      </c>
      <c r="K15" s="6">
        <v>78694</v>
      </c>
      <c r="L15" s="6">
        <v>1390239</v>
      </c>
      <c r="M15" s="3"/>
    </row>
    <row r="16" spans="1:13" ht="12.75">
      <c r="A16" s="78" t="s">
        <v>28</v>
      </c>
      <c r="B16" s="78"/>
      <c r="C16" s="6">
        <v>4253105</v>
      </c>
      <c r="D16" s="4">
        <v>1.95</v>
      </c>
      <c r="E16" s="4">
        <v>0.25</v>
      </c>
      <c r="F16" s="6">
        <v>22768906</v>
      </c>
      <c r="G16" s="6">
        <v>26387695</v>
      </c>
      <c r="H16" s="6">
        <v>3618789</v>
      </c>
      <c r="I16" s="6">
        <v>1204490</v>
      </c>
      <c r="J16" s="6">
        <v>15211261</v>
      </c>
      <c r="K16" s="6">
        <v>3304540</v>
      </c>
      <c r="L16" s="6">
        <v>7871894</v>
      </c>
      <c r="M16" s="3"/>
    </row>
    <row r="17" spans="1:13" ht="12.75">
      <c r="A17" s="78" t="s">
        <v>29</v>
      </c>
      <c r="B17" s="78"/>
      <c r="C17" s="6">
        <v>1390239</v>
      </c>
      <c r="D17" s="4">
        <v>0.25</v>
      </c>
      <c r="E17" s="4">
        <v>0.08</v>
      </c>
      <c r="F17" s="6">
        <v>2062102</v>
      </c>
      <c r="G17" s="6">
        <v>3095248</v>
      </c>
      <c r="H17" s="6">
        <v>1033146</v>
      </c>
      <c r="I17" s="6">
        <v>1859688</v>
      </c>
      <c r="J17" s="6">
        <v>1578370</v>
      </c>
      <c r="K17" s="6">
        <v>126639</v>
      </c>
      <c r="L17" s="6">
        <v>1390239</v>
      </c>
      <c r="M17" s="3"/>
    </row>
    <row r="18" spans="1:13" ht="12.75">
      <c r="A18" s="78" t="s">
        <v>30</v>
      </c>
      <c r="B18" s="78"/>
      <c r="C18" s="6">
        <v>1390239</v>
      </c>
      <c r="D18" s="4">
        <v>0.31</v>
      </c>
      <c r="E18" s="4">
        <v>0.08</v>
      </c>
      <c r="F18" s="6">
        <v>1783363</v>
      </c>
      <c r="G18" s="6">
        <v>2085771</v>
      </c>
      <c r="H18" s="6">
        <v>302408</v>
      </c>
      <c r="I18" s="6">
        <v>26104</v>
      </c>
      <c r="J18" s="6">
        <v>519554</v>
      </c>
      <c r="K18" s="6">
        <v>175978</v>
      </c>
      <c r="L18" s="6">
        <v>1390239</v>
      </c>
      <c r="M18" s="3"/>
    </row>
    <row r="19" spans="1:13" ht="12.75">
      <c r="A19" s="78" t="s">
        <v>31</v>
      </c>
      <c r="B19" s="78"/>
      <c r="C19" s="6">
        <v>5507400</v>
      </c>
      <c r="D19" s="4">
        <v>1.66</v>
      </c>
      <c r="E19" s="4">
        <v>0.3</v>
      </c>
      <c r="F19" s="6">
        <v>28141961</v>
      </c>
      <c r="G19" s="6">
        <v>28792506</v>
      </c>
      <c r="H19" s="6">
        <v>650545</v>
      </c>
      <c r="I19" s="6">
        <v>4700429</v>
      </c>
      <c r="J19" s="6">
        <v>16329923</v>
      </c>
      <c r="K19" s="6">
        <v>6955183</v>
      </c>
      <c r="L19" s="6">
        <v>5507400</v>
      </c>
      <c r="M19" s="3"/>
    </row>
    <row r="20" spans="1:13" ht="12.75">
      <c r="A20" s="78" t="s">
        <v>32</v>
      </c>
      <c r="B20" s="78"/>
      <c r="C20" s="6">
        <v>1390239</v>
      </c>
      <c r="D20" s="4">
        <v>1.62</v>
      </c>
      <c r="E20" s="4">
        <v>0.34</v>
      </c>
      <c r="F20" s="6">
        <v>3461928</v>
      </c>
      <c r="G20" s="6">
        <v>3671956</v>
      </c>
      <c r="H20" s="6">
        <v>210028</v>
      </c>
      <c r="I20" s="6">
        <v>222074</v>
      </c>
      <c r="J20" s="6">
        <v>1899763</v>
      </c>
      <c r="K20" s="6">
        <v>381954</v>
      </c>
      <c r="L20" s="6">
        <v>1390239</v>
      </c>
      <c r="M20" s="3"/>
    </row>
    <row r="21" spans="1:13" ht="12.75">
      <c r="A21" s="78" t="s">
        <v>33</v>
      </c>
      <c r="B21" s="78"/>
      <c r="C21" s="6">
        <v>1390239</v>
      </c>
      <c r="D21" s="4">
        <v>0.71</v>
      </c>
      <c r="E21" s="4">
        <v>0.38</v>
      </c>
      <c r="F21" s="6">
        <v>2148448</v>
      </c>
      <c r="G21" s="6">
        <v>2171945</v>
      </c>
      <c r="H21" s="6">
        <v>23497</v>
      </c>
      <c r="I21" s="6">
        <v>631661</v>
      </c>
      <c r="J21" s="6">
        <v>585048</v>
      </c>
      <c r="K21" s="6">
        <v>196658</v>
      </c>
      <c r="L21" s="6">
        <v>1390239</v>
      </c>
      <c r="M21" s="3"/>
    </row>
    <row r="22" spans="1:13" ht="12.75">
      <c r="A22" s="78" t="s">
        <v>34</v>
      </c>
      <c r="B22" s="78"/>
      <c r="C22" s="6">
        <v>5558655</v>
      </c>
      <c r="D22" s="4">
        <v>1.71</v>
      </c>
      <c r="E22" s="4">
        <v>0.17</v>
      </c>
      <c r="F22" s="6">
        <v>30517854</v>
      </c>
      <c r="G22" s="6">
        <v>34949957</v>
      </c>
      <c r="H22" s="6">
        <v>4432103</v>
      </c>
      <c r="I22" s="6">
        <v>7088432</v>
      </c>
      <c r="J22" s="6">
        <v>24355127</v>
      </c>
      <c r="K22" s="6">
        <v>5036175</v>
      </c>
      <c r="L22" s="6">
        <v>5558655</v>
      </c>
      <c r="M22" s="3"/>
    </row>
    <row r="23" spans="1:13" ht="12.75">
      <c r="A23" s="78" t="s">
        <v>35</v>
      </c>
      <c r="B23" s="78"/>
      <c r="C23" s="6">
        <v>5039382</v>
      </c>
      <c r="D23" s="4">
        <v>1.33</v>
      </c>
      <c r="E23" s="4">
        <v>0.42</v>
      </c>
      <c r="F23" s="6">
        <v>15873134</v>
      </c>
      <c r="G23" s="6">
        <v>19296017</v>
      </c>
      <c r="H23" s="6">
        <v>3422883</v>
      </c>
      <c r="I23" s="6">
        <v>3928956</v>
      </c>
      <c r="J23" s="6">
        <v>12133880</v>
      </c>
      <c r="K23" s="6">
        <v>1709790</v>
      </c>
      <c r="L23" s="6">
        <v>5452347</v>
      </c>
      <c r="M23" s="3"/>
    </row>
    <row r="24" spans="1:13" ht="12.75">
      <c r="A24" s="78" t="s">
        <v>68</v>
      </c>
      <c r="B24" s="78"/>
      <c r="C24" s="6">
        <v>1390239</v>
      </c>
      <c r="D24" s="4">
        <v>0.96</v>
      </c>
      <c r="E24" s="4">
        <v>0.32</v>
      </c>
      <c r="F24" s="6">
        <v>2279602</v>
      </c>
      <c r="G24" s="6">
        <v>2043772</v>
      </c>
      <c r="H24" s="6">
        <v>-235830</v>
      </c>
      <c r="I24" s="6">
        <v>68571</v>
      </c>
      <c r="J24" s="6">
        <v>764332</v>
      </c>
      <c r="K24" s="6">
        <v>125031</v>
      </c>
      <c r="L24" s="6">
        <v>1154409</v>
      </c>
      <c r="M24" s="3"/>
    </row>
    <row r="25" spans="1:13" ht="12.75">
      <c r="A25" s="78" t="s">
        <v>69</v>
      </c>
      <c r="B25" s="78"/>
      <c r="C25" s="6">
        <v>3474902</v>
      </c>
      <c r="D25" s="4">
        <v>3.59</v>
      </c>
      <c r="E25" s="4">
        <v>0.51</v>
      </c>
      <c r="F25" s="6">
        <v>18376435</v>
      </c>
      <c r="G25" s="6">
        <v>18233529</v>
      </c>
      <c r="H25" s="6">
        <v>-142906</v>
      </c>
      <c r="I25" s="6">
        <v>1405759</v>
      </c>
      <c r="J25" s="6">
        <v>11244914</v>
      </c>
      <c r="K25" s="6">
        <v>3772534</v>
      </c>
      <c r="L25" s="6">
        <v>3216081</v>
      </c>
      <c r="M25" s="3"/>
    </row>
    <row r="26" spans="1:13" ht="12.75">
      <c r="A26" s="78" t="s">
        <v>36</v>
      </c>
      <c r="B26" s="78"/>
      <c r="C26" s="6">
        <v>1822685</v>
      </c>
      <c r="D26" s="4">
        <v>1.34</v>
      </c>
      <c r="E26" s="4">
        <v>0.29</v>
      </c>
      <c r="F26" s="6">
        <v>8366580</v>
      </c>
      <c r="G26" s="6">
        <v>9999052</v>
      </c>
      <c r="H26" s="6">
        <v>1632472</v>
      </c>
      <c r="I26" s="6">
        <v>1817632</v>
      </c>
      <c r="J26" s="6">
        <v>4929227</v>
      </c>
      <c r="K26" s="6">
        <v>3247140</v>
      </c>
      <c r="L26" s="6">
        <v>1822685</v>
      </c>
      <c r="M26" s="3"/>
    </row>
    <row r="27" spans="1:13" ht="12.75">
      <c r="A27" s="78" t="s">
        <v>37</v>
      </c>
      <c r="B27" s="78"/>
      <c r="C27" s="6">
        <v>3922721</v>
      </c>
      <c r="D27" s="4">
        <v>2.28</v>
      </c>
      <c r="E27" s="4">
        <v>0.27</v>
      </c>
      <c r="F27" s="6">
        <v>21246001</v>
      </c>
      <c r="G27" s="6">
        <v>21639808</v>
      </c>
      <c r="H27" s="6">
        <v>393807</v>
      </c>
      <c r="I27" s="6">
        <v>1129781</v>
      </c>
      <c r="J27" s="6">
        <v>12564524</v>
      </c>
      <c r="K27" s="6">
        <v>4758756</v>
      </c>
      <c r="L27" s="6">
        <v>4316528</v>
      </c>
      <c r="M27" s="3"/>
    </row>
    <row r="28" spans="1:13" ht="12.75">
      <c r="A28" s="78" t="s">
        <v>38</v>
      </c>
      <c r="B28" s="78"/>
      <c r="C28" s="6">
        <v>1390239</v>
      </c>
      <c r="D28" s="4">
        <v>0.42</v>
      </c>
      <c r="E28" s="4">
        <v>0.08</v>
      </c>
      <c r="F28" s="6">
        <v>2268740</v>
      </c>
      <c r="G28" s="6">
        <v>3132907</v>
      </c>
      <c r="H28" s="6">
        <v>864167</v>
      </c>
      <c r="I28" s="6">
        <v>404321</v>
      </c>
      <c r="J28" s="6">
        <v>1548980</v>
      </c>
      <c r="K28" s="6">
        <v>193688</v>
      </c>
      <c r="L28" s="6">
        <v>1390239</v>
      </c>
      <c r="M28" s="3"/>
    </row>
    <row r="29" spans="1:13" ht="12.75">
      <c r="A29" s="78" t="s">
        <v>39</v>
      </c>
      <c r="B29" s="78"/>
      <c r="C29" s="6">
        <v>1390239</v>
      </c>
      <c r="D29" s="4">
        <v>0.13</v>
      </c>
      <c r="E29" s="4">
        <v>0.004</v>
      </c>
      <c r="F29" s="6">
        <v>1679598</v>
      </c>
      <c r="G29" s="6">
        <v>1905033</v>
      </c>
      <c r="H29" s="6">
        <v>225435</v>
      </c>
      <c r="I29" s="6">
        <v>648587</v>
      </c>
      <c r="J29" s="6">
        <v>514794</v>
      </c>
      <c r="K29" s="4">
        <v>0</v>
      </c>
      <c r="L29" s="6">
        <v>1390239</v>
      </c>
      <c r="M29" s="3"/>
    </row>
    <row r="30" spans="1:13" ht="12.75">
      <c r="A30" s="78" t="s">
        <v>40</v>
      </c>
      <c r="B30" s="78"/>
      <c r="C30" s="6">
        <v>2211324</v>
      </c>
      <c r="D30" s="4">
        <v>3.71</v>
      </c>
      <c r="E30" s="4">
        <v>0.67</v>
      </c>
      <c r="F30" s="6">
        <v>10969120</v>
      </c>
      <c r="G30" s="6">
        <v>11261153</v>
      </c>
      <c r="H30" s="6">
        <v>292033</v>
      </c>
      <c r="I30" s="6">
        <v>586912</v>
      </c>
      <c r="J30" s="6">
        <v>6679536</v>
      </c>
      <c r="K30" s="6">
        <v>2370293</v>
      </c>
      <c r="L30" s="6">
        <v>2211324</v>
      </c>
      <c r="M30" s="3"/>
    </row>
    <row r="31" spans="1:13" ht="12.75">
      <c r="A31" s="78" t="s">
        <v>41</v>
      </c>
      <c r="B31" s="78"/>
      <c r="C31" s="6">
        <v>1390239</v>
      </c>
      <c r="D31" s="4">
        <v>1.76</v>
      </c>
      <c r="E31" s="4">
        <v>0.28</v>
      </c>
      <c r="F31" s="6">
        <v>5783432</v>
      </c>
      <c r="G31" s="6">
        <v>5869088</v>
      </c>
      <c r="H31" s="6">
        <v>85656</v>
      </c>
      <c r="I31" s="6">
        <v>577058</v>
      </c>
      <c r="J31" s="6">
        <v>2836972</v>
      </c>
      <c r="K31" s="6">
        <v>1556221</v>
      </c>
      <c r="L31" s="6">
        <v>1475895</v>
      </c>
      <c r="M31" s="3"/>
    </row>
    <row r="32" spans="1:13" ht="12.75">
      <c r="A32" s="81" t="s">
        <v>42</v>
      </c>
      <c r="B32" s="81"/>
      <c r="C32" s="6">
        <v>4958506</v>
      </c>
      <c r="D32" s="4">
        <v>2.84</v>
      </c>
      <c r="E32" s="4">
        <v>0.56</v>
      </c>
      <c r="F32" s="6">
        <v>20653765</v>
      </c>
      <c r="G32" s="6">
        <v>22597479</v>
      </c>
      <c r="H32" s="6">
        <v>1943714</v>
      </c>
      <c r="I32" s="6">
        <v>1732186</v>
      </c>
      <c r="J32" s="6">
        <v>13961867</v>
      </c>
      <c r="K32" s="6">
        <v>3677106</v>
      </c>
      <c r="L32" s="6">
        <v>4958506</v>
      </c>
      <c r="M32" s="3"/>
    </row>
    <row r="33" spans="1:13" ht="12.75">
      <c r="A33" s="80" t="s">
        <v>12</v>
      </c>
      <c r="B33" s="80"/>
      <c r="C33" s="53">
        <v>63375666</v>
      </c>
      <c r="D33" s="54"/>
      <c r="E33" s="54"/>
      <c r="F33" s="53">
        <v>264932130</v>
      </c>
      <c r="G33" s="53">
        <v>290695955</v>
      </c>
      <c r="H33" s="53">
        <v>25763825</v>
      </c>
      <c r="I33" s="53">
        <v>37605806</v>
      </c>
      <c r="J33" s="53">
        <v>174075605</v>
      </c>
      <c r="K33" s="53">
        <v>49228118</v>
      </c>
      <c r="L33" s="53">
        <v>67392232</v>
      </c>
      <c r="M33" s="3"/>
    </row>
    <row r="34" spans="1:13" ht="12.75">
      <c r="A34" s="40"/>
      <c r="B34" s="40"/>
      <c r="C34" s="41"/>
      <c r="D34" s="37"/>
      <c r="E34" s="37"/>
      <c r="F34" s="41"/>
      <c r="G34" s="41"/>
      <c r="H34" s="41"/>
      <c r="I34" s="41"/>
      <c r="J34" s="41"/>
      <c r="K34" s="41"/>
      <c r="L34" s="41"/>
      <c r="M34" s="3"/>
    </row>
    <row r="35" spans="1:13" ht="12.75">
      <c r="A35" s="42" t="s">
        <v>66</v>
      </c>
      <c r="B35" s="83" t="s">
        <v>43</v>
      </c>
      <c r="C35" s="84"/>
      <c r="D35" s="84"/>
      <c r="E35" s="84"/>
      <c r="F35" s="84"/>
      <c r="G35" s="84"/>
      <c r="H35" s="84"/>
      <c r="I35" s="84"/>
      <c r="J35" s="84"/>
      <c r="K35" s="84"/>
      <c r="L35" s="84"/>
      <c r="M35" s="5"/>
    </row>
    <row r="36" spans="1:13" ht="12.75">
      <c r="A36" s="42"/>
      <c r="B36" s="85"/>
      <c r="C36" s="85"/>
      <c r="D36" s="85"/>
      <c r="E36" s="85"/>
      <c r="F36" s="85"/>
      <c r="G36" s="85"/>
      <c r="H36" s="85"/>
      <c r="I36" s="85"/>
      <c r="J36" s="85"/>
      <c r="K36" s="85"/>
      <c r="L36" s="85"/>
      <c r="M36" s="5"/>
    </row>
    <row r="37" spans="1:14" ht="12.75" customHeight="1">
      <c r="A37" s="42" t="s">
        <v>70</v>
      </c>
      <c r="B37" s="82" t="s">
        <v>44</v>
      </c>
      <c r="C37" s="82"/>
      <c r="D37" s="82"/>
      <c r="E37" s="82"/>
      <c r="F37" s="82"/>
      <c r="G37" s="82"/>
      <c r="H37" s="82"/>
      <c r="I37" s="82"/>
      <c r="J37" s="82"/>
      <c r="K37" s="82"/>
      <c r="L37" s="82"/>
      <c r="M37" s="5"/>
      <c r="N37" s="5"/>
    </row>
  </sheetData>
  <mergeCells count="28">
    <mergeCell ref="A33:B33"/>
    <mergeCell ref="B37:L37"/>
    <mergeCell ref="B35:L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6:B6"/>
    <mergeCell ref="D6:E6"/>
    <mergeCell ref="A10:B10"/>
    <mergeCell ref="A11:B11"/>
    <mergeCell ref="A16:B16"/>
    <mergeCell ref="A12:B12"/>
    <mergeCell ref="A13:B13"/>
    <mergeCell ref="A14:B14"/>
    <mergeCell ref="A15:B15"/>
  </mergeCells>
  <printOptions/>
  <pageMargins left="0.75" right="0.75" top="1" bottom="1" header="0" footer="0"/>
  <pageSetup horizontalDpi="600" verticalDpi="600" orientation="portrait" r:id="rId1"/>
  <ignoredErrors>
    <ignoredError sqref="A35:A37" numberStoredAsText="1"/>
  </ignoredErrors>
</worksheet>
</file>

<file path=xl/worksheets/sheet3.xml><?xml version="1.0" encoding="utf-8"?>
<worksheet xmlns="http://schemas.openxmlformats.org/spreadsheetml/2006/main" xmlns:r="http://schemas.openxmlformats.org/officeDocument/2006/relationships">
  <dimension ref="A1:L42"/>
  <sheetViews>
    <sheetView zoomScale="75" zoomScaleNormal="75" workbookViewId="0" topLeftCell="A1">
      <selection activeCell="F1" sqref="F1"/>
    </sheetView>
  </sheetViews>
  <sheetFormatPr defaultColWidth="11.421875" defaultRowHeight="12.75"/>
  <cols>
    <col min="1" max="1" width="5.7109375" style="2" customWidth="1"/>
    <col min="2" max="2" width="20.7109375" style="2" customWidth="1"/>
    <col min="3" max="3" width="18.57421875" style="2" customWidth="1"/>
    <col min="4" max="5" width="10.7109375" style="2" customWidth="1"/>
    <col min="6" max="13" width="20.7109375" style="2" customWidth="1"/>
    <col min="14" max="16384" width="11.421875" style="2" customWidth="1"/>
  </cols>
  <sheetData>
    <row r="1" spans="1:3" ht="12.75">
      <c r="A1" s="87" t="s">
        <v>0</v>
      </c>
      <c r="B1" s="87"/>
      <c r="C1" s="87"/>
    </row>
    <row r="2" spans="1:3" ht="12.75">
      <c r="A2" s="66"/>
      <c r="B2" s="66"/>
      <c r="C2" s="66"/>
    </row>
    <row r="3" spans="1:3" ht="12.75">
      <c r="A3" s="87" t="s">
        <v>1</v>
      </c>
      <c r="B3" s="87"/>
      <c r="C3" s="87"/>
    </row>
    <row r="4" spans="1:6" ht="12.75">
      <c r="A4" s="87" t="s">
        <v>62</v>
      </c>
      <c r="B4" s="87"/>
      <c r="C4" s="87"/>
      <c r="D4" s="87"/>
      <c r="E4" s="87"/>
      <c r="F4" s="87"/>
    </row>
    <row r="5" ht="12.75">
      <c r="A5" s="1"/>
    </row>
    <row r="6" spans="1:12" ht="12.75">
      <c r="A6" s="79" t="s">
        <v>3</v>
      </c>
      <c r="B6" s="79"/>
      <c r="C6" s="51" t="s">
        <v>4</v>
      </c>
      <c r="D6" s="88" t="s">
        <v>45</v>
      </c>
      <c r="E6" s="88"/>
      <c r="F6" s="51" t="s">
        <v>6</v>
      </c>
      <c r="G6" s="51" t="s">
        <v>7</v>
      </c>
      <c r="H6" s="51" t="s">
        <v>8</v>
      </c>
      <c r="I6" s="51" t="s">
        <v>9</v>
      </c>
      <c r="J6" s="51" t="s">
        <v>10</v>
      </c>
      <c r="K6" s="51" t="s">
        <v>10</v>
      </c>
      <c r="L6" s="51" t="s">
        <v>10</v>
      </c>
    </row>
    <row r="7" spans="1:12" s="44" customFormat="1" ht="12.75">
      <c r="A7" s="43"/>
      <c r="B7" s="43"/>
      <c r="C7" s="43" t="s">
        <v>11</v>
      </c>
      <c r="D7" s="43" t="s">
        <v>12</v>
      </c>
      <c r="E7" s="43" t="s">
        <v>13</v>
      </c>
      <c r="F7" s="43" t="s">
        <v>14</v>
      </c>
      <c r="G7" s="43" t="s">
        <v>15</v>
      </c>
      <c r="H7" s="43" t="s">
        <v>16</v>
      </c>
      <c r="I7" s="43" t="s">
        <v>17</v>
      </c>
      <c r="J7" s="43" t="s">
        <v>18</v>
      </c>
      <c r="K7" s="43" t="s">
        <v>19</v>
      </c>
      <c r="L7" s="43" t="s">
        <v>20</v>
      </c>
    </row>
    <row r="8" spans="1:12" ht="12.75">
      <c r="A8" s="52"/>
      <c r="B8" s="52"/>
      <c r="C8" s="52"/>
      <c r="D8" s="52"/>
      <c r="E8" s="52"/>
      <c r="F8" s="52" t="s">
        <v>21</v>
      </c>
      <c r="G8" s="52" t="s">
        <v>11</v>
      </c>
      <c r="H8" s="52" t="s">
        <v>21</v>
      </c>
      <c r="I8" s="52"/>
      <c r="J8" s="52"/>
      <c r="K8" s="52"/>
      <c r="L8" s="52"/>
    </row>
    <row r="9" spans="1:12" ht="12.75">
      <c r="A9" s="37"/>
      <c r="B9" s="37"/>
      <c r="C9" s="37"/>
      <c r="D9" s="37"/>
      <c r="E9" s="37"/>
      <c r="F9" s="37"/>
      <c r="G9" s="37"/>
      <c r="H9" s="37"/>
      <c r="I9" s="37"/>
      <c r="J9" s="37"/>
      <c r="K9" s="37"/>
      <c r="L9" s="37"/>
    </row>
    <row r="10" spans="1:12" ht="12.75">
      <c r="A10" s="78" t="s">
        <v>22</v>
      </c>
      <c r="B10" s="78"/>
      <c r="C10" s="6">
        <v>1398177</v>
      </c>
      <c r="D10" s="4">
        <v>0.77</v>
      </c>
      <c r="E10" s="4">
        <v>0.15</v>
      </c>
      <c r="F10" s="6">
        <v>3107026</v>
      </c>
      <c r="G10" s="6">
        <v>3368916</v>
      </c>
      <c r="H10" s="6">
        <v>261890</v>
      </c>
      <c r="I10" s="6">
        <v>464083</v>
      </c>
      <c r="J10" s="6">
        <v>1700168</v>
      </c>
      <c r="K10" s="6">
        <v>270571</v>
      </c>
      <c r="L10" s="6">
        <v>1398177</v>
      </c>
    </row>
    <row r="11" spans="1:12" ht="12.75">
      <c r="A11" s="82" t="s">
        <v>23</v>
      </c>
      <c r="B11" s="82"/>
      <c r="C11" s="6">
        <v>1429064</v>
      </c>
      <c r="D11" s="4">
        <v>1.48</v>
      </c>
      <c r="E11" s="4">
        <v>0.28</v>
      </c>
      <c r="F11" s="6">
        <v>7212566</v>
      </c>
      <c r="G11" s="6">
        <v>9777825</v>
      </c>
      <c r="H11" s="6">
        <v>2565259</v>
      </c>
      <c r="I11" s="6">
        <v>1645138</v>
      </c>
      <c r="J11" s="6">
        <v>5829315</v>
      </c>
      <c r="K11" s="6">
        <v>2519446</v>
      </c>
      <c r="L11" s="6">
        <v>1429064</v>
      </c>
    </row>
    <row r="12" spans="1:12" ht="12.75">
      <c r="A12" s="78" t="s">
        <v>24</v>
      </c>
      <c r="B12" s="78"/>
      <c r="C12" s="6">
        <v>3890373</v>
      </c>
      <c r="D12" s="4">
        <v>1.63</v>
      </c>
      <c r="E12" s="4">
        <v>0.19</v>
      </c>
      <c r="F12" s="6">
        <v>21031460</v>
      </c>
      <c r="G12" s="6">
        <v>23406805</v>
      </c>
      <c r="H12" s="6">
        <v>2375345</v>
      </c>
      <c r="I12" s="6">
        <v>4453551</v>
      </c>
      <c r="J12" s="6">
        <v>15742837</v>
      </c>
      <c r="K12" s="6">
        <v>3773595</v>
      </c>
      <c r="L12" s="6">
        <v>3890373</v>
      </c>
    </row>
    <row r="13" spans="1:12" ht="12.75">
      <c r="A13" s="78" t="s">
        <v>51</v>
      </c>
      <c r="B13" s="78"/>
      <c r="C13" s="6">
        <v>6355748</v>
      </c>
      <c r="D13" s="4">
        <v>2.31</v>
      </c>
      <c r="E13" s="4">
        <v>0.45</v>
      </c>
      <c r="F13" s="6">
        <v>31997053</v>
      </c>
      <c r="G13" s="6">
        <v>33815466</v>
      </c>
      <c r="H13" s="6">
        <v>1818413</v>
      </c>
      <c r="I13" s="6">
        <v>4064713</v>
      </c>
      <c r="J13" s="6">
        <v>19612278</v>
      </c>
      <c r="K13" s="6">
        <v>7847440</v>
      </c>
      <c r="L13" s="6">
        <v>6355748</v>
      </c>
    </row>
    <row r="14" spans="1:12" ht="12.75">
      <c r="A14" s="78" t="s">
        <v>25</v>
      </c>
      <c r="B14" s="78"/>
      <c r="C14" s="6">
        <v>2857256</v>
      </c>
      <c r="D14" s="4">
        <v>2.56</v>
      </c>
      <c r="E14" s="4">
        <v>0.47</v>
      </c>
      <c r="F14" s="6">
        <v>14535219</v>
      </c>
      <c r="G14" s="6">
        <v>14631136</v>
      </c>
      <c r="H14" s="6">
        <v>95917</v>
      </c>
      <c r="I14" s="6">
        <v>2071499</v>
      </c>
      <c r="J14" s="6">
        <v>9133064</v>
      </c>
      <c r="K14" s="6">
        <v>2640816</v>
      </c>
      <c r="L14" s="6">
        <v>2857256</v>
      </c>
    </row>
    <row r="15" spans="1:12" ht="12.75">
      <c r="A15" s="82" t="s">
        <v>26</v>
      </c>
      <c r="B15" s="82"/>
      <c r="C15" s="6">
        <v>3125421</v>
      </c>
      <c r="D15" s="4">
        <v>3.49</v>
      </c>
      <c r="E15" s="4">
        <v>0.77</v>
      </c>
      <c r="F15" s="6">
        <v>14239088</v>
      </c>
      <c r="G15" s="6">
        <v>15049222</v>
      </c>
      <c r="H15" s="6">
        <v>810134</v>
      </c>
      <c r="I15" s="6">
        <v>1126502</v>
      </c>
      <c r="J15" s="6">
        <v>8328219</v>
      </c>
      <c r="K15" s="6">
        <v>3595582</v>
      </c>
      <c r="L15" s="6">
        <v>3125421</v>
      </c>
    </row>
    <row r="16" spans="1:12" ht="12.75">
      <c r="A16" s="78" t="s">
        <v>71</v>
      </c>
      <c r="B16" s="78"/>
      <c r="C16" s="6">
        <v>1398177</v>
      </c>
      <c r="D16" s="4">
        <v>0.71</v>
      </c>
      <c r="E16" s="4">
        <v>0.33</v>
      </c>
      <c r="F16" s="6">
        <v>1904556</v>
      </c>
      <c r="G16" s="6">
        <v>1986313</v>
      </c>
      <c r="H16" s="6">
        <v>81757</v>
      </c>
      <c r="I16" s="6">
        <v>121426</v>
      </c>
      <c r="J16" s="6">
        <v>412231</v>
      </c>
      <c r="K16" s="6">
        <v>175905</v>
      </c>
      <c r="L16" s="6">
        <v>1398177</v>
      </c>
    </row>
    <row r="17" spans="1:12" ht="12.75">
      <c r="A17" s="78" t="s">
        <v>28</v>
      </c>
      <c r="B17" s="78"/>
      <c r="C17" s="6">
        <v>4194350</v>
      </c>
      <c r="D17" s="4">
        <v>1.74</v>
      </c>
      <c r="E17" s="4">
        <v>0.28</v>
      </c>
      <c r="F17" s="6">
        <v>20583946</v>
      </c>
      <c r="G17" s="6">
        <v>22157127</v>
      </c>
      <c r="H17" s="6">
        <v>1573181</v>
      </c>
      <c r="I17" s="6">
        <v>1675557</v>
      </c>
      <c r="J17" s="6">
        <v>12799781</v>
      </c>
      <c r="K17" s="6">
        <v>3589815</v>
      </c>
      <c r="L17" s="6">
        <v>5767531</v>
      </c>
    </row>
    <row r="18" spans="1:12" ht="12.75">
      <c r="A18" s="78" t="s">
        <v>29</v>
      </c>
      <c r="B18" s="78"/>
      <c r="C18" s="6">
        <v>1398177</v>
      </c>
      <c r="D18" s="4">
        <v>0.33</v>
      </c>
      <c r="E18" s="4">
        <v>0.12</v>
      </c>
      <c r="F18" s="6">
        <v>2270734</v>
      </c>
      <c r="G18" s="6">
        <v>3205390</v>
      </c>
      <c r="H18" s="6">
        <v>934656</v>
      </c>
      <c r="I18" s="6">
        <v>2043543</v>
      </c>
      <c r="J18" s="6">
        <v>1613422</v>
      </c>
      <c r="K18" s="6">
        <v>193791</v>
      </c>
      <c r="L18" s="6">
        <v>1398177</v>
      </c>
    </row>
    <row r="19" spans="1:12" ht="12.75">
      <c r="A19" s="78" t="s">
        <v>30</v>
      </c>
      <c r="B19" s="78"/>
      <c r="C19" s="6">
        <v>1398177</v>
      </c>
      <c r="D19" s="4">
        <v>0.35</v>
      </c>
      <c r="E19" s="4">
        <v>0.07</v>
      </c>
      <c r="F19" s="6">
        <v>1895481</v>
      </c>
      <c r="G19" s="6">
        <v>2227738</v>
      </c>
      <c r="H19" s="6">
        <v>332257</v>
      </c>
      <c r="I19" s="6">
        <v>58367</v>
      </c>
      <c r="J19" s="6">
        <v>580594</v>
      </c>
      <c r="K19" s="6">
        <v>248967</v>
      </c>
      <c r="L19" s="6">
        <v>1398177</v>
      </c>
    </row>
    <row r="20" spans="1:12" ht="12.75">
      <c r="A20" s="78" t="s">
        <v>32</v>
      </c>
      <c r="B20" s="78"/>
      <c r="C20" s="6">
        <v>1398177</v>
      </c>
      <c r="D20" s="4">
        <v>2.03</v>
      </c>
      <c r="E20" s="4">
        <v>0.5</v>
      </c>
      <c r="F20" s="6">
        <v>3667186</v>
      </c>
      <c r="G20" s="6">
        <v>3921617</v>
      </c>
      <c r="H20" s="6">
        <v>254431</v>
      </c>
      <c r="I20" s="6">
        <v>211473</v>
      </c>
      <c r="J20" s="6">
        <v>2101079</v>
      </c>
      <c r="K20" s="6">
        <v>422361</v>
      </c>
      <c r="L20" s="6">
        <v>1398177</v>
      </c>
    </row>
    <row r="21" spans="1:12" ht="12.75">
      <c r="A21" s="78" t="s">
        <v>33</v>
      </c>
      <c r="B21" s="78"/>
      <c r="C21" s="6">
        <v>1398177</v>
      </c>
      <c r="D21" s="4">
        <v>0.71</v>
      </c>
      <c r="E21" s="4">
        <v>0.39</v>
      </c>
      <c r="F21" s="6">
        <v>2130427</v>
      </c>
      <c r="G21" s="6">
        <v>2295404</v>
      </c>
      <c r="H21" s="6">
        <v>164977</v>
      </c>
      <c r="I21" s="6">
        <v>615240</v>
      </c>
      <c r="J21" s="6">
        <v>696554</v>
      </c>
      <c r="K21" s="6">
        <v>200673</v>
      </c>
      <c r="L21" s="6">
        <v>1398177</v>
      </c>
    </row>
    <row r="22" spans="1:12" ht="12.75">
      <c r="A22" s="78" t="s">
        <v>34</v>
      </c>
      <c r="B22" s="78"/>
      <c r="C22" s="6">
        <v>5875276</v>
      </c>
      <c r="D22" s="4">
        <v>1.56</v>
      </c>
      <c r="E22" s="4">
        <v>0.17</v>
      </c>
      <c r="F22" s="6">
        <v>32078432</v>
      </c>
      <c r="G22" s="6">
        <v>36331367</v>
      </c>
      <c r="H22" s="6">
        <v>4252935</v>
      </c>
      <c r="I22" s="6">
        <v>7509611</v>
      </c>
      <c r="J22" s="6">
        <v>25618677</v>
      </c>
      <c r="K22" s="6">
        <v>4837414</v>
      </c>
      <c r="L22" s="6">
        <v>5875276</v>
      </c>
    </row>
    <row r="23" spans="1:12" ht="12.75">
      <c r="A23" s="78" t="s">
        <v>35</v>
      </c>
      <c r="B23" s="78"/>
      <c r="C23" s="6">
        <v>6567462</v>
      </c>
      <c r="D23" s="4">
        <v>1.7</v>
      </c>
      <c r="E23" s="4">
        <v>0.55</v>
      </c>
      <c r="F23" s="6">
        <v>20402588</v>
      </c>
      <c r="G23" s="6">
        <v>21878157</v>
      </c>
      <c r="H23" s="6">
        <v>1475569</v>
      </c>
      <c r="I23" s="6">
        <v>2904222</v>
      </c>
      <c r="J23" s="6">
        <v>12666985</v>
      </c>
      <c r="K23" s="6">
        <v>2643710</v>
      </c>
      <c r="L23" s="6">
        <v>6567462</v>
      </c>
    </row>
    <row r="24" spans="1:12" ht="12.75">
      <c r="A24" s="78" t="s">
        <v>72</v>
      </c>
      <c r="B24" s="78"/>
      <c r="C24" s="6">
        <v>1398177</v>
      </c>
      <c r="D24" s="4">
        <v>1.08</v>
      </c>
      <c r="E24" s="4">
        <v>0.37</v>
      </c>
      <c r="F24" s="6">
        <v>2379456</v>
      </c>
      <c r="G24" s="6">
        <v>2105466</v>
      </c>
      <c r="H24" s="6">
        <v>-273990</v>
      </c>
      <c r="I24" s="6">
        <v>78550</v>
      </c>
      <c r="J24" s="6">
        <v>791500</v>
      </c>
      <c r="K24" s="6">
        <v>189779</v>
      </c>
      <c r="L24" s="6">
        <v>1124187</v>
      </c>
    </row>
    <row r="25" spans="1:12" ht="12.75">
      <c r="A25" s="78" t="s">
        <v>53</v>
      </c>
      <c r="B25" s="78"/>
      <c r="C25" s="6">
        <v>3294271</v>
      </c>
      <c r="D25" s="4">
        <v>3.28</v>
      </c>
      <c r="E25" s="4">
        <v>0.55</v>
      </c>
      <c r="F25" s="6">
        <v>16987942</v>
      </c>
      <c r="G25" s="6">
        <v>17171811</v>
      </c>
      <c r="H25" s="6">
        <v>183869</v>
      </c>
      <c r="I25" s="6">
        <v>1777885</v>
      </c>
      <c r="J25" s="6">
        <v>10528310</v>
      </c>
      <c r="K25" s="6">
        <v>3349230</v>
      </c>
      <c r="L25" s="6">
        <v>3294271</v>
      </c>
    </row>
    <row r="26" spans="1:12" ht="12.75">
      <c r="A26" s="78" t="s">
        <v>36</v>
      </c>
      <c r="B26" s="78"/>
      <c r="C26" s="6">
        <v>1938207</v>
      </c>
      <c r="D26" s="4">
        <v>1.4</v>
      </c>
      <c r="E26" s="4">
        <v>0.32</v>
      </c>
      <c r="F26" s="6">
        <v>8466858</v>
      </c>
      <c r="G26" s="6">
        <v>9738843</v>
      </c>
      <c r="H26" s="6">
        <v>1271985</v>
      </c>
      <c r="I26" s="6">
        <v>1738231</v>
      </c>
      <c r="J26" s="6">
        <v>4575739</v>
      </c>
      <c r="K26" s="6">
        <v>3224897</v>
      </c>
      <c r="L26" s="6">
        <v>1938207</v>
      </c>
    </row>
    <row r="27" spans="1:12" ht="12.75">
      <c r="A27" s="78" t="s">
        <v>37</v>
      </c>
      <c r="B27" s="78"/>
      <c r="C27" s="6">
        <v>4180538</v>
      </c>
      <c r="D27" s="4">
        <v>2.43</v>
      </c>
      <c r="E27" s="4">
        <v>0.26</v>
      </c>
      <c r="F27" s="6">
        <v>22854920</v>
      </c>
      <c r="G27" s="6">
        <v>22887935</v>
      </c>
      <c r="H27" s="6">
        <v>33015</v>
      </c>
      <c r="I27" s="6">
        <v>1364548</v>
      </c>
      <c r="J27" s="6">
        <v>12673129</v>
      </c>
      <c r="K27" s="6">
        <v>6007734</v>
      </c>
      <c r="L27" s="6">
        <v>4207072</v>
      </c>
    </row>
    <row r="28" spans="1:12" ht="12.75">
      <c r="A28" s="78" t="s">
        <v>38</v>
      </c>
      <c r="B28" s="78"/>
      <c r="C28" s="6">
        <v>1398177</v>
      </c>
      <c r="D28" s="4">
        <v>0.39</v>
      </c>
      <c r="E28" s="4">
        <v>0.05</v>
      </c>
      <c r="F28" s="6">
        <v>2309486</v>
      </c>
      <c r="G28" s="6">
        <v>3364768</v>
      </c>
      <c r="H28" s="6">
        <v>1055282</v>
      </c>
      <c r="I28" s="6">
        <v>119228</v>
      </c>
      <c r="J28" s="6">
        <v>1788611</v>
      </c>
      <c r="K28" s="6">
        <v>177980</v>
      </c>
      <c r="L28" s="6">
        <v>1398177</v>
      </c>
    </row>
    <row r="29" spans="1:12" ht="12.75">
      <c r="A29" s="78" t="s">
        <v>39</v>
      </c>
      <c r="B29" s="78"/>
      <c r="C29" s="6">
        <v>1398177</v>
      </c>
      <c r="D29" s="4">
        <v>0.13</v>
      </c>
      <c r="E29" s="4">
        <v>0.01</v>
      </c>
      <c r="F29" s="6">
        <v>1706212</v>
      </c>
      <c r="G29" s="6">
        <v>1936405</v>
      </c>
      <c r="H29" s="6">
        <v>230193</v>
      </c>
      <c r="I29" s="6">
        <v>857987</v>
      </c>
      <c r="J29" s="6">
        <v>538228</v>
      </c>
      <c r="K29" s="4">
        <v>0</v>
      </c>
      <c r="L29" s="6">
        <v>1398177</v>
      </c>
    </row>
    <row r="30" spans="1:12" ht="12.75">
      <c r="A30" s="78" t="s">
        <v>40</v>
      </c>
      <c r="B30" s="78"/>
      <c r="C30" s="6">
        <v>2614314</v>
      </c>
      <c r="D30" s="4">
        <v>4.06</v>
      </c>
      <c r="E30" s="4">
        <v>0.93</v>
      </c>
      <c r="F30" s="6">
        <v>11442725</v>
      </c>
      <c r="G30" s="6">
        <v>12083209</v>
      </c>
      <c r="H30" s="6">
        <v>640484</v>
      </c>
      <c r="I30" s="6">
        <v>766702</v>
      </c>
      <c r="J30" s="6">
        <v>7160641</v>
      </c>
      <c r="K30" s="6">
        <v>2308254</v>
      </c>
      <c r="L30" s="6">
        <v>2614314</v>
      </c>
    </row>
    <row r="31" spans="1:12" ht="12.75">
      <c r="A31" s="78" t="s">
        <v>41</v>
      </c>
      <c r="B31" s="78"/>
      <c r="C31" s="6">
        <v>1398177</v>
      </c>
      <c r="D31" s="4">
        <v>1.87</v>
      </c>
      <c r="E31" s="4">
        <v>0.32</v>
      </c>
      <c r="F31" s="6">
        <v>6133168</v>
      </c>
      <c r="G31" s="6">
        <v>6307463</v>
      </c>
      <c r="H31" s="6">
        <v>174295</v>
      </c>
      <c r="I31" s="6">
        <v>538564</v>
      </c>
      <c r="J31" s="6">
        <v>2884542</v>
      </c>
      <c r="K31" s="6">
        <v>1850449</v>
      </c>
      <c r="L31" s="6">
        <v>1572472</v>
      </c>
    </row>
    <row r="32" spans="1:12" ht="12.75">
      <c r="A32" s="81" t="s">
        <v>73</v>
      </c>
      <c r="B32" s="81"/>
      <c r="C32" s="6">
        <v>5215265</v>
      </c>
      <c r="D32" s="4">
        <v>3.84</v>
      </c>
      <c r="E32" s="4">
        <v>0.84</v>
      </c>
      <c r="F32" s="6">
        <v>22252324</v>
      </c>
      <c r="G32" s="6">
        <v>21597008</v>
      </c>
      <c r="H32" s="6">
        <v>-655316</v>
      </c>
      <c r="I32" s="6">
        <v>1979969</v>
      </c>
      <c r="J32" s="6">
        <v>13407888</v>
      </c>
      <c r="K32" s="6">
        <v>3683832</v>
      </c>
      <c r="L32" s="6">
        <v>4505288</v>
      </c>
    </row>
    <row r="33" spans="1:12" ht="12.75">
      <c r="A33" s="80" t="s">
        <v>12</v>
      </c>
      <c r="B33" s="80"/>
      <c r="C33" s="53">
        <v>65519315</v>
      </c>
      <c r="D33" s="54"/>
      <c r="E33" s="54"/>
      <c r="F33" s="53">
        <v>271588853</v>
      </c>
      <c r="G33" s="53">
        <v>291245391</v>
      </c>
      <c r="H33" s="53">
        <v>19656538</v>
      </c>
      <c r="I33" s="53">
        <v>38186589</v>
      </c>
      <c r="J33" s="53">
        <v>171183792</v>
      </c>
      <c r="K33" s="53">
        <v>53752241</v>
      </c>
      <c r="L33" s="53">
        <v>66309358</v>
      </c>
    </row>
    <row r="34" spans="1:12" ht="12.75">
      <c r="A34" s="40"/>
      <c r="B34" s="81"/>
      <c r="C34" s="81"/>
      <c r="D34" s="81"/>
      <c r="E34" s="81"/>
      <c r="F34" s="81"/>
      <c r="G34" s="81"/>
      <c r="H34" s="81"/>
      <c r="I34" s="40"/>
      <c r="J34" s="40"/>
      <c r="K34" s="40"/>
      <c r="L34" s="40"/>
    </row>
    <row r="35" spans="1:12" ht="12.75">
      <c r="A35" s="42" t="s">
        <v>66</v>
      </c>
      <c r="B35" s="78" t="s">
        <v>63</v>
      </c>
      <c r="C35" s="78"/>
      <c r="D35" s="78"/>
      <c r="E35" s="78"/>
      <c r="F35" s="78"/>
      <c r="G35" s="78"/>
      <c r="H35" s="78"/>
      <c r="I35" s="78"/>
      <c r="J35" s="5"/>
      <c r="K35" s="5"/>
      <c r="L35" s="5"/>
    </row>
    <row r="36" spans="1:12" ht="12.75">
      <c r="A36" s="42" t="s">
        <v>70</v>
      </c>
      <c r="B36" s="86" t="s">
        <v>67</v>
      </c>
      <c r="C36" s="86"/>
      <c r="D36" s="86"/>
      <c r="E36" s="86"/>
      <c r="F36" s="86"/>
      <c r="G36" s="86"/>
      <c r="H36" s="86"/>
      <c r="I36" s="86"/>
      <c r="J36" s="86"/>
      <c r="K36" s="86"/>
      <c r="L36" s="86"/>
    </row>
    <row r="37" spans="1:12" ht="12.75">
      <c r="A37" s="42"/>
      <c r="B37" s="86"/>
      <c r="C37" s="86"/>
      <c r="D37" s="86"/>
      <c r="E37" s="86"/>
      <c r="F37" s="86"/>
      <c r="G37" s="86"/>
      <c r="H37" s="86"/>
      <c r="I37" s="86"/>
      <c r="J37" s="86"/>
      <c r="K37" s="86"/>
      <c r="L37" s="86"/>
    </row>
    <row r="38" spans="1:12" ht="12.75">
      <c r="A38" s="42" t="s">
        <v>74</v>
      </c>
      <c r="B38" s="78" t="s">
        <v>64</v>
      </c>
      <c r="C38" s="78"/>
      <c r="D38" s="78"/>
      <c r="E38" s="78"/>
      <c r="F38" s="78"/>
      <c r="G38" s="78"/>
      <c r="H38" s="78"/>
      <c r="I38" s="78"/>
      <c r="J38" s="78"/>
      <c r="K38" s="78"/>
      <c r="L38" s="5"/>
    </row>
    <row r="41" spans="1:11" ht="12.75">
      <c r="A41" s="4"/>
      <c r="B41" s="4"/>
      <c r="C41" s="4"/>
      <c r="D41" s="4"/>
      <c r="E41" s="4"/>
      <c r="F41" s="4"/>
      <c r="G41" s="4"/>
      <c r="H41" s="4"/>
      <c r="I41" s="4"/>
      <c r="J41" s="4"/>
      <c r="K41" s="4"/>
    </row>
    <row r="42" spans="1:11" ht="12.75">
      <c r="A42" s="4"/>
      <c r="B42" s="4"/>
      <c r="C42" s="4"/>
      <c r="D42" s="4"/>
      <c r="E42" s="4"/>
      <c r="F42" s="4"/>
      <c r="G42" s="4"/>
      <c r="H42" s="4"/>
      <c r="I42" s="4"/>
      <c r="J42" s="4"/>
      <c r="K42" s="4"/>
    </row>
  </sheetData>
  <mergeCells count="33">
    <mergeCell ref="A1:C1"/>
    <mergeCell ref="A3:C3"/>
    <mergeCell ref="A4:F4"/>
    <mergeCell ref="A11:B11"/>
    <mergeCell ref="A6:B6"/>
    <mergeCell ref="D6:E6"/>
    <mergeCell ref="A10:B10"/>
    <mergeCell ref="B38:K38"/>
    <mergeCell ref="A33:B33"/>
    <mergeCell ref="B34:H34"/>
    <mergeCell ref="B35:I35"/>
    <mergeCell ref="B36:L37"/>
    <mergeCell ref="A32:B32"/>
    <mergeCell ref="A26:B26"/>
    <mergeCell ref="A27:B27"/>
    <mergeCell ref="A28:B28"/>
    <mergeCell ref="A29:B29"/>
    <mergeCell ref="A24:B24"/>
    <mergeCell ref="A25:B25"/>
    <mergeCell ref="A30:B30"/>
    <mergeCell ref="A31:B31"/>
    <mergeCell ref="A20:B20"/>
    <mergeCell ref="A21:B21"/>
    <mergeCell ref="A22:B22"/>
    <mergeCell ref="A23:B23"/>
    <mergeCell ref="A17:B17"/>
    <mergeCell ref="A15:B15"/>
    <mergeCell ref="A18:B18"/>
    <mergeCell ref="A19:B19"/>
    <mergeCell ref="A12:B12"/>
    <mergeCell ref="A13:B13"/>
    <mergeCell ref="A14:B14"/>
    <mergeCell ref="A16:B16"/>
  </mergeCells>
  <printOptions/>
  <pageMargins left="0.75" right="0.75" top="1" bottom="1" header="0" footer="0"/>
  <pageSetup horizontalDpi="1200" verticalDpi="1200" orientation="portrait" r:id="rId1"/>
  <ignoredErrors>
    <ignoredError sqref="A35:A38" numberStoredAsText="1"/>
  </ignoredErrors>
</worksheet>
</file>

<file path=xl/worksheets/sheet4.xml><?xml version="1.0" encoding="utf-8"?>
<worksheet xmlns="http://schemas.openxmlformats.org/spreadsheetml/2006/main" xmlns:r="http://schemas.openxmlformats.org/officeDocument/2006/relationships">
  <dimension ref="A1:O40"/>
  <sheetViews>
    <sheetView tabSelected="1" zoomScale="75" zoomScaleNormal="75" workbookViewId="0" topLeftCell="A1">
      <selection activeCell="F1" sqref="F1"/>
    </sheetView>
  </sheetViews>
  <sheetFormatPr defaultColWidth="11.421875" defaultRowHeight="12.75"/>
  <cols>
    <col min="1" max="1" width="5.7109375" style="9" customWidth="1"/>
    <col min="2" max="2" width="20.7109375" style="9" customWidth="1"/>
    <col min="3" max="3" width="18.57421875" style="9" customWidth="1"/>
    <col min="4" max="4" width="10.57421875" style="9" customWidth="1"/>
    <col min="5" max="5" width="10.7109375" style="9" customWidth="1"/>
    <col min="6" max="6" width="20.8515625" style="9" customWidth="1"/>
    <col min="7" max="13" width="20.7109375" style="9" customWidth="1"/>
    <col min="14" max="14" width="24.00390625" style="9" customWidth="1"/>
    <col min="15" max="16384" width="11.421875" style="9" customWidth="1"/>
  </cols>
  <sheetData>
    <row r="1" spans="1:5" ht="12.75">
      <c r="A1" s="70" t="s">
        <v>0</v>
      </c>
      <c r="B1" s="70"/>
      <c r="C1" s="70"/>
      <c r="D1" s="8"/>
      <c r="E1" s="8"/>
    </row>
    <row r="2" spans="1:5" ht="12.75">
      <c r="A2" s="7"/>
      <c r="B2" s="7"/>
      <c r="C2" s="7"/>
      <c r="D2" s="8"/>
      <c r="E2" s="8"/>
    </row>
    <row r="3" spans="1:5" ht="12.75">
      <c r="A3" s="71" t="s">
        <v>1</v>
      </c>
      <c r="B3" s="71"/>
      <c r="C3" s="71"/>
      <c r="D3" s="8"/>
      <c r="E3" s="8"/>
    </row>
    <row r="4" spans="1:6" ht="12.75">
      <c r="A4" s="71" t="s">
        <v>50</v>
      </c>
      <c r="B4" s="71"/>
      <c r="C4" s="71"/>
      <c r="D4" s="71"/>
      <c r="E4" s="71"/>
      <c r="F4" s="67"/>
    </row>
    <row r="5" spans="1:5" ht="12.75">
      <c r="A5" s="10"/>
      <c r="B5" s="10"/>
      <c r="C5" s="8"/>
      <c r="D5" s="8"/>
      <c r="E5" s="8"/>
    </row>
    <row r="6" spans="1:14" ht="12.75">
      <c r="A6" s="91" t="s">
        <v>3</v>
      </c>
      <c r="B6" s="91"/>
      <c r="C6" s="12" t="s">
        <v>4</v>
      </c>
      <c r="D6" s="89" t="s">
        <v>5</v>
      </c>
      <c r="E6" s="89"/>
      <c r="F6" s="12" t="s">
        <v>6</v>
      </c>
      <c r="G6" s="23" t="s">
        <v>7</v>
      </c>
      <c r="H6" s="23" t="s">
        <v>8</v>
      </c>
      <c r="I6" s="12" t="s">
        <v>9</v>
      </c>
      <c r="J6" s="23" t="s">
        <v>10</v>
      </c>
      <c r="K6" s="23" t="s">
        <v>10</v>
      </c>
      <c r="L6" s="23" t="s">
        <v>10</v>
      </c>
      <c r="M6" s="56"/>
      <c r="N6" s="55"/>
    </row>
    <row r="7" spans="1:14" ht="12.75">
      <c r="A7" s="11"/>
      <c r="B7" s="11"/>
      <c r="C7" s="24" t="s">
        <v>11</v>
      </c>
      <c r="D7" s="11" t="s">
        <v>12</v>
      </c>
      <c r="E7" s="11" t="s">
        <v>13</v>
      </c>
      <c r="F7" s="24" t="s">
        <v>14</v>
      </c>
      <c r="G7" s="25" t="s">
        <v>15</v>
      </c>
      <c r="H7" s="11" t="s">
        <v>16</v>
      </c>
      <c r="I7" s="11" t="s">
        <v>17</v>
      </c>
      <c r="J7" s="11" t="s">
        <v>18</v>
      </c>
      <c r="K7" s="11" t="s">
        <v>19</v>
      </c>
      <c r="L7" s="11" t="s">
        <v>20</v>
      </c>
      <c r="M7" s="57"/>
      <c r="N7" s="55"/>
    </row>
    <row r="8" spans="1:14" ht="12.75">
      <c r="A8" s="11"/>
      <c r="B8" s="11"/>
      <c r="C8" s="11"/>
      <c r="D8" s="11"/>
      <c r="E8" s="11"/>
      <c r="F8" s="24" t="s">
        <v>21</v>
      </c>
      <c r="G8" s="26" t="s">
        <v>11</v>
      </c>
      <c r="H8" s="24" t="s">
        <v>21</v>
      </c>
      <c r="I8" s="11"/>
      <c r="J8" s="11"/>
      <c r="K8" s="11"/>
      <c r="L8" s="11"/>
      <c r="M8" s="55"/>
      <c r="N8" s="55"/>
    </row>
    <row r="9" spans="1:14" ht="12.75">
      <c r="A9" s="12"/>
      <c r="B9" s="12"/>
      <c r="C9" s="12"/>
      <c r="D9" s="13"/>
      <c r="E9" s="13"/>
      <c r="F9" s="12"/>
      <c r="G9" s="12"/>
      <c r="H9" s="12"/>
      <c r="I9" s="12"/>
      <c r="J9" s="12"/>
      <c r="K9" s="12"/>
      <c r="L9" s="12"/>
      <c r="M9" s="55"/>
      <c r="N9" s="55"/>
    </row>
    <row r="10" spans="1:15" ht="12.75">
      <c r="A10" s="90" t="s">
        <v>22</v>
      </c>
      <c r="B10" s="90"/>
      <c r="C10" s="11">
        <v>1419293</v>
      </c>
      <c r="D10" s="15">
        <v>1.09</v>
      </c>
      <c r="E10" s="15">
        <v>0.28</v>
      </c>
      <c r="F10" s="11">
        <v>3721244</v>
      </c>
      <c r="G10" s="9">
        <v>4066242</v>
      </c>
      <c r="H10" s="9">
        <v>344998</v>
      </c>
      <c r="I10" s="11">
        <v>440265</v>
      </c>
      <c r="J10" s="11">
        <v>2354094</v>
      </c>
      <c r="K10" s="11">
        <v>292855</v>
      </c>
      <c r="L10" s="11">
        <v>1419293</v>
      </c>
      <c r="M10" s="55"/>
      <c r="N10" s="58"/>
      <c r="O10" s="11"/>
    </row>
    <row r="11" spans="1:15" ht="12.75">
      <c r="A11" s="90" t="s">
        <v>23</v>
      </c>
      <c r="B11" s="90"/>
      <c r="C11" s="9">
        <v>1604536</v>
      </c>
      <c r="D11" s="16">
        <v>1.56</v>
      </c>
      <c r="E11" s="16">
        <v>0.31</v>
      </c>
      <c r="F11" s="9">
        <v>8029159</v>
      </c>
      <c r="G11" s="9">
        <v>11277456</v>
      </c>
      <c r="H11" s="9">
        <v>3248297</v>
      </c>
      <c r="I11" s="9">
        <v>1277131</v>
      </c>
      <c r="J11" s="9">
        <v>6860560</v>
      </c>
      <c r="K11" s="9">
        <v>2812360</v>
      </c>
      <c r="L11" s="9">
        <v>1604536</v>
      </c>
      <c r="M11" s="55"/>
      <c r="N11" s="58"/>
      <c r="O11" s="14"/>
    </row>
    <row r="12" spans="1:15" ht="12.75">
      <c r="A12" s="90" t="s">
        <v>24</v>
      </c>
      <c r="B12" s="90"/>
      <c r="C12" s="9">
        <v>3927310</v>
      </c>
      <c r="D12" s="16">
        <v>1.56</v>
      </c>
      <c r="E12" s="16">
        <v>0.21</v>
      </c>
      <c r="F12" s="9">
        <v>20957263</v>
      </c>
      <c r="G12" s="9">
        <v>25084416</v>
      </c>
      <c r="H12" s="9">
        <v>4127153</v>
      </c>
      <c r="I12" s="9">
        <v>4015299</v>
      </c>
      <c r="J12" s="9">
        <v>17677899</v>
      </c>
      <c r="K12" s="9">
        <v>3479207</v>
      </c>
      <c r="L12" s="9">
        <v>3927310</v>
      </c>
      <c r="M12" s="55"/>
      <c r="N12" s="58"/>
      <c r="O12" s="14"/>
    </row>
    <row r="13" spans="1:15" ht="12.75">
      <c r="A13" s="90" t="s">
        <v>75</v>
      </c>
      <c r="B13" s="90"/>
      <c r="C13" s="9">
        <v>7123859</v>
      </c>
      <c r="D13" s="16">
        <v>3.12</v>
      </c>
      <c r="E13" s="16">
        <v>0.69</v>
      </c>
      <c r="F13" s="9">
        <v>32402090</v>
      </c>
      <c r="G13" s="9">
        <v>32948740</v>
      </c>
      <c r="H13" s="9">
        <v>546650</v>
      </c>
      <c r="I13" s="9">
        <v>1386651</v>
      </c>
      <c r="J13" s="9">
        <v>18096072</v>
      </c>
      <c r="K13" s="9">
        <v>7728809</v>
      </c>
      <c r="L13" s="9">
        <v>7123859</v>
      </c>
      <c r="M13" s="55"/>
      <c r="N13" s="58"/>
      <c r="O13" s="14"/>
    </row>
    <row r="14" spans="1:15" ht="12.75">
      <c r="A14" s="90" t="s">
        <v>52</v>
      </c>
      <c r="B14" s="90"/>
      <c r="C14" s="9">
        <v>2993635</v>
      </c>
      <c r="D14" s="16">
        <v>2.55</v>
      </c>
      <c r="E14" s="16">
        <v>0.49</v>
      </c>
      <c r="F14" s="9">
        <v>15061805</v>
      </c>
      <c r="G14" s="9">
        <v>15867554</v>
      </c>
      <c r="H14" s="9">
        <v>805749</v>
      </c>
      <c r="I14" s="9">
        <v>2390831</v>
      </c>
      <c r="J14" s="9">
        <v>10118041</v>
      </c>
      <c r="K14" s="9">
        <v>2755878</v>
      </c>
      <c r="L14" s="9">
        <v>2993635</v>
      </c>
      <c r="M14" s="55"/>
      <c r="N14" s="58"/>
      <c r="O14" s="14"/>
    </row>
    <row r="15" spans="1:15" ht="12.75">
      <c r="A15" s="90" t="s">
        <v>26</v>
      </c>
      <c r="B15" s="90"/>
      <c r="C15" s="9">
        <v>2591968</v>
      </c>
      <c r="D15" s="18">
        <v>3.43</v>
      </c>
      <c r="E15" s="16">
        <v>0.69</v>
      </c>
      <c r="F15" s="9">
        <v>12916375</v>
      </c>
      <c r="G15" s="9">
        <v>14887999</v>
      </c>
      <c r="H15" s="9">
        <v>1971624</v>
      </c>
      <c r="I15" s="9">
        <v>587735</v>
      </c>
      <c r="J15" s="9">
        <v>8912895</v>
      </c>
      <c r="K15" s="9">
        <v>3383136</v>
      </c>
      <c r="L15" s="9">
        <v>2591968</v>
      </c>
      <c r="M15" s="55"/>
      <c r="N15" s="58"/>
      <c r="O15" s="17"/>
    </row>
    <row r="16" spans="1:15" s="8" customFormat="1" ht="12.75">
      <c r="A16" s="90" t="s">
        <v>71</v>
      </c>
      <c r="B16" s="90"/>
      <c r="C16" s="9">
        <v>1419293</v>
      </c>
      <c r="D16" s="16">
        <v>1.74</v>
      </c>
      <c r="E16" s="16">
        <v>0.62</v>
      </c>
      <c r="F16" s="9">
        <v>2941553</v>
      </c>
      <c r="G16" s="9">
        <v>2811018</v>
      </c>
      <c r="H16" s="9">
        <v>-130535</v>
      </c>
      <c r="I16" s="9">
        <v>160786</v>
      </c>
      <c r="J16" s="9">
        <f>1348671</f>
        <v>1348671</v>
      </c>
      <c r="K16" s="9">
        <v>173589</v>
      </c>
      <c r="L16" s="9">
        <v>1288758</v>
      </c>
      <c r="M16" s="55"/>
      <c r="N16" s="58"/>
      <c r="O16" s="7"/>
    </row>
    <row r="17" spans="1:15" s="8" customFormat="1" ht="12.75">
      <c r="A17" s="90" t="s">
        <v>28</v>
      </c>
      <c r="B17" s="90"/>
      <c r="C17" s="9">
        <v>4400150</v>
      </c>
      <c r="D17" s="16">
        <v>1.79</v>
      </c>
      <c r="E17" s="16">
        <v>0.27</v>
      </c>
      <c r="F17" s="9">
        <v>22282792</v>
      </c>
      <c r="G17" s="9">
        <v>24709866</v>
      </c>
      <c r="H17" s="9">
        <v>2427074</v>
      </c>
      <c r="I17" s="9">
        <v>816987</v>
      </c>
      <c r="J17" s="9">
        <v>14447272</v>
      </c>
      <c r="K17" s="9">
        <v>3435370</v>
      </c>
      <c r="L17" s="9">
        <v>6827224</v>
      </c>
      <c r="M17" s="55"/>
      <c r="N17" s="58"/>
      <c r="O17" s="7"/>
    </row>
    <row r="18" spans="1:15" s="8" customFormat="1" ht="12.75">
      <c r="A18" s="90" t="s">
        <v>29</v>
      </c>
      <c r="B18" s="90"/>
      <c r="C18" s="9">
        <v>1419293</v>
      </c>
      <c r="D18" s="16">
        <v>0.47</v>
      </c>
      <c r="E18" s="16">
        <v>0.19</v>
      </c>
      <c r="F18" s="9">
        <v>2610147</v>
      </c>
      <c r="G18" s="9">
        <v>3640550</v>
      </c>
      <c r="H18" s="9">
        <v>1030403</v>
      </c>
      <c r="I18" s="9">
        <v>2152375</v>
      </c>
      <c r="J18" s="9">
        <v>2029950</v>
      </c>
      <c r="K18" s="9">
        <v>191307</v>
      </c>
      <c r="L18" s="9">
        <v>1419293</v>
      </c>
      <c r="M18" s="55"/>
      <c r="N18" s="58"/>
      <c r="O18" s="14"/>
    </row>
    <row r="19" spans="1:15" s="8" customFormat="1" ht="12.75">
      <c r="A19" s="90" t="s">
        <v>30</v>
      </c>
      <c r="B19" s="90"/>
      <c r="C19" s="9">
        <v>1419293</v>
      </c>
      <c r="D19" s="16">
        <v>0.51</v>
      </c>
      <c r="E19" s="16">
        <v>0.07</v>
      </c>
      <c r="F19" s="9">
        <v>2188502</v>
      </c>
      <c r="G19" s="9">
        <v>2449823</v>
      </c>
      <c r="H19" s="9">
        <v>261321</v>
      </c>
      <c r="I19" s="9">
        <v>24366</v>
      </c>
      <c r="J19" s="9">
        <v>564536</v>
      </c>
      <c r="K19" s="9">
        <v>465994</v>
      </c>
      <c r="L19" s="9">
        <v>1419293</v>
      </c>
      <c r="M19" s="55"/>
      <c r="N19" s="58"/>
      <c r="O19" s="7"/>
    </row>
    <row r="20" spans="1:15" ht="12.75">
      <c r="A20" s="90" t="s">
        <v>32</v>
      </c>
      <c r="B20" s="90"/>
      <c r="C20" s="9">
        <v>1419293</v>
      </c>
      <c r="D20" s="16">
        <v>2.41</v>
      </c>
      <c r="E20" s="16">
        <v>0.59</v>
      </c>
      <c r="F20" s="9">
        <v>3979856</v>
      </c>
      <c r="G20" s="9">
        <v>4215877</v>
      </c>
      <c r="H20" s="9">
        <v>236021</v>
      </c>
      <c r="I20" s="9">
        <v>253046</v>
      </c>
      <c r="J20" s="9">
        <v>2287021</v>
      </c>
      <c r="K20" s="9">
        <v>509563</v>
      </c>
      <c r="L20" s="9">
        <v>1419293</v>
      </c>
      <c r="M20" s="55"/>
      <c r="N20" s="58"/>
      <c r="O20" s="14"/>
    </row>
    <row r="21" spans="1:15" ht="12.75">
      <c r="A21" s="90" t="s">
        <v>33</v>
      </c>
      <c r="B21" s="90"/>
      <c r="C21" s="9">
        <v>1419293</v>
      </c>
      <c r="D21" s="16">
        <v>0.65</v>
      </c>
      <c r="E21" s="16">
        <v>0.43</v>
      </c>
      <c r="F21" s="9">
        <v>2018634</v>
      </c>
      <c r="G21" s="9">
        <v>2129046</v>
      </c>
      <c r="H21" s="9">
        <v>110412</v>
      </c>
      <c r="I21" s="9">
        <v>236221</v>
      </c>
      <c r="J21" s="9">
        <v>505253</v>
      </c>
      <c r="K21" s="9">
        <v>145850</v>
      </c>
      <c r="L21" s="9">
        <v>1477943</v>
      </c>
      <c r="M21" s="55"/>
      <c r="N21" s="58"/>
      <c r="O21" s="14"/>
    </row>
    <row r="22" spans="1:15" ht="12.75">
      <c r="A22" s="90" t="s">
        <v>34</v>
      </c>
      <c r="B22" s="90"/>
      <c r="C22" s="9">
        <v>6842836</v>
      </c>
      <c r="D22" s="16">
        <v>1.74</v>
      </c>
      <c r="E22" s="16">
        <v>0.23</v>
      </c>
      <c r="F22" s="9">
        <v>36582166</v>
      </c>
      <c r="G22" s="9">
        <v>44670063</v>
      </c>
      <c r="H22" s="9">
        <v>8087897</v>
      </c>
      <c r="I22" s="9">
        <v>6515509</v>
      </c>
      <c r="J22" s="9">
        <v>33193121</v>
      </c>
      <c r="K22" s="9">
        <v>4634106</v>
      </c>
      <c r="L22" s="9">
        <v>6842836</v>
      </c>
      <c r="M22" s="55"/>
      <c r="N22" s="58"/>
      <c r="O22" s="17"/>
    </row>
    <row r="23" spans="1:15" ht="12.75">
      <c r="A23" s="90" t="s">
        <v>35</v>
      </c>
      <c r="B23" s="90"/>
      <c r="C23" s="9">
        <v>4789765</v>
      </c>
      <c r="D23" s="16">
        <v>1.72</v>
      </c>
      <c r="E23" s="16">
        <v>0.4</v>
      </c>
      <c r="F23" s="9">
        <v>20869662</v>
      </c>
      <c r="G23" s="9">
        <v>23158356</v>
      </c>
      <c r="H23" s="9">
        <v>2288694</v>
      </c>
      <c r="I23" s="9">
        <v>3198550</v>
      </c>
      <c r="J23" s="9">
        <v>15598431</v>
      </c>
      <c r="K23" s="9">
        <v>2770160</v>
      </c>
      <c r="L23" s="9">
        <v>4789765</v>
      </c>
      <c r="M23" s="55"/>
      <c r="N23" s="58"/>
      <c r="O23" s="17"/>
    </row>
    <row r="24" spans="1:15" ht="12.75">
      <c r="A24" s="90" t="s">
        <v>72</v>
      </c>
      <c r="B24" s="90"/>
      <c r="C24" s="9">
        <v>1419293</v>
      </c>
      <c r="D24" s="16">
        <v>1.28</v>
      </c>
      <c r="E24" s="16">
        <v>0.58</v>
      </c>
      <c r="F24" s="9">
        <v>2352717</v>
      </c>
      <c r="G24" s="9">
        <v>2338220</v>
      </c>
      <c r="H24" s="9">
        <v>-14497</v>
      </c>
      <c r="I24" s="9">
        <v>84933</v>
      </c>
      <c r="J24" s="9">
        <v>780316</v>
      </c>
      <c r="K24" s="9">
        <v>153108</v>
      </c>
      <c r="L24" s="9">
        <v>1404796</v>
      </c>
      <c r="M24" s="55"/>
      <c r="N24" s="58"/>
      <c r="O24" s="14"/>
    </row>
    <row r="25" spans="1:15" ht="12.75">
      <c r="A25" s="90" t="s">
        <v>53</v>
      </c>
      <c r="B25" s="90"/>
      <c r="C25" s="9">
        <v>3923721</v>
      </c>
      <c r="D25" s="16">
        <v>3.67</v>
      </c>
      <c r="E25" s="16">
        <v>0.56</v>
      </c>
      <c r="F25" s="9">
        <v>20524956</v>
      </c>
      <c r="G25" s="9">
        <v>21447994</v>
      </c>
      <c r="H25" s="9">
        <v>923038</v>
      </c>
      <c r="I25" s="9">
        <v>1193692</v>
      </c>
      <c r="J25" s="9">
        <v>14135578</v>
      </c>
      <c r="K25" s="9">
        <v>3163109</v>
      </c>
      <c r="L25" s="9">
        <v>4149307</v>
      </c>
      <c r="M25" s="55"/>
      <c r="N25" s="58"/>
      <c r="O25" s="17"/>
    </row>
    <row r="26" spans="1:15" ht="12.75">
      <c r="A26" s="90" t="s">
        <v>36</v>
      </c>
      <c r="B26" s="90"/>
      <c r="C26" s="9">
        <v>1419644</v>
      </c>
      <c r="D26" s="16">
        <v>1.04</v>
      </c>
      <c r="E26" s="16">
        <v>0.16</v>
      </c>
      <c r="F26" s="9">
        <v>7442738</v>
      </c>
      <c r="G26" s="9">
        <v>10080521</v>
      </c>
      <c r="H26" s="9">
        <v>2637783</v>
      </c>
      <c r="I26" s="9">
        <v>1187410</v>
      </c>
      <c r="J26" s="9">
        <v>6479348</v>
      </c>
      <c r="K26" s="9">
        <v>2181529</v>
      </c>
      <c r="L26" s="9">
        <v>1419644</v>
      </c>
      <c r="M26" s="55"/>
      <c r="N26" s="58"/>
      <c r="O26" s="14"/>
    </row>
    <row r="27" spans="1:15" ht="12.75">
      <c r="A27" s="90" t="s">
        <v>37</v>
      </c>
      <c r="B27" s="90"/>
      <c r="C27" s="9">
        <v>3595028</v>
      </c>
      <c r="D27" s="16">
        <v>2.06</v>
      </c>
      <c r="E27" s="16">
        <v>0.26</v>
      </c>
      <c r="F27" s="9">
        <v>19273764</v>
      </c>
      <c r="G27" s="9">
        <v>20655246</v>
      </c>
      <c r="H27" s="9">
        <v>1381482</v>
      </c>
      <c r="I27" s="9">
        <v>1723651</v>
      </c>
      <c r="J27" s="9">
        <v>12995452</v>
      </c>
      <c r="K27" s="9">
        <v>2689338</v>
      </c>
      <c r="L27" s="9">
        <v>4970456</v>
      </c>
      <c r="M27" s="55"/>
      <c r="N27" s="58"/>
      <c r="O27" s="14"/>
    </row>
    <row r="28" spans="1:15" ht="12.75">
      <c r="A28" s="90" t="s">
        <v>38</v>
      </c>
      <c r="B28" s="90"/>
      <c r="C28" s="9">
        <v>1419293</v>
      </c>
      <c r="D28" s="16">
        <v>0.38</v>
      </c>
      <c r="E28" s="19">
        <v>0.09</v>
      </c>
      <c r="F28" s="9">
        <v>2224314</v>
      </c>
      <c r="G28" s="9">
        <v>3252487</v>
      </c>
      <c r="H28" s="9">
        <v>1028173</v>
      </c>
      <c r="I28" s="9">
        <v>371445</v>
      </c>
      <c r="J28" s="9">
        <v>1634528</v>
      </c>
      <c r="K28" s="9">
        <v>198666</v>
      </c>
      <c r="L28" s="9">
        <v>1419293</v>
      </c>
      <c r="M28" s="55"/>
      <c r="N28" s="58"/>
      <c r="O28" s="14"/>
    </row>
    <row r="29" spans="1:15" s="8" customFormat="1" ht="12.75">
      <c r="A29" s="90" t="s">
        <v>39</v>
      </c>
      <c r="B29" s="90"/>
      <c r="C29" s="9">
        <v>1419293</v>
      </c>
      <c r="D29" s="16">
        <v>0.14</v>
      </c>
      <c r="E29" s="20">
        <v>0.001</v>
      </c>
      <c r="F29" s="9">
        <v>1779339</v>
      </c>
      <c r="G29" s="9">
        <v>2005994</v>
      </c>
      <c r="H29" s="9">
        <v>226655</v>
      </c>
      <c r="I29" s="9">
        <v>990874</v>
      </c>
      <c r="J29" s="9">
        <v>585507</v>
      </c>
      <c r="K29" s="9">
        <v>1194</v>
      </c>
      <c r="L29" s="9">
        <v>1419293</v>
      </c>
      <c r="M29" s="55"/>
      <c r="N29" s="58"/>
      <c r="O29" s="14"/>
    </row>
    <row r="30" spans="1:15" ht="12.75">
      <c r="A30" s="90" t="s">
        <v>54</v>
      </c>
      <c r="B30" s="90"/>
      <c r="C30" s="9">
        <v>2321785</v>
      </c>
      <c r="D30" s="16">
        <v>4.52</v>
      </c>
      <c r="E30" s="16">
        <v>0.81</v>
      </c>
      <c r="F30" s="9">
        <v>11859135</v>
      </c>
      <c r="G30" s="9">
        <v>11859119</v>
      </c>
      <c r="H30" s="9">
        <v>-16</v>
      </c>
      <c r="I30" s="9">
        <v>612023</v>
      </c>
      <c r="J30" s="9">
        <v>7089900</v>
      </c>
      <c r="K30" s="9">
        <v>2447450</v>
      </c>
      <c r="L30" s="9">
        <v>2321769</v>
      </c>
      <c r="M30" s="55"/>
      <c r="N30" s="58"/>
      <c r="O30" s="17"/>
    </row>
    <row r="31" spans="1:15" s="8" customFormat="1" ht="12.75">
      <c r="A31" s="90" t="s">
        <v>41</v>
      </c>
      <c r="B31" s="90"/>
      <c r="C31" s="9">
        <v>1419293</v>
      </c>
      <c r="D31" s="16">
        <v>1.56</v>
      </c>
      <c r="E31" s="16">
        <v>0.25</v>
      </c>
      <c r="F31" s="9">
        <v>5372509</v>
      </c>
      <c r="G31" s="9">
        <v>5559821</v>
      </c>
      <c r="H31" s="9">
        <v>187312</v>
      </c>
      <c r="I31" s="9">
        <v>621615</v>
      </c>
      <c r="J31" s="9">
        <v>2656241</v>
      </c>
      <c r="K31" s="9">
        <v>1296975</v>
      </c>
      <c r="L31" s="9">
        <v>1606605</v>
      </c>
      <c r="M31" s="55"/>
      <c r="N31" s="58"/>
      <c r="O31" s="14"/>
    </row>
    <row r="32" spans="1:15" ht="12.75">
      <c r="A32" s="93" t="s">
        <v>76</v>
      </c>
      <c r="B32" s="93"/>
      <c r="C32" s="9">
        <v>5587538</v>
      </c>
      <c r="D32" s="16">
        <v>4.49</v>
      </c>
      <c r="E32" s="16">
        <v>0.97</v>
      </c>
      <c r="F32" s="9">
        <v>25998770</v>
      </c>
      <c r="G32" s="9">
        <v>29744374</v>
      </c>
      <c r="H32" s="9">
        <v>3745604</v>
      </c>
      <c r="I32" s="9">
        <v>934602</v>
      </c>
      <c r="J32" s="9">
        <v>19674228</v>
      </c>
      <c r="K32" s="9">
        <v>4482608</v>
      </c>
      <c r="L32" s="9">
        <v>5587538</v>
      </c>
      <c r="M32" s="55"/>
      <c r="N32" s="58"/>
      <c r="O32" s="14"/>
    </row>
    <row r="33" spans="1:14" ht="12.75">
      <c r="A33" s="27" t="s">
        <v>12</v>
      </c>
      <c r="B33" s="28"/>
      <c r="C33" s="21">
        <v>65314705</v>
      </c>
      <c r="D33" s="22"/>
      <c r="E33" s="22"/>
      <c r="F33" s="21">
        <v>283389490</v>
      </c>
      <c r="G33" s="21">
        <v>318860782</v>
      </c>
      <c r="H33" s="21">
        <v>35471292</v>
      </c>
      <c r="I33" s="21">
        <v>31175997</v>
      </c>
      <c r="J33" s="21">
        <v>200024914</v>
      </c>
      <c r="K33" s="21">
        <v>49392161</v>
      </c>
      <c r="L33" s="21">
        <v>69443707</v>
      </c>
      <c r="M33" s="55"/>
      <c r="N33" s="55"/>
    </row>
    <row r="34" spans="1:14" ht="12.75">
      <c r="A34" s="59"/>
      <c r="B34" s="60"/>
      <c r="C34" s="11"/>
      <c r="D34" s="15"/>
      <c r="E34" s="15"/>
      <c r="F34" s="11"/>
      <c r="G34" s="11"/>
      <c r="H34" s="11"/>
      <c r="I34" s="11"/>
      <c r="J34" s="11"/>
      <c r="K34" s="11"/>
      <c r="L34" s="11"/>
      <c r="M34" s="55"/>
      <c r="N34" s="55"/>
    </row>
    <row r="35" spans="1:14" s="11" customFormat="1" ht="12.75">
      <c r="A35" s="63" t="s">
        <v>66</v>
      </c>
      <c r="B35" s="68" t="s">
        <v>65</v>
      </c>
      <c r="C35" s="69"/>
      <c r="D35" s="69"/>
      <c r="E35" s="69"/>
      <c r="F35" s="69"/>
      <c r="G35" s="69"/>
      <c r="H35" s="69"/>
      <c r="I35" s="69"/>
      <c r="J35" s="69"/>
      <c r="K35" s="69"/>
      <c r="L35" s="69"/>
      <c r="M35" s="55"/>
      <c r="N35" s="55"/>
    </row>
    <row r="36" spans="1:12" ht="12.75">
      <c r="A36" s="64" t="s">
        <v>70</v>
      </c>
      <c r="B36" s="92" t="s">
        <v>55</v>
      </c>
      <c r="C36" s="92"/>
      <c r="D36" s="92"/>
      <c r="E36" s="92"/>
      <c r="F36" s="92"/>
      <c r="G36" s="92"/>
      <c r="H36" s="92"/>
      <c r="I36" s="92"/>
      <c r="J36" s="92"/>
      <c r="K36" s="92"/>
      <c r="L36" s="92"/>
    </row>
    <row r="37" spans="1:12" ht="12.75">
      <c r="A37" s="61"/>
      <c r="B37" s="92"/>
      <c r="C37" s="92"/>
      <c r="D37" s="92"/>
      <c r="E37" s="92"/>
      <c r="F37" s="92"/>
      <c r="G37" s="92"/>
      <c r="H37" s="92"/>
      <c r="I37" s="92"/>
      <c r="J37" s="92"/>
      <c r="K37" s="92"/>
      <c r="L37" s="92"/>
    </row>
    <row r="38" spans="1:12" ht="12.75">
      <c r="A38" s="62" t="s">
        <v>74</v>
      </c>
      <c r="B38" s="69" t="s">
        <v>56</v>
      </c>
      <c r="C38" s="69"/>
      <c r="D38" s="69"/>
      <c r="E38" s="69"/>
      <c r="F38" s="69"/>
      <c r="G38" s="69"/>
      <c r="H38" s="69"/>
      <c r="I38" s="69"/>
      <c r="J38" s="69"/>
      <c r="K38" s="69"/>
      <c r="L38" s="69"/>
    </row>
    <row r="39" spans="1:5" ht="12.75">
      <c r="A39" s="14"/>
      <c r="B39" s="14"/>
      <c r="D39" s="16"/>
      <c r="E39" s="16"/>
    </row>
    <row r="40" spans="1:5" ht="12.75">
      <c r="A40" s="14"/>
      <c r="B40" s="14"/>
      <c r="D40" s="16"/>
      <c r="E40" s="16"/>
    </row>
  </sheetData>
  <mergeCells count="31">
    <mergeCell ref="A4:E4"/>
    <mergeCell ref="A32:B32"/>
    <mergeCell ref="A28:B28"/>
    <mergeCell ref="A23:B23"/>
    <mergeCell ref="A29:B29"/>
    <mergeCell ref="A30:B30"/>
    <mergeCell ref="A31:B31"/>
    <mergeCell ref="A24:B24"/>
    <mergeCell ref="A25:B25"/>
    <mergeCell ref="A26:B26"/>
    <mergeCell ref="A27:B27"/>
    <mergeCell ref="A1:C1"/>
    <mergeCell ref="A3:C3"/>
    <mergeCell ref="A6:B6"/>
    <mergeCell ref="B38:L38"/>
    <mergeCell ref="B36:L37"/>
    <mergeCell ref="A12:B12"/>
    <mergeCell ref="A13:B13"/>
    <mergeCell ref="A14:B14"/>
    <mergeCell ref="A15:B15"/>
    <mergeCell ref="A16:B16"/>
    <mergeCell ref="D6:E6"/>
    <mergeCell ref="A10:B10"/>
    <mergeCell ref="A11:B11"/>
    <mergeCell ref="B35:L35"/>
    <mergeCell ref="A17:B17"/>
    <mergeCell ref="A18:B18"/>
    <mergeCell ref="A19:B19"/>
    <mergeCell ref="A20:B20"/>
    <mergeCell ref="A21:B21"/>
    <mergeCell ref="A22:B22"/>
  </mergeCells>
  <printOptions/>
  <pageMargins left="0.75" right="0.75" top="1" bottom="1" header="0" footer="0"/>
  <pageSetup horizontalDpi="1200" verticalDpi="1200" orientation="portrait" r:id="rId1"/>
  <ignoredErrors>
    <ignoredError sqref="A35:A3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pereda</dc:creator>
  <cp:keywords/>
  <dc:description/>
  <cp:lastModifiedBy>MVidal</cp:lastModifiedBy>
  <cp:lastPrinted>2005-08-17T17:29:22Z</cp:lastPrinted>
  <dcterms:created xsi:type="dcterms:W3CDTF">1999-12-13T15:51:16Z</dcterms:created>
  <dcterms:modified xsi:type="dcterms:W3CDTF">2005-12-07T12:42:49Z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-192596952</vt:i4>
  </property>
  <property fmtid="{D5CDD505-2E9C-101B-9397-08002B2CF9AE}" pid="3" name="_EmailSubject">
    <vt:lpwstr>BONOS 2000</vt:lpwstr>
  </property>
  <property fmtid="{D5CDD505-2E9C-101B-9397-08002B2CF9AE}" pid="4" name="_AuthorEmail">
    <vt:lpwstr>FMuller@svs.cl</vt:lpwstr>
  </property>
  <property fmtid="{D5CDD505-2E9C-101B-9397-08002B2CF9AE}" pid="5" name="_AuthorEmailDisplayName">
    <vt:lpwstr>Muller Stillner Franz</vt:lpwstr>
  </property>
  <property fmtid="{D5CDD505-2E9C-101B-9397-08002B2CF9AE}" pid="6" name="_ReviewingToolsShownOnce">
    <vt:lpwstr/>
  </property>
</Properties>
</file>