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Jun-Sep 10" sheetId="1" r:id="rId1"/>
  </sheets>
  <definedNames>
    <definedName name="_xlnm.Print_Area" localSheetId="0">'Jun-Sep 10'!$A$1:$G$37</definedName>
  </definedNames>
  <calcPr fullCalcOnLoad="1"/>
</workbook>
</file>

<file path=xl/sharedStrings.xml><?xml version="1.0" encoding="utf-8"?>
<sst xmlns="http://schemas.openxmlformats.org/spreadsheetml/2006/main" count="52" uniqueCount="50">
  <si>
    <t>NOMBRE CORTO</t>
  </si>
  <si>
    <t>RAZÓN SOCIAL</t>
  </si>
  <si>
    <t>RAZÓN ENDEUDAMIENTO</t>
  </si>
  <si>
    <t>PATRIMONIO</t>
  </si>
  <si>
    <t>Número de veces</t>
  </si>
  <si>
    <t>Cifras en UF</t>
  </si>
  <si>
    <t>A Junio 2010</t>
  </si>
  <si>
    <t>A Sept. 2010</t>
  </si>
  <si>
    <t>CCAF LA ARAUCANA</t>
  </si>
  <si>
    <t>CAJA DE COMPENSACION DE ASIGNACION FAMILIAR LA ARAUCANA</t>
  </si>
  <si>
    <t>CCAF LOS ANDES</t>
  </si>
  <si>
    <t>CAJA DE COMPENSACION DE ASIGNACION FAMILIAR DE LOS ANDES</t>
  </si>
  <si>
    <t>CRUZ DEL SUR</t>
  </si>
  <si>
    <t>ADMINISTRADORA DE MUTUOS HIPOTECARIOS CRUZ DEL SUR S.A.</t>
  </si>
  <si>
    <t>CG MUTUOS</t>
  </si>
  <si>
    <t>CG MUTUOS HIPOTECARIOS S.A.</t>
  </si>
  <si>
    <t>CONSORCIO</t>
  </si>
  <si>
    <t xml:space="preserve">CONSORCIO CREDITOS HIPOTECARIOS S.A. </t>
  </si>
  <si>
    <t>LA CONSTRUCCIÓN</t>
  </si>
  <si>
    <t>HIPOTECARIA LA CONSTRUCCIÓN S.A.</t>
  </si>
  <si>
    <t>PRINCIPAL</t>
  </si>
  <si>
    <t>PRINCIPAL CREDITOS HIPOTECARIOS S.A.</t>
  </si>
  <si>
    <t>CIMENTA</t>
  </si>
  <si>
    <t xml:space="preserve">CIMENTA MUTUO HIPOTECARIO S.A. </t>
  </si>
  <si>
    <t>HOGAR Y MUTUO</t>
  </si>
  <si>
    <t xml:space="preserve">ADMINISTRADORA DE MUTUOS HIPOTECARIOS HOGAR Y MUTUO S.A. </t>
  </si>
  <si>
    <t>BICE</t>
  </si>
  <si>
    <t xml:space="preserve">BICE HIPOTECARIA ADMINISTRADORA DE MUTUOS HIPOTECARIOS S.A.  </t>
  </si>
  <si>
    <t>PENTA</t>
  </si>
  <si>
    <t>PENTA HIPOTECARIO ADMINISTRADORA DE MUTUOS HIPOTECARIOS S.A</t>
  </si>
  <si>
    <t>CONTEMPORA</t>
  </si>
  <si>
    <t>CONTEMPORA CREDITOS HIPOTECARIOS S.A</t>
  </si>
  <si>
    <t>RENTA NACIONAL</t>
  </si>
  <si>
    <t xml:space="preserve">MUTUOS HIPOTECARIOS RENTA NACIONAL </t>
  </si>
  <si>
    <t>CONCRECES</t>
  </si>
  <si>
    <t>HIPOTECARIA CONCRECES S.A.</t>
  </si>
  <si>
    <t>METLIFE</t>
  </si>
  <si>
    <t xml:space="preserve">METLIFE CHILE ADMINISTRADORA DE MUTUOS </t>
  </si>
  <si>
    <t>M Y V MUTUOS</t>
  </si>
  <si>
    <t>ADMINISTRADORA DE MUTUOS HIPOTECARIOS M Y V S.A.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</si>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</sst>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_-* #,##0.00_-;\-* #,##0.00_-;_-* &quot;-&quot;??_-;_-@_-"/>
    <numFmt numFmtId="166" formatCode="_-* #,##0_-;\-* #,##0_-;_-* &quot;-&quot;??_-;_-@_-"/>
    <numFmt numFmtId="167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left"/>
    </xf>
    <xf numFmtId="2" fontId="0" fillId="0" borderId="7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65" fontId="3" fillId="3" borderId="8" xfId="16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4" fillId="4" borderId="2" xfId="15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/>
    </xf>
    <xf numFmtId="165" fontId="3" fillId="3" borderId="9" xfId="16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/>
    </xf>
    <xf numFmtId="2" fontId="4" fillId="3" borderId="2" xfId="15" applyNumberFormat="1" applyFont="1" applyFill="1" applyBorder="1" applyAlignment="1">
      <alignment horizontal="left"/>
    </xf>
    <xf numFmtId="2" fontId="0" fillId="3" borderId="1" xfId="0" applyNumberFormat="1" applyFill="1" applyBorder="1" applyAlignment="1">
      <alignment/>
    </xf>
    <xf numFmtId="165" fontId="3" fillId="3" borderId="0" xfId="16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3" fillId="3" borderId="0" xfId="16" applyNumberFormat="1" applyFont="1" applyFill="1" applyBorder="1" applyAlignment="1">
      <alignment horizontal="right"/>
    </xf>
    <xf numFmtId="165" fontId="6" fillId="3" borderId="0" xfId="16" applyNumberFormat="1" applyFont="1" applyFill="1" applyBorder="1" applyAlignment="1">
      <alignment horizontal="right"/>
    </xf>
    <xf numFmtId="0" fontId="0" fillId="3" borderId="9" xfId="0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166" fontId="1" fillId="3" borderId="4" xfId="0" applyNumberFormat="1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/>
    </xf>
    <xf numFmtId="2" fontId="0" fillId="0" borderId="0" xfId="0" applyNumberFormat="1" applyBorder="1" applyAlignment="1">
      <alignment/>
    </xf>
    <xf numFmtId="2" fontId="1" fillId="2" borderId="11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right"/>
    </xf>
    <xf numFmtId="165" fontId="1" fillId="2" borderId="11" xfId="16" applyNumberFormat="1" applyFont="1" applyFill="1" applyBorder="1" applyAlignment="1">
      <alignment/>
    </xf>
    <xf numFmtId="167" fontId="0" fillId="3" borderId="0" xfId="0" applyNumberFormat="1" applyFill="1" applyBorder="1" applyAlignment="1">
      <alignment/>
    </xf>
    <xf numFmtId="165" fontId="1" fillId="2" borderId="11" xfId="0" applyNumberFormat="1" applyFont="1" applyFill="1" applyBorder="1" applyAlignment="1">
      <alignment horizontal="center"/>
    </xf>
    <xf numFmtId="166" fontId="1" fillId="2" borderId="12" xfId="16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64" fontId="8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9" fillId="3" borderId="0" xfId="0" applyNumberFormat="1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horizontal="justify" vertical="top"/>
    </xf>
    <xf numFmtId="164" fontId="9" fillId="3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164" fontId="9" fillId="3" borderId="0" xfId="0" applyNumberFormat="1" applyFont="1" applyFill="1" applyBorder="1" applyAlignment="1">
      <alignment horizontal="justify"/>
    </xf>
    <xf numFmtId="2" fontId="1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6" fontId="1" fillId="2" borderId="11" xfId="16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5" width="13.421875" style="0" customWidth="1"/>
    <col min="6" max="6" width="12.421875" style="0" customWidth="1"/>
    <col min="7" max="7" width="15.8515625" style="0" bestFit="1" customWidth="1"/>
  </cols>
  <sheetData>
    <row r="1" spans="1:7" ht="12.75">
      <c r="A1" s="58" t="s">
        <v>0</v>
      </c>
      <c r="B1" s="60" t="s">
        <v>1</v>
      </c>
      <c r="C1" s="56"/>
      <c r="D1" s="58" t="s">
        <v>2</v>
      </c>
      <c r="E1" s="62"/>
      <c r="F1" s="58" t="s">
        <v>3</v>
      </c>
      <c r="G1" s="62"/>
    </row>
    <row r="2" spans="1:7" ht="12.75">
      <c r="A2" s="59"/>
      <c r="B2" s="61"/>
      <c r="C2" s="56"/>
      <c r="D2" s="63"/>
      <c r="E2" s="64"/>
      <c r="F2" s="63"/>
      <c r="G2" s="64"/>
    </row>
    <row r="3" spans="1:7" ht="12.75">
      <c r="A3" s="59"/>
      <c r="B3" s="1"/>
      <c r="C3" s="57"/>
      <c r="D3" s="65">
        <v>-1</v>
      </c>
      <c r="E3" s="66"/>
      <c r="F3" s="65">
        <v>-2</v>
      </c>
      <c r="G3" s="66"/>
    </row>
    <row r="4" spans="1:7" ht="12.75">
      <c r="A4" s="2"/>
      <c r="B4" s="3"/>
      <c r="C4" s="29"/>
      <c r="D4" s="67" t="s">
        <v>4</v>
      </c>
      <c r="E4" s="68"/>
      <c r="F4" s="67" t="s">
        <v>5</v>
      </c>
      <c r="G4" s="68"/>
    </row>
    <row r="5" spans="1:7" ht="13.5" thickBot="1">
      <c r="A5" s="2"/>
      <c r="B5" s="4"/>
      <c r="C5" s="29"/>
      <c r="D5" s="5" t="s">
        <v>6</v>
      </c>
      <c r="E5" s="5" t="s">
        <v>7</v>
      </c>
      <c r="F5" s="6" t="s">
        <v>6</v>
      </c>
      <c r="G5" s="6" t="s">
        <v>7</v>
      </c>
    </row>
    <row r="6" spans="1:7" ht="12.75">
      <c r="A6" s="7"/>
      <c r="B6" s="8"/>
      <c r="C6" s="9"/>
      <c r="D6" s="10"/>
      <c r="E6" s="11"/>
      <c r="F6" s="12"/>
      <c r="G6" s="11"/>
    </row>
    <row r="7" spans="1:7" ht="12.75">
      <c r="A7" s="13" t="s">
        <v>8</v>
      </c>
      <c r="B7" s="14" t="s">
        <v>9</v>
      </c>
      <c r="C7" s="9"/>
      <c r="D7" s="15">
        <v>2.6191419362341803</v>
      </c>
      <c r="E7" s="15">
        <v>2.543732839649753</v>
      </c>
      <c r="F7" s="16">
        <v>5090096.81089097</v>
      </c>
      <c r="G7" s="16">
        <v>5185991.043107331</v>
      </c>
    </row>
    <row r="8" spans="1:7" ht="12.75">
      <c r="A8" s="17" t="s">
        <v>10</v>
      </c>
      <c r="B8" s="18" t="s">
        <v>11</v>
      </c>
      <c r="C8" s="9"/>
      <c r="D8" s="15">
        <v>1.2107013267309379</v>
      </c>
      <c r="E8" s="15">
        <v>1.1774989224192591</v>
      </c>
      <c r="F8" s="16">
        <v>20914748.261497885</v>
      </c>
      <c r="G8" s="16">
        <v>21312481.730310086</v>
      </c>
    </row>
    <row r="9" spans="1:9" ht="12.75">
      <c r="A9" s="13" t="s">
        <v>12</v>
      </c>
      <c r="B9" s="14" t="s">
        <v>13</v>
      </c>
      <c r="C9" s="19"/>
      <c r="D9" s="15">
        <v>2.97863788084792</v>
      </c>
      <c r="E9" s="15">
        <v>4.307154923690489</v>
      </c>
      <c r="F9" s="16">
        <v>85926.29241548973</v>
      </c>
      <c r="G9" s="16">
        <v>80721.21870722526</v>
      </c>
      <c r="H9" s="20"/>
      <c r="I9" s="20"/>
    </row>
    <row r="10" spans="1:7" ht="12.75">
      <c r="A10" s="17" t="s">
        <v>14</v>
      </c>
      <c r="B10" s="18" t="s">
        <v>15</v>
      </c>
      <c r="C10" s="19"/>
      <c r="D10" s="15">
        <v>2.1399327021087884</v>
      </c>
      <c r="E10" s="15">
        <v>0.9300484448230613</v>
      </c>
      <c r="F10" s="16">
        <v>114012.53457194928</v>
      </c>
      <c r="G10" s="16">
        <v>102204.2653253352</v>
      </c>
    </row>
    <row r="11" spans="1:7" ht="12.75">
      <c r="A11" s="13" t="s">
        <v>16</v>
      </c>
      <c r="B11" s="14" t="s">
        <v>17</v>
      </c>
      <c r="C11" s="19"/>
      <c r="D11" s="15">
        <v>0.19698215948135567</v>
      </c>
      <c r="E11" s="15">
        <v>0.1659156072201628</v>
      </c>
      <c r="F11" s="16">
        <v>238369.3453874511</v>
      </c>
      <c r="G11" s="16">
        <v>236363.09107923665</v>
      </c>
    </row>
    <row r="12" spans="1:7" ht="12.75">
      <c r="A12" s="17" t="s">
        <v>18</v>
      </c>
      <c r="B12" s="18" t="s">
        <v>19</v>
      </c>
      <c r="C12" s="19"/>
      <c r="D12" s="15">
        <v>2.8374678992070255</v>
      </c>
      <c r="E12" s="15">
        <v>2.9737434292244815</v>
      </c>
      <c r="F12" s="16">
        <v>164357.1692695461</v>
      </c>
      <c r="G12" s="16">
        <v>164259.40218341246</v>
      </c>
    </row>
    <row r="13" spans="1:7" ht="12.75">
      <c r="A13" s="13" t="s">
        <v>20</v>
      </c>
      <c r="B13" s="14" t="s">
        <v>21</v>
      </c>
      <c r="C13" s="19"/>
      <c r="D13" s="15">
        <v>8.194366788248779</v>
      </c>
      <c r="E13" s="15">
        <v>9.593800610999367</v>
      </c>
      <c r="F13" s="16">
        <v>45180.58537432035</v>
      </c>
      <c r="G13" s="16">
        <v>47596.69521869504</v>
      </c>
    </row>
    <row r="14" spans="1:7" ht="12.75">
      <c r="A14" s="17" t="s">
        <v>22</v>
      </c>
      <c r="B14" s="18" t="s">
        <v>23</v>
      </c>
      <c r="C14" s="21"/>
      <c r="D14" s="15">
        <v>0.4931045669416454</v>
      </c>
      <c r="E14" s="15">
        <v>0.5860161160939434</v>
      </c>
      <c r="F14" s="16">
        <v>113982.34896821833</v>
      </c>
      <c r="G14" s="16">
        <v>112335.15104739973</v>
      </c>
    </row>
    <row r="15" spans="1:7" ht="12.75">
      <c r="A15" s="13" t="s">
        <v>24</v>
      </c>
      <c r="B15" s="14" t="s">
        <v>25</v>
      </c>
      <c r="C15" s="21"/>
      <c r="D15" s="15">
        <v>0.7284668979266684</v>
      </c>
      <c r="E15" s="15">
        <v>0.7748172419871628</v>
      </c>
      <c r="F15" s="16">
        <v>22379.889596154353</v>
      </c>
      <c r="G15" s="16">
        <v>22595.84001679476</v>
      </c>
    </row>
    <row r="16" spans="1:7" ht="12.75">
      <c r="A16" s="17" t="s">
        <v>26</v>
      </c>
      <c r="B16" s="18" t="s">
        <v>27</v>
      </c>
      <c r="C16" s="21"/>
      <c r="D16" s="15">
        <v>1.203373368983453</v>
      </c>
      <c r="E16" s="15">
        <v>1.4581222106517286</v>
      </c>
      <c r="F16" s="16">
        <v>250046.45753074213</v>
      </c>
      <c r="G16" s="16">
        <v>254789.3415132809</v>
      </c>
    </row>
    <row r="17" spans="1:7" ht="12.75">
      <c r="A17" s="13" t="s">
        <v>28</v>
      </c>
      <c r="B17" s="14" t="s">
        <v>29</v>
      </c>
      <c r="C17" s="21"/>
      <c r="D17" s="15">
        <v>2.601616970549128</v>
      </c>
      <c r="E17" s="15">
        <v>2.5336432666398863</v>
      </c>
      <c r="F17" s="16">
        <v>46290.80244654318</v>
      </c>
      <c r="G17" s="16">
        <v>50277.390008149014</v>
      </c>
    </row>
    <row r="18" spans="1:7" ht="12.75">
      <c r="A18" s="17" t="s">
        <v>30</v>
      </c>
      <c r="B18" s="18" t="s">
        <v>31</v>
      </c>
      <c r="C18" s="21"/>
      <c r="D18" s="15">
        <v>0.18576710455076512</v>
      </c>
      <c r="E18" s="15">
        <v>0.22621641643217075</v>
      </c>
      <c r="F18" s="16">
        <v>39723.87718987122</v>
      </c>
      <c r="G18" s="16">
        <v>34538.066793845726</v>
      </c>
    </row>
    <row r="19" spans="1:7" ht="12.75">
      <c r="A19" s="13" t="s">
        <v>32</v>
      </c>
      <c r="B19" s="14" t="s">
        <v>33</v>
      </c>
      <c r="C19" s="21"/>
      <c r="D19" s="15">
        <v>2.39202200163569</v>
      </c>
      <c r="E19" s="15">
        <v>1.4532208206410584</v>
      </c>
      <c r="F19" s="16">
        <v>29411.625985276973</v>
      </c>
      <c r="G19" s="16">
        <v>29120.960225379673</v>
      </c>
    </row>
    <row r="20" spans="1:7" ht="12.75">
      <c r="A20" s="17" t="s">
        <v>34</v>
      </c>
      <c r="B20" s="18" t="s">
        <v>35</v>
      </c>
      <c r="C20" s="22"/>
      <c r="D20" s="15">
        <v>1.7078076820587003</v>
      </c>
      <c r="E20" s="15">
        <v>1.8409006280565003</v>
      </c>
      <c r="F20" s="16">
        <v>18584.663072064355</v>
      </c>
      <c r="G20" s="16">
        <v>20764.44271998253</v>
      </c>
    </row>
    <row r="21" spans="1:7" ht="12.75">
      <c r="A21" s="13" t="s">
        <v>36</v>
      </c>
      <c r="B21" s="14" t="s">
        <v>37</v>
      </c>
      <c r="C21" s="21"/>
      <c r="D21" s="15">
        <v>3.31952568412667</v>
      </c>
      <c r="E21" s="15">
        <v>2.9856104655761775</v>
      </c>
      <c r="F21" s="16">
        <v>168380.29710180472</v>
      </c>
      <c r="G21" s="16">
        <v>177720.23323347387</v>
      </c>
    </row>
    <row r="22" spans="1:7" ht="12.75">
      <c r="A22" s="17" t="s">
        <v>38</v>
      </c>
      <c r="B22" s="18" t="s">
        <v>39</v>
      </c>
      <c r="C22" s="21"/>
      <c r="D22" s="15"/>
      <c r="E22" s="15">
        <v>0.06603171943152672</v>
      </c>
      <c r="F22" s="23"/>
      <c r="G22" s="16">
        <v>10066.593283314565</v>
      </c>
    </row>
    <row r="23" spans="1:7" ht="13.5" thickBot="1">
      <c r="A23" s="24"/>
      <c r="B23" s="25"/>
      <c r="C23" s="9"/>
      <c r="D23" s="26"/>
      <c r="E23" s="27"/>
      <c r="F23" s="28"/>
      <c r="G23" s="27"/>
    </row>
    <row r="24" spans="1:7" ht="13.5" thickBot="1">
      <c r="A24" s="29"/>
      <c r="B24" s="9"/>
      <c r="C24" s="9"/>
      <c r="D24" s="9"/>
      <c r="F24" s="9"/>
      <c r="G24" s="30"/>
    </row>
    <row r="25" spans="1:7" ht="13.5" thickBot="1">
      <c r="A25" s="31"/>
      <c r="B25" s="32" t="s">
        <v>40</v>
      </c>
      <c r="C25" s="33"/>
      <c r="D25" s="9"/>
      <c r="E25" s="30"/>
      <c r="F25" s="34">
        <f>SUM(F7:F21)</f>
        <v>27341490.961298283</v>
      </c>
      <c r="G25" s="34">
        <f>SUM(G7:G22)</f>
        <v>27841825.464772936</v>
      </c>
    </row>
    <row r="26" spans="1:7" ht="13.5" thickBot="1">
      <c r="A26" s="9"/>
      <c r="B26" s="35" t="s">
        <v>41</v>
      </c>
      <c r="C26" s="33"/>
      <c r="D26" s="36">
        <v>1.52</v>
      </c>
      <c r="E26" s="36">
        <v>1.469591534919388</v>
      </c>
      <c r="F26" s="37"/>
      <c r="G26" s="37"/>
    </row>
    <row r="27" spans="1:7" ht="13.5" thickBot="1">
      <c r="A27" s="9"/>
      <c r="B27" s="35" t="s">
        <v>42</v>
      </c>
      <c r="C27" s="9"/>
      <c r="D27" s="38">
        <f>AVERAGE(D7:D21)</f>
        <v>2.1872609979754474</v>
      </c>
      <c r="E27" s="38">
        <f>AVERAGE(E7:E22)</f>
        <v>2.101029603971045</v>
      </c>
      <c r="F27" s="39">
        <f>AVERAGE(F7:F21)</f>
        <v>1822766.0640865522</v>
      </c>
      <c r="G27" s="71">
        <f>AVERAGE(G7:G22)</f>
        <v>1740114.0915483085</v>
      </c>
    </row>
    <row r="28" spans="2:7" ht="13.5" thickBot="1">
      <c r="B28" s="35" t="s">
        <v>43</v>
      </c>
      <c r="C28" s="9"/>
      <c r="D28" s="38">
        <f>STDEV(D7:D21)</f>
        <v>1.9627928675540587</v>
      </c>
      <c r="E28" s="38">
        <f>STDEV(E7:E22)</f>
        <v>2.3311732513748993</v>
      </c>
      <c r="F28" s="39">
        <f>STDEV(F7:F21)</f>
        <v>5436084.426340511</v>
      </c>
      <c r="G28" s="71">
        <f>STDEV(G7:G22)</f>
        <v>5372058.8020078065</v>
      </c>
    </row>
    <row r="29" spans="1:7" ht="12.75">
      <c r="A29" s="9"/>
      <c r="B29" s="9"/>
      <c r="C29" s="9"/>
      <c r="D29" s="9"/>
      <c r="E29" s="9"/>
      <c r="F29" s="9"/>
      <c r="G29" s="9"/>
    </row>
    <row r="30" spans="1:7" ht="12.75">
      <c r="A30" s="9"/>
      <c r="B30" s="9"/>
      <c r="C30" s="9"/>
      <c r="D30" s="69"/>
      <c r="E30" s="69"/>
      <c r="F30" s="69"/>
      <c r="G30" s="69"/>
    </row>
    <row r="31" spans="1:7" ht="12.75">
      <c r="A31" s="40" t="s">
        <v>44</v>
      </c>
      <c r="B31" s="41"/>
      <c r="C31" s="41"/>
      <c r="D31" s="70"/>
      <c r="E31" s="70"/>
      <c r="F31" s="70"/>
      <c r="G31" s="70"/>
    </row>
    <row r="32" spans="1:7" ht="12.75">
      <c r="A32" s="40"/>
      <c r="B32" s="41"/>
      <c r="C32" s="41"/>
      <c r="D32" s="42"/>
      <c r="E32" s="42"/>
      <c r="F32" s="42"/>
      <c r="G32" s="42"/>
    </row>
    <row r="33" spans="1:7" ht="12.75">
      <c r="A33" s="43" t="s">
        <v>45</v>
      </c>
      <c r="B33" s="9"/>
      <c r="C33" s="9"/>
      <c r="D33" s="44"/>
      <c r="E33" s="9"/>
      <c r="F33" s="45"/>
      <c r="G33" s="45"/>
    </row>
    <row r="34" spans="1:7" ht="12.75">
      <c r="A34" s="46" t="s">
        <v>46</v>
      </c>
      <c r="B34" s="9"/>
      <c r="C34" s="9"/>
      <c r="D34" s="29"/>
      <c r="E34" s="9"/>
      <c r="F34" s="45"/>
      <c r="G34" s="45"/>
    </row>
    <row r="35" spans="1:7" ht="12.75">
      <c r="A35" s="47" t="s">
        <v>47</v>
      </c>
      <c r="B35" s="48"/>
      <c r="C35" s="48"/>
      <c r="D35" s="48"/>
      <c r="E35" s="48"/>
      <c r="F35" s="48"/>
      <c r="G35" s="48"/>
    </row>
    <row r="36" spans="1:7" ht="12.75">
      <c r="A36" s="49" t="s">
        <v>48</v>
      </c>
      <c r="B36" s="48"/>
      <c r="C36" s="48"/>
      <c r="D36" s="48"/>
      <c r="E36" s="48"/>
      <c r="F36" s="48"/>
      <c r="G36" s="48"/>
    </row>
    <row r="37" spans="1:7" ht="12.75">
      <c r="A37" s="50" t="s">
        <v>49</v>
      </c>
      <c r="B37" s="48"/>
      <c r="C37" s="48"/>
      <c r="D37" s="48"/>
      <c r="E37" s="48"/>
      <c r="F37" s="48"/>
      <c r="G37" s="48"/>
    </row>
    <row r="38" spans="1:7" ht="12.75">
      <c r="A38" s="40"/>
      <c r="B38" s="9"/>
      <c r="C38" s="9"/>
      <c r="D38" s="44"/>
      <c r="E38" s="51"/>
      <c r="F38" s="51"/>
      <c r="G38" s="51"/>
    </row>
    <row r="39" spans="1:7" ht="12.75">
      <c r="A39" s="46"/>
      <c r="B39" s="46"/>
      <c r="C39" s="46"/>
      <c r="D39" s="51"/>
      <c r="E39" s="51"/>
      <c r="F39" s="51"/>
      <c r="G39" s="51"/>
    </row>
    <row r="40" spans="1:7" s="54" customFormat="1" ht="12.75">
      <c r="A40" s="46"/>
      <c r="B40" s="52"/>
      <c r="C40" s="52"/>
      <c r="D40" s="53"/>
      <c r="E40" s="53"/>
      <c r="F40" s="53"/>
      <c r="G40" s="53"/>
    </row>
    <row r="41" spans="1:7" s="54" customFormat="1" ht="12.75">
      <c r="A41" s="53"/>
      <c r="B41" s="53"/>
      <c r="C41" s="53"/>
      <c r="D41" s="53"/>
      <c r="E41" s="53"/>
      <c r="F41" s="53"/>
      <c r="G41" s="53"/>
    </row>
    <row r="42" spans="1:7" s="54" customFormat="1" ht="19.5" customHeight="1">
      <c r="A42" s="55"/>
      <c r="B42" s="55"/>
      <c r="C42" s="55"/>
      <c r="D42" s="55"/>
      <c r="E42" s="55"/>
      <c r="F42" s="55"/>
      <c r="G42" s="55"/>
    </row>
    <row r="43" spans="1:7" s="54" customFormat="1" ht="12.75">
      <c r="A43" s="55"/>
      <c r="B43" s="55"/>
      <c r="C43" s="55"/>
      <c r="D43" s="55"/>
      <c r="E43" s="55"/>
      <c r="F43" s="55"/>
      <c r="G43" s="55"/>
    </row>
    <row r="44" s="54" customFormat="1" ht="12.75"/>
  </sheetData>
  <mergeCells count="11">
    <mergeCell ref="D4:E4"/>
    <mergeCell ref="F4:G4"/>
    <mergeCell ref="D30:G30"/>
    <mergeCell ref="D31:E31"/>
    <mergeCell ref="F31:G31"/>
    <mergeCell ref="A1:A3"/>
    <mergeCell ref="B1:B2"/>
    <mergeCell ref="D1:E2"/>
    <mergeCell ref="F1:G2"/>
    <mergeCell ref="D3:E3"/>
    <mergeCell ref="F3:G3"/>
  </mergeCells>
  <conditionalFormatting sqref="F7:G21 G22">
    <cfRule type="cellIs" priority="1" dxfId="0" operator="lessThan" stopIfTrue="1">
      <formula>10000</formula>
    </cfRule>
  </conditionalFormatting>
  <conditionalFormatting sqref="D6:D22 E7:E22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printOptions/>
  <pageMargins left="0.33" right="0.17" top="1.47" bottom="0.44" header="0.69" footer="0"/>
  <pageSetup horizontalDpi="600" verticalDpi="600" orientation="landscape" paperSize="9" scale="97" r:id="rId1"/>
  <headerFooter alignWithMargins="0">
    <oddHeader>&amp;CPUBLICACIÓN DE LA RAZÓN DE ENDEUDAMIENTO Y NIVEL PATRIMONIAL
DE LOS AGENTES DE MUTUOS HIPOTECARIOS ENDOSABLES
PERIODO
JUNIO - SEPTIEMBRE 2010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rdiaz</dc:creator>
  <cp:keywords/>
  <dc:description/>
  <cp:lastModifiedBy>rdiaz</cp:lastModifiedBy>
  <cp:lastPrinted>2010-11-26T13:45:45Z</cp:lastPrinted>
  <dcterms:created xsi:type="dcterms:W3CDTF">2010-11-25T21:05:35Z</dcterms:created>
  <dcterms:modified xsi:type="dcterms:W3CDTF">2010-11-26T13:47:34Z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