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505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generales'!$A$1:$F$78</definedName>
    <definedName name="_xlnm.Print_Area" localSheetId="2">'Estados financieros'!$A$1:$I$79</definedName>
    <definedName name="_xlnm.Print_Area" localSheetId="3">'Indicadores por cooperativa'!$A$1:$J$77</definedName>
    <definedName name="_xlnm.Print_Area" localSheetId="0">'Indice'!$B$3:$B$25</definedName>
    <definedName name="_xlnm.Print_Area" localSheetId="1">'Resumen principales indicadores'!$A$1:$F$56</definedName>
    <definedName name="bacilea">'[2]C04'!$P$4:$T$51</definedName>
    <definedName name="BALANCE">'[3]0'!#REF!</definedName>
    <definedName name="BANCOS">'[3]0'!$K$2:$K$49</definedName>
    <definedName name="BANCOS2">#REF!</definedName>
    <definedName name="based">'[4]indicadores_c04'!$A$53:$M$90</definedName>
    <definedName name="basilea">'[2]C04'!$P$4:$T$33</definedName>
    <definedName name="BASILEA2">'[5]Tabla C04'!#REF!</definedName>
    <definedName name="basileac">'[2]C04'!$AF$4:$AJ$33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'[3]0'!#REF!</definedName>
    <definedName name="DOLLARA">'[3]0'!#REF!</definedName>
    <definedName name="End_Bal">#REF!</definedName>
    <definedName name="Extra_Pay">#REF!</definedName>
    <definedName name="fice">'[3]Parametros'!#REF!</definedName>
    <definedName name="FINV">'[3]Parametros'!#REF!</definedName>
    <definedName name="Full_Print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'[7]PARAMETROS'!$E$4:$F$15</definedName>
    <definedName name="Meses">'[8]Parámetros'!#REF!</definedName>
    <definedName name="Num_Pmt_Per_Year">#REF!</definedName>
    <definedName name="Number_of_Payments">MATCH(0.01,End_Bal,-1)+1</definedName>
    <definedName name="Oficinas">'[9]Parametros'!$B$3:$B$33</definedName>
    <definedName name="OLE_LINK1" localSheetId="1">'Resumen principales indicadores'!#REF!</definedName>
    <definedName name="OLE_LINK3" localSheetId="1">'Resumen principales indicadores'!$A$93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UL">'[3]0'!#REF!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'[3]Parametros'!#REF!</definedName>
    <definedName name="SOCIEDADES">'[3]Parametros'!#REF!</definedName>
    <definedName name="TablaMeses">'[9]Parametros'!$G$8:$G$19</definedName>
    <definedName name="TablaMeses2">'[3]Parametros'!#REF!</definedName>
    <definedName name="TablasDin">#REF!</definedName>
    <definedName name="TablaYears">'[9]Parametros'!$H$8:$H$15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'[3]0'!#REF!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<sst xmlns="http://schemas.openxmlformats.org/spreadsheetml/2006/main" count="262" uniqueCount="172">
  <si>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</si>
  <si>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</si>
  <si>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</si>
  <si>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</si>
  <si>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</si>
  <si>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</si>
  <si>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</si>
  <si>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</si>
  <si>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</si>
  <si>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</si>
  <si>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</si>
  <si>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</si>
  <si>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</si>
  <si>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</si>
  <si>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</si>
  <si>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</si>
  <si>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</si>
  <si>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</si>
  <si>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</si>
  <si>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</si>
  <si>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</si>
  <si>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</si>
  <si>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</si>
  <si>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</si>
  <si>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</si>
  <si>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</si>
  <si>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</si>
  <si>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</si>
  <si>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</si>
  <si>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</si>
  <si>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</si>
  <si>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</si>
  <si>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</si>
  <si>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</si>
  <si>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</si>
  <si>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</si>
  <si>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</si>
  <si>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</si>
  <si>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</si>
  <si>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</si>
  <si>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</si>
  <si>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</si>
  <si>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</si>
  <si>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</si>
  <si>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ESTADOS FINANCIEROS DE LAS COOPERATIVAS SUPERVISADAS</t>
  </si>
  <si>
    <t>Estados de situación  (saldos a fin de mes en millones de pesos)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</si>
  <si>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</si>
  <si>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</si>
  <si>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</si>
  <si>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</si>
  <si>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</si>
  <si>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</si>
  <si>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</si>
  <si>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</si>
  <si>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</si>
  <si>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</si>
  <si>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</si>
  <si>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</si>
  <si>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</si>
  <si>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</si>
  <si>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</si>
  <si>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</si>
  <si>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</si>
  <si>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</si>
  <si>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</si>
  <si>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</si>
  <si>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</si>
  <si>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</si>
  <si>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</si>
  <si>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</si>
  <si>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</si>
  <si>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</si>
  <si>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</si>
  <si>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</si>
  <si>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</si>
  <si>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</si>
  <si>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</si>
  <si>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</si>
  <si>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</si>
  <si>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</si>
  <si>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</si>
  <si>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</si>
  <si>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</si>
  <si>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</si>
  <si>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</si>
  <si>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</si>
  <si>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</si>
  <si>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</si>
  <si>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</si>
  <si>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</si>
  <si>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</si>
  <si>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</si>
  <si>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</si>
  <si>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</si>
  <si>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</si>
  <si>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</si>
  <si>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</si>
  <si>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</si>
  <si>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</si>
  <si>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</si>
  <si>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</si>
  <si>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</si>
  <si>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</si>
  <si>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</si>
  <si>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</si>
  <si>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</si>
  <si>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</si>
  <si>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</si>
  <si>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</si>
  <si>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</si>
  <si>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</si>
  <si>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</si>
  <si>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</si>
  <si>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</si>
  <si>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</si>
  <si>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</si>
  <si>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mayo de 2013.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</si>
  <si>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</si>
  <si>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</si>
  <si>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</si>
  <si>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</si>
  <si>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Vicepresidente</t>
  </si>
  <si>
    <t>Secretario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</si>
  <si>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</si>
  <si>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</si>
  <si>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</si>
  <si>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</si>
  <si>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</si>
  <si>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Raul Novoa Galán</t>
  </si>
  <si>
    <t>Erik Haindl Rondanelli</t>
  </si>
  <si>
    <t>Sergio Zuñiga Astudillo</t>
  </si>
  <si>
    <t>Siria Jeldes Chang</t>
  </si>
  <si>
    <t>Cooperativa de Ahorro y Crédito Oriencoop Limitada  (Oriencoop)</t>
  </si>
  <si>
    <t>Roberto Lara Cordero</t>
  </si>
  <si>
    <t>Manuel Figueroa Barriga</t>
  </si>
  <si>
    <t>Arcadio Arancibia Pacheco</t>
  </si>
  <si>
    <t>Por Resolución n°49 (08.05.06), Oriencoop quedó bajo fiscalización de este organismo a contar del 1° de enero de 2006.</t>
  </si>
  <si>
    <t>Cooperativa de Ahorro y Crédito Unión Aérea Limitada  (Capual)</t>
  </si>
  <si>
    <t>Alfredo Funke Valencia</t>
  </si>
  <si>
    <t>Iván Orellana Zepeda</t>
  </si>
  <si>
    <t>Nibaldo Chiple Yasin</t>
  </si>
  <si>
    <t>Carlos Valdivia González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</si>
  <si>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</si>
  <si>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</si>
  <si>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</si>
  <si>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Juana Cncha Flores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</si>
  <si>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</si>
  <si>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</si>
  <si>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</si>
  <si>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</si>
  <si>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</si>
  <si>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</si>
  <si>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Gladys Nuñez Flores</t>
  </si>
  <si>
    <t>María Elena Tapia Moraga</t>
  </si>
  <si>
    <t>Por carta N°15618 (14.12.11), Ahorrocoop quedó bajo fiscalización de este organismo a partir de diciembre de 2011.</t>
  </si>
  <si>
    <t>Cooperativas de Ahorro y Crédito Supervisadas</t>
  </si>
  <si>
    <t>n.d.</t>
  </si>
  <si>
    <t>COOCRETAL</t>
  </si>
  <si>
    <t>COOPEUCH</t>
  </si>
  <si>
    <t>ORIENCOOP</t>
  </si>
  <si>
    <t>CAPUAL</t>
  </si>
  <si>
    <t>DETACOOP</t>
  </si>
  <si>
    <t>AHORROCOOP</t>
  </si>
  <si>
    <t>---</t>
  </si>
  <si>
    <t>n.a</t>
  </si>
  <si>
    <t>Luis Martínez Abarca</t>
  </si>
  <si>
    <t>Marco Maldonado Silva</t>
  </si>
  <si>
    <t>María Soledad Bernales Campos</t>
  </si>
  <si>
    <t>Nota: La información contenida en este reporte es provisoria y puede ser modificada en cualquier momento.</t>
  </si>
  <si>
    <t>Obtenga siempre la última versión desde el sitio web SBIF (www.sbif.cl)</t>
  </si>
  <si>
    <t>Act.: 01/08/2013</t>
  </si>
  <si>
    <t>Volver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</si>
</sst>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&quot;de &quot;yyyy"/>
    <numFmt numFmtId="165" formatCode="#,##0_ ;[Red]\-#,##0\ "/>
    <numFmt numFmtId="166" formatCode="_(* #,##0\ &quot;pta&quot;_);_(* \(#,##0\ &quot;pta&quot;\);_(* &quot;-&quot;??\ &quot;pta&quot;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10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2"/>
      <name val="Trebuchet MS"/>
      <family val="2"/>
    </font>
    <font>
      <b/>
      <sz val="12"/>
      <color indexed="21"/>
      <name val="Trebuchet MS"/>
      <family val="2"/>
    </font>
    <font>
      <b/>
      <sz val="10"/>
      <color indexed="21"/>
      <name val="Trebuchet MS"/>
      <family val="2"/>
    </font>
    <font>
      <sz val="14"/>
      <color indexed="21"/>
      <name val="Trebuchet MS"/>
      <family val="2"/>
    </font>
    <font>
      <sz val="16"/>
      <color indexed="21"/>
      <name val="Trebuchet MS"/>
      <family val="2"/>
    </font>
    <font>
      <u val="single"/>
      <sz val="8"/>
      <color indexed="12"/>
      <name val="Arial"/>
      <family val="2"/>
    </font>
    <font>
      <u val="single"/>
      <sz val="16"/>
      <color indexed="21"/>
      <name val="Trebuchet MS"/>
      <family val="2"/>
    </font>
    <font>
      <sz val="12"/>
      <color indexed="21"/>
      <name val="Trebuchet MS"/>
      <family val="2"/>
    </font>
    <font>
      <sz val="10"/>
      <color indexed="21"/>
      <name val="Trebuchet MS"/>
      <family val="2"/>
    </font>
    <font>
      <sz val="8"/>
      <color indexed="10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8"/>
      <color indexed="9"/>
      <name val="Trebuchet MS"/>
      <family val="2"/>
    </font>
    <font>
      <b/>
      <sz val="10"/>
      <color indexed="9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sz val="10"/>
      <name val="Palatino"/>
      <family val="0"/>
    </font>
    <font>
      <b/>
      <sz val="8"/>
      <color indexed="21"/>
      <name val="Trebuchet MS"/>
      <family val="2"/>
    </font>
    <font>
      <sz val="10"/>
      <color indexed="9"/>
      <name val="Trebuchet MS"/>
      <family val="2"/>
    </font>
    <font>
      <sz val="7"/>
      <color indexed="10"/>
      <name val="Trebuchet MS"/>
      <family val="2"/>
    </font>
    <font>
      <sz val="10"/>
      <color indexed="10"/>
      <name val="Trebuchet MS"/>
      <family val="2"/>
    </font>
    <font>
      <b/>
      <u val="single"/>
      <sz val="10"/>
      <color indexed="2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21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7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32" fillId="3" borderId="0" applyNumberFormat="0" applyBorder="0" applyAlignment="0" applyProtection="0"/>
    <xf numFmtId="0" fontId="56" fillId="38" borderId="0" applyNumberFormat="0" applyBorder="0" applyAlignment="0" applyProtection="0"/>
    <xf numFmtId="0" fontId="33" fillId="39" borderId="1" applyNumberFormat="0" applyAlignment="0" applyProtection="0"/>
    <xf numFmtId="0" fontId="57" fillId="40" borderId="2" applyNumberFormat="0" applyAlignment="0" applyProtection="0"/>
    <xf numFmtId="0" fontId="58" fillId="41" borderId="3" applyNumberFormat="0" applyAlignment="0" applyProtection="0"/>
    <xf numFmtId="0" fontId="59" fillId="0" borderId="4" applyNumberFormat="0" applyFill="0" applyAlignment="0" applyProtection="0"/>
    <xf numFmtId="0" fontId="34" fillId="42" borderId="5" applyNumberFormat="0" applyAlignment="0" applyProtection="0"/>
    <xf numFmtId="0" fontId="60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61" fillId="49" borderId="2" applyNumberFormat="0" applyAlignment="0" applyProtection="0"/>
    <xf numFmtId="0" fontId="35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4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0" fillId="14" borderId="9">
      <alignment/>
      <protection/>
    </xf>
    <xf numFmtId="0" fontId="41" fillId="39" borderId="9">
      <alignment/>
      <protection/>
    </xf>
    <xf numFmtId="0" fontId="42" fillId="39" borderId="9">
      <alignment/>
      <protection/>
    </xf>
    <xf numFmtId="0" fontId="41" fillId="39" borderId="9">
      <alignment/>
      <protection/>
    </xf>
    <xf numFmtId="0" fontId="42" fillId="39" borderId="9">
      <alignment/>
      <protection/>
    </xf>
    <xf numFmtId="0" fontId="64" fillId="50" borderId="0" applyNumberFormat="0" applyBorder="0" applyAlignment="0" applyProtection="0"/>
    <xf numFmtId="0" fontId="43" fillId="7" borderId="1" applyNumberFormat="0" applyAlignment="0" applyProtection="0"/>
    <xf numFmtId="0" fontId="4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45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60" fillId="0" borderId="17" applyNumberFormat="0" applyFill="0" applyAlignment="0" applyProtection="0"/>
    <xf numFmtId="0" fontId="72" fillId="0" borderId="18" applyNumberFormat="0" applyFill="0" applyAlignment="0" applyProtection="0"/>
    <xf numFmtId="16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12">
    <xf numFmtId="0" fontId="0" fillId="0" borderId="0" xfId="0" applyAlignment="1">
      <alignment vertical="top"/>
    </xf>
    <xf numFmtId="0" fontId="3" fillId="54" borderId="0" xfId="104" applyFont="1" applyFill="1">
      <alignment/>
      <protection/>
    </xf>
    <xf numFmtId="0" fontId="4" fillId="54" borderId="0" xfId="104" applyFont="1" applyFill="1">
      <alignment/>
      <protection/>
    </xf>
    <xf numFmtId="0" fontId="5" fillId="55" borderId="0" xfId="104" applyFont="1" applyFill="1" applyAlignment="1">
      <alignment horizontal="center"/>
      <protection/>
    </xf>
    <xf numFmtId="0" fontId="6" fillId="54" borderId="0" xfId="104" applyFont="1" applyFill="1">
      <alignment/>
      <protection/>
    </xf>
    <xf numFmtId="164" fontId="5" fillId="55" borderId="0" xfId="104" applyNumberFormat="1" applyFont="1" applyFill="1" applyAlignment="1">
      <alignment horizontal="center"/>
      <protection/>
    </xf>
    <xf numFmtId="164" fontId="7" fillId="0" borderId="0" xfId="104" applyNumberFormat="1" applyFont="1" applyFill="1" applyAlignment="1">
      <alignment/>
      <protection/>
    </xf>
    <xf numFmtId="164" fontId="8" fillId="0" borderId="0" xfId="104" applyNumberFormat="1" applyFont="1" applyFill="1" applyAlignment="1">
      <alignment/>
      <protection/>
    </xf>
    <xf numFmtId="0" fontId="6" fillId="0" borderId="0" xfId="104" applyFont="1" applyFill="1">
      <alignment/>
      <protection/>
    </xf>
    <xf numFmtId="0" fontId="4" fillId="0" borderId="0" xfId="104" applyFont="1" applyFill="1">
      <alignment/>
      <protection/>
    </xf>
    <xf numFmtId="0" fontId="9" fillId="54" borderId="0" xfId="104" applyFont="1" applyFill="1">
      <alignment/>
      <protection/>
    </xf>
    <xf numFmtId="0" fontId="10" fillId="0" borderId="0" xfId="104" applyFont="1" applyFill="1" applyAlignment="1">
      <alignment horizontal="left"/>
      <protection/>
    </xf>
    <xf numFmtId="0" fontId="12" fillId="0" borderId="0" xfId="82" applyFont="1" applyFill="1" applyAlignment="1" applyProtection="1">
      <alignment horizontal="left"/>
      <protection/>
    </xf>
    <xf numFmtId="0" fontId="10" fillId="54" borderId="0" xfId="104" applyFont="1" applyFill="1" applyAlignment="1">
      <alignment horizontal="left"/>
      <protection/>
    </xf>
    <xf numFmtId="0" fontId="13" fillId="0" borderId="0" xfId="104" applyFont="1" applyFill="1">
      <alignment/>
      <protection/>
    </xf>
    <xf numFmtId="0" fontId="14" fillId="0" borderId="0" xfId="104" applyFont="1" applyFill="1">
      <alignment/>
      <protection/>
    </xf>
    <xf numFmtId="4" fontId="4" fillId="54" borderId="0" xfId="104" applyNumberFormat="1" applyFont="1" applyFill="1">
      <alignment/>
      <protection/>
    </xf>
    <xf numFmtId="0" fontId="15" fillId="54" borderId="0" xfId="104" applyFont="1" applyFill="1">
      <alignment/>
      <protection/>
    </xf>
    <xf numFmtId="0" fontId="4" fillId="0" borderId="0" xfId="104" applyFont="1">
      <alignment/>
      <protection/>
    </xf>
    <xf numFmtId="0" fontId="16" fillId="0" borderId="0" xfId="104" applyFont="1" applyFill="1" applyBorder="1">
      <alignment/>
      <protection/>
    </xf>
    <xf numFmtId="17" fontId="17" fillId="55" borderId="19" xfId="104" applyNumberFormat="1" applyFont="1" applyFill="1" applyBorder="1" applyAlignment="1">
      <alignment horizontal="center" vertical="center"/>
      <protection/>
    </xf>
    <xf numFmtId="0" fontId="16" fillId="0" borderId="20" xfId="104" applyFont="1" applyFill="1" applyBorder="1">
      <alignment/>
      <protection/>
    </xf>
    <xf numFmtId="4" fontId="16" fillId="0" borderId="21" xfId="104" applyNumberFormat="1" applyFont="1" applyFill="1" applyBorder="1" applyAlignment="1">
      <alignment horizontal="center"/>
      <protection/>
    </xf>
    <xf numFmtId="0" fontId="16" fillId="0" borderId="22" xfId="104" applyFont="1" applyFill="1" applyBorder="1">
      <alignment/>
      <protection/>
    </xf>
    <xf numFmtId="4" fontId="16" fillId="0" borderId="23" xfId="104" applyNumberFormat="1" applyFont="1" applyFill="1" applyBorder="1" applyAlignment="1">
      <alignment horizontal="center"/>
      <protection/>
    </xf>
    <xf numFmtId="0" fontId="18" fillId="0" borderId="22" xfId="104" applyFont="1" applyFill="1" applyBorder="1">
      <alignment/>
      <protection/>
    </xf>
    <xf numFmtId="4" fontId="18" fillId="0" borderId="23" xfId="104" applyNumberFormat="1" applyFont="1" applyFill="1" applyBorder="1" applyAlignment="1">
      <alignment horizontal="center"/>
      <protection/>
    </xf>
    <xf numFmtId="0" fontId="16" fillId="0" borderId="24" xfId="104" applyFont="1" applyFill="1" applyBorder="1">
      <alignment/>
      <protection/>
    </xf>
    <xf numFmtId="4" fontId="16" fillId="0" borderId="25" xfId="104" applyNumberFormat="1" applyFont="1" applyFill="1" applyBorder="1" applyAlignment="1">
      <alignment horizontal="center"/>
      <protection/>
    </xf>
    <xf numFmtId="0" fontId="18" fillId="0" borderId="0" xfId="104" applyFont="1" applyFill="1">
      <alignment/>
      <protection/>
    </xf>
    <xf numFmtId="4" fontId="18" fillId="0" borderId="0" xfId="104" applyNumberFormat="1" applyFont="1" applyFill="1" applyAlignment="1">
      <alignment horizontal="center"/>
      <protection/>
    </xf>
    <xf numFmtId="0" fontId="18" fillId="0" borderId="26" xfId="104" applyFont="1" applyFill="1" applyBorder="1">
      <alignment/>
      <protection/>
    </xf>
    <xf numFmtId="4" fontId="18" fillId="0" borderId="19" xfId="104" applyNumberFormat="1" applyFont="1" applyFill="1" applyBorder="1" applyAlignment="1">
      <alignment horizontal="center"/>
      <protection/>
    </xf>
    <xf numFmtId="3" fontId="18" fillId="0" borderId="0" xfId="104" applyNumberFormat="1" applyFont="1" applyFill="1" applyBorder="1">
      <alignment/>
      <protection/>
    </xf>
    <xf numFmtId="4" fontId="18" fillId="0" borderId="0" xfId="104" applyNumberFormat="1" applyFont="1" applyFill="1" applyBorder="1" applyAlignment="1">
      <alignment horizontal="center"/>
      <protection/>
    </xf>
    <xf numFmtId="0" fontId="18" fillId="0" borderId="0" xfId="104" applyFont="1" applyFill="1" applyBorder="1">
      <alignment/>
      <protection/>
    </xf>
    <xf numFmtId="0" fontId="18" fillId="0" borderId="20" xfId="104" applyFont="1" applyFill="1" applyBorder="1">
      <alignment/>
      <protection/>
    </xf>
    <xf numFmtId="0" fontId="18" fillId="0" borderId="24" xfId="104" applyFont="1" applyFill="1" applyBorder="1">
      <alignment/>
      <protection/>
    </xf>
    <xf numFmtId="4" fontId="18" fillId="0" borderId="25" xfId="104" applyNumberFormat="1" applyFont="1" applyFill="1" applyBorder="1" applyAlignment="1">
      <alignment horizontal="center"/>
      <protection/>
    </xf>
    <xf numFmtId="0" fontId="18" fillId="0" borderId="21" xfId="104" applyFont="1" applyFill="1" applyBorder="1">
      <alignment/>
      <protection/>
    </xf>
    <xf numFmtId="0" fontId="18" fillId="0" borderId="25" xfId="104" applyFont="1" applyFill="1" applyBorder="1">
      <alignment/>
      <protection/>
    </xf>
    <xf numFmtId="4" fontId="4" fillId="0" borderId="0" xfId="104" applyNumberFormat="1" applyFont="1">
      <alignment/>
      <protection/>
    </xf>
    <xf numFmtId="4" fontId="16" fillId="0" borderId="0" xfId="104" applyNumberFormat="1" applyFont="1" applyFill="1" applyBorder="1" applyAlignment="1">
      <alignment horizontal="center"/>
      <protection/>
    </xf>
    <xf numFmtId="0" fontId="16" fillId="0" borderId="0" xfId="104" applyFont="1" applyFill="1">
      <alignment/>
      <protection/>
    </xf>
    <xf numFmtId="17" fontId="17" fillId="55" borderId="21" xfId="104" applyNumberFormat="1" applyFont="1" applyFill="1" applyBorder="1" applyAlignment="1">
      <alignment horizontal="center" vertical="center"/>
      <protection/>
    </xf>
    <xf numFmtId="4" fontId="18" fillId="0" borderId="21" xfId="104" applyNumberFormat="1" applyFont="1" applyFill="1" applyBorder="1" applyAlignment="1">
      <alignment horizontal="center"/>
      <protection/>
    </xf>
    <xf numFmtId="0" fontId="19" fillId="0" borderId="0" xfId="104" applyFont="1" applyAlignment="1">
      <alignment horizontal="center"/>
      <protection/>
    </xf>
    <xf numFmtId="0" fontId="16" fillId="0" borderId="21" xfId="104" applyFont="1" applyFill="1" applyBorder="1">
      <alignment/>
      <protection/>
    </xf>
    <xf numFmtId="3" fontId="16" fillId="0" borderId="23" xfId="104" applyNumberFormat="1" applyFont="1" applyFill="1" applyBorder="1">
      <alignment/>
      <protection/>
    </xf>
    <xf numFmtId="0" fontId="16" fillId="0" borderId="23" xfId="104" applyFont="1" applyFill="1" applyBorder="1">
      <alignment/>
      <protection/>
    </xf>
    <xf numFmtId="0" fontId="16" fillId="0" borderId="25" xfId="104" applyFont="1" applyFill="1" applyBorder="1">
      <alignment/>
      <protection/>
    </xf>
    <xf numFmtId="3" fontId="16" fillId="0" borderId="25" xfId="104" applyNumberFormat="1" applyFont="1" applyFill="1" applyBorder="1">
      <alignment/>
      <protection/>
    </xf>
    <xf numFmtId="4" fontId="18" fillId="0" borderId="0" xfId="104" applyNumberFormat="1" applyFont="1">
      <alignment/>
      <protection/>
    </xf>
    <xf numFmtId="0" fontId="18" fillId="0" borderId="0" xfId="104" applyFont="1">
      <alignment/>
      <protection/>
    </xf>
    <xf numFmtId="0" fontId="18" fillId="54" borderId="0" xfId="104" applyFont="1" applyFill="1">
      <alignment/>
      <protection/>
    </xf>
    <xf numFmtId="0" fontId="15" fillId="0" borderId="0" xfId="104" applyFont="1" applyFill="1" applyBorder="1">
      <alignment/>
      <protection/>
    </xf>
    <xf numFmtId="0" fontId="18" fillId="54" borderId="0" xfId="104" applyFont="1" applyFill="1" applyBorder="1">
      <alignment/>
      <protection/>
    </xf>
    <xf numFmtId="0" fontId="20" fillId="54" borderId="0" xfId="104" applyFont="1" applyFill="1">
      <alignment/>
      <protection/>
    </xf>
    <xf numFmtId="0" fontId="21" fillId="55" borderId="20" xfId="104" applyFont="1" applyFill="1" applyBorder="1">
      <alignment/>
      <protection/>
    </xf>
    <xf numFmtId="0" fontId="21" fillId="55" borderId="27" xfId="104" applyFont="1" applyFill="1" applyBorder="1">
      <alignment/>
      <protection/>
    </xf>
    <xf numFmtId="0" fontId="21" fillId="55" borderId="28" xfId="104" applyFont="1" applyFill="1" applyBorder="1">
      <alignment/>
      <protection/>
    </xf>
    <xf numFmtId="0" fontId="21" fillId="55" borderId="21" xfId="104" applyFont="1" applyFill="1" applyBorder="1">
      <alignment/>
      <protection/>
    </xf>
    <xf numFmtId="0" fontId="4" fillId="55" borderId="22" xfId="104" applyFont="1" applyFill="1" applyBorder="1" applyAlignment="1">
      <alignment horizontal="right"/>
      <protection/>
    </xf>
    <xf numFmtId="0" fontId="22" fillId="55" borderId="0" xfId="104" applyFont="1" applyFill="1" applyBorder="1" applyAlignment="1">
      <alignment horizontal="center"/>
      <protection/>
    </xf>
    <xf numFmtId="0" fontId="22" fillId="55" borderId="29" xfId="104" applyFont="1" applyFill="1" applyBorder="1" applyAlignment="1">
      <alignment horizontal="center"/>
      <protection/>
    </xf>
    <xf numFmtId="0" fontId="4" fillId="54" borderId="0" xfId="104" applyFont="1" applyFill="1" applyAlignment="1">
      <alignment horizontal="right"/>
      <protection/>
    </xf>
    <xf numFmtId="0" fontId="22" fillId="55" borderId="23" xfId="104" applyFont="1" applyFill="1" applyBorder="1" applyAlignment="1">
      <alignment horizontal="center"/>
      <protection/>
    </xf>
    <xf numFmtId="0" fontId="21" fillId="55" borderId="22" xfId="104" applyFont="1" applyFill="1" applyBorder="1">
      <alignment/>
      <protection/>
    </xf>
    <xf numFmtId="0" fontId="21" fillId="55" borderId="0" xfId="104" applyFont="1" applyFill="1" applyBorder="1">
      <alignment/>
      <protection/>
    </xf>
    <xf numFmtId="0" fontId="21" fillId="55" borderId="29" xfId="104" applyFont="1" applyFill="1" applyBorder="1">
      <alignment/>
      <protection/>
    </xf>
    <xf numFmtId="0" fontId="21" fillId="55" borderId="23" xfId="104" applyFont="1" applyFill="1" applyBorder="1">
      <alignment/>
      <protection/>
    </xf>
    <xf numFmtId="0" fontId="23" fillId="0" borderId="20" xfId="0" applyFont="1" applyFill="1" applyBorder="1" applyAlignment="1">
      <alignment vertical="top"/>
    </xf>
    <xf numFmtId="0" fontId="18" fillId="0" borderId="27" xfId="104" applyFont="1" applyBorder="1" applyAlignment="1">
      <alignment horizontal="right"/>
      <protection/>
    </xf>
    <xf numFmtId="0" fontId="18" fillId="0" borderId="28" xfId="104" applyFont="1" applyBorder="1" applyAlignment="1">
      <alignment horizontal="right"/>
      <protection/>
    </xf>
    <xf numFmtId="0" fontId="18" fillId="0" borderId="21" xfId="104" applyFont="1" applyBorder="1">
      <alignment/>
      <protection/>
    </xf>
    <xf numFmtId="0" fontId="24" fillId="0" borderId="22" xfId="0" applyFont="1" applyFill="1" applyBorder="1" applyAlignment="1">
      <alignment vertical="top"/>
    </xf>
    <xf numFmtId="0" fontId="18" fillId="0" borderId="0" xfId="104" applyFont="1" applyBorder="1" applyAlignment="1">
      <alignment horizontal="right"/>
      <protection/>
    </xf>
    <xf numFmtId="0" fontId="18" fillId="0" borderId="29" xfId="104" applyFont="1" applyBorder="1" applyAlignment="1">
      <alignment horizontal="right"/>
      <protection/>
    </xf>
    <xf numFmtId="0" fontId="18" fillId="0" borderId="23" xfId="104" applyFont="1" applyBorder="1">
      <alignment/>
      <protection/>
    </xf>
    <xf numFmtId="0" fontId="23" fillId="0" borderId="22" xfId="0" applyFont="1" applyFill="1" applyBorder="1" applyAlignment="1">
      <alignment vertical="top"/>
    </xf>
    <xf numFmtId="3" fontId="16" fillId="0" borderId="0" xfId="104" applyNumberFormat="1" applyFont="1" applyBorder="1" applyAlignment="1">
      <alignment horizontal="right"/>
      <protection/>
    </xf>
    <xf numFmtId="3" fontId="16" fillId="0" borderId="29" xfId="104" applyNumberFormat="1" applyFont="1" applyBorder="1" applyAlignment="1">
      <alignment horizontal="right"/>
      <protection/>
    </xf>
    <xf numFmtId="3" fontId="16" fillId="0" borderId="23" xfId="104" applyNumberFormat="1" applyFont="1" applyBorder="1" applyAlignment="1">
      <alignment horizontal="right"/>
      <protection/>
    </xf>
    <xf numFmtId="3" fontId="18" fillId="54" borderId="0" xfId="104" applyNumberFormat="1" applyFont="1" applyFill="1">
      <alignment/>
      <protection/>
    </xf>
    <xf numFmtId="3" fontId="2" fillId="54" borderId="0" xfId="106" applyNumberFormat="1" applyFont="1" applyFill="1" applyBorder="1" applyAlignment="1">
      <alignment/>
      <protection/>
    </xf>
    <xf numFmtId="3" fontId="2" fillId="54" borderId="29" xfId="106" applyNumberFormat="1" applyFont="1" applyFill="1" applyBorder="1" applyAlignment="1">
      <alignment/>
      <protection/>
    </xf>
    <xf numFmtId="3" fontId="18" fillId="0" borderId="23" xfId="104" applyNumberFormat="1" applyFont="1" applyBorder="1" applyAlignment="1">
      <alignment horizontal="right"/>
      <protection/>
    </xf>
    <xf numFmtId="3" fontId="18" fillId="0" borderId="0" xfId="104" applyNumberFormat="1" applyFont="1" applyBorder="1" applyAlignment="1">
      <alignment horizontal="right"/>
      <protection/>
    </xf>
    <xf numFmtId="3" fontId="18" fillId="0" borderId="29" xfId="104" applyNumberFormat="1" applyFont="1" applyBorder="1" applyAlignment="1">
      <alignment horizontal="right"/>
      <protection/>
    </xf>
    <xf numFmtId="3" fontId="16" fillId="0" borderId="0" xfId="104" applyNumberFormat="1" applyFont="1" applyFill="1" applyBorder="1" applyAlignment="1">
      <alignment horizontal="right"/>
      <protection/>
    </xf>
    <xf numFmtId="3" fontId="16" fillId="0" borderId="29" xfId="104" applyNumberFormat="1" applyFont="1" applyFill="1" applyBorder="1" applyAlignment="1">
      <alignment horizontal="right"/>
      <protection/>
    </xf>
    <xf numFmtId="0" fontId="16" fillId="54" borderId="0" xfId="104" applyFont="1" applyFill="1">
      <alignment/>
      <protection/>
    </xf>
    <xf numFmtId="3" fontId="18" fillId="0" borderId="0" xfId="104" applyNumberFormat="1" applyFont="1" applyFill="1" applyBorder="1" applyAlignment="1">
      <alignment horizontal="right"/>
      <protection/>
    </xf>
    <xf numFmtId="3" fontId="18" fillId="0" borderId="29" xfId="104" applyNumberFormat="1" applyFont="1" applyFill="1" applyBorder="1" applyAlignment="1">
      <alignment horizontal="right"/>
      <protection/>
    </xf>
    <xf numFmtId="0" fontId="24" fillId="0" borderId="22" xfId="0" applyFont="1" applyBorder="1" applyAlignment="1">
      <alignment vertical="top"/>
    </xf>
    <xf numFmtId="0" fontId="23" fillId="0" borderId="24" xfId="0" applyFont="1" applyFill="1" applyBorder="1" applyAlignment="1">
      <alignment vertical="top"/>
    </xf>
    <xf numFmtId="165" fontId="16" fillId="0" borderId="30" xfId="104" applyNumberFormat="1" applyFont="1" applyBorder="1" applyAlignment="1">
      <alignment horizontal="right"/>
      <protection/>
    </xf>
    <xf numFmtId="165" fontId="16" fillId="0" borderId="31" xfId="104" applyNumberFormat="1" applyFont="1" applyBorder="1" applyAlignment="1">
      <alignment horizontal="right"/>
      <protection/>
    </xf>
    <xf numFmtId="165" fontId="16" fillId="0" borderId="25" xfId="104" applyNumberFormat="1" applyFont="1" applyBorder="1" applyAlignment="1">
      <alignment horizontal="right"/>
      <protection/>
    </xf>
    <xf numFmtId="0" fontId="24" fillId="0" borderId="0" xfId="0" applyFont="1" applyFill="1" applyBorder="1" applyAlignment="1">
      <alignment vertical="top"/>
    </xf>
    <xf numFmtId="165" fontId="16" fillId="0" borderId="0" xfId="104" applyNumberFormat="1" applyFont="1" applyBorder="1" applyAlignment="1">
      <alignment horizontal="right"/>
      <protection/>
    </xf>
    <xf numFmtId="0" fontId="24" fillId="0" borderId="26" xfId="0" applyFont="1" applyFill="1" applyBorder="1" applyAlignment="1">
      <alignment vertical="top"/>
    </xf>
    <xf numFmtId="165" fontId="18" fillId="0" borderId="32" xfId="104" applyNumberFormat="1" applyFont="1" applyBorder="1" applyAlignment="1">
      <alignment horizontal="right"/>
      <protection/>
    </xf>
    <xf numFmtId="165" fontId="18" fillId="0" borderId="33" xfId="104" applyNumberFormat="1" applyFont="1" applyBorder="1" applyAlignment="1">
      <alignment horizontal="right"/>
      <protection/>
    </xf>
    <xf numFmtId="165" fontId="18" fillId="0" borderId="19" xfId="104" applyNumberFormat="1" applyFont="1" applyBorder="1" applyAlignment="1">
      <alignment horizontal="right"/>
      <protection/>
    </xf>
    <xf numFmtId="0" fontId="24" fillId="0" borderId="0" xfId="0" applyFont="1" applyBorder="1" applyAlignment="1">
      <alignment vertical="top"/>
    </xf>
    <xf numFmtId="0" fontId="18" fillId="54" borderId="0" xfId="104" applyFont="1" applyFill="1" applyAlignment="1">
      <alignment horizontal="right"/>
      <protection/>
    </xf>
    <xf numFmtId="0" fontId="0" fillId="55" borderId="20" xfId="0" applyFill="1" applyBorder="1" applyAlignment="1">
      <alignment/>
    </xf>
    <xf numFmtId="0" fontId="0" fillId="55" borderId="22" xfId="0" applyFill="1" applyBorder="1" applyAlignment="1">
      <alignment/>
    </xf>
    <xf numFmtId="0" fontId="21" fillId="55" borderId="25" xfId="104" applyFont="1" applyFill="1" applyBorder="1">
      <alignment/>
      <protection/>
    </xf>
    <xf numFmtId="0" fontId="23" fillId="54" borderId="20" xfId="0" applyFont="1" applyFill="1" applyBorder="1" applyAlignment="1">
      <alignment vertical="top"/>
    </xf>
    <xf numFmtId="3" fontId="16" fillId="0" borderId="27" xfId="104" applyNumberFormat="1" applyFont="1" applyBorder="1" applyAlignment="1">
      <alignment horizontal="right"/>
      <protection/>
    </xf>
    <xf numFmtId="3" fontId="16" fillId="0" borderId="28" xfId="104" applyNumberFormat="1" applyFont="1" applyBorder="1" applyAlignment="1">
      <alignment horizontal="right"/>
      <protection/>
    </xf>
    <xf numFmtId="0" fontId="24" fillId="54" borderId="22" xfId="0" applyFont="1" applyFill="1" applyBorder="1" applyAlignment="1">
      <alignment vertical="top"/>
    </xf>
    <xf numFmtId="0" fontId="23" fillId="54" borderId="22" xfId="0" applyFont="1" applyFill="1" applyBorder="1" applyAlignment="1">
      <alignment vertical="top"/>
    </xf>
    <xf numFmtId="0" fontId="23" fillId="54" borderId="24" xfId="0" applyFont="1" applyFill="1" applyBorder="1" applyAlignment="1">
      <alignment vertical="top"/>
    </xf>
    <xf numFmtId="3" fontId="16" fillId="0" borderId="30" xfId="104" applyNumberFormat="1" applyFont="1" applyBorder="1" applyAlignment="1">
      <alignment horizontal="right"/>
      <protection/>
    </xf>
    <xf numFmtId="3" fontId="16" fillId="0" borderId="31" xfId="104" applyNumberFormat="1" applyFont="1" applyBorder="1" applyAlignment="1">
      <alignment horizontal="right"/>
      <protection/>
    </xf>
    <xf numFmtId="3" fontId="16" fillId="0" borderId="25" xfId="104" applyNumberFormat="1" applyFont="1" applyBorder="1" applyAlignment="1">
      <alignment horizontal="right"/>
      <protection/>
    </xf>
    <xf numFmtId="0" fontId="18" fillId="0" borderId="0" xfId="104" applyFont="1" applyBorder="1">
      <alignment/>
      <protection/>
    </xf>
    <xf numFmtId="3" fontId="15" fillId="54" borderId="0" xfId="104" applyNumberFormat="1" applyFont="1" applyFill="1">
      <alignment/>
      <protection/>
    </xf>
    <xf numFmtId="3" fontId="16" fillId="0" borderId="0" xfId="104" applyNumberFormat="1" applyFont="1" applyBorder="1">
      <alignment/>
      <protection/>
    </xf>
    <xf numFmtId="0" fontId="27" fillId="55" borderId="22" xfId="104" applyFont="1" applyFill="1" applyBorder="1" applyAlignment="1">
      <alignment horizontal="right"/>
      <protection/>
    </xf>
    <xf numFmtId="0" fontId="22" fillId="55" borderId="0" xfId="104" applyFont="1" applyFill="1" applyBorder="1" applyAlignment="1">
      <alignment horizontal="right"/>
      <protection/>
    </xf>
    <xf numFmtId="0" fontId="4" fillId="0" borderId="0" xfId="104" applyFont="1" applyBorder="1">
      <alignment/>
      <protection/>
    </xf>
    <xf numFmtId="0" fontId="21" fillId="55" borderId="24" xfId="104" applyFont="1" applyFill="1" applyBorder="1">
      <alignment/>
      <protection/>
    </xf>
    <xf numFmtId="0" fontId="21" fillId="55" borderId="30" xfId="104" applyFont="1" applyFill="1" applyBorder="1">
      <alignment/>
      <protection/>
    </xf>
    <xf numFmtId="0" fontId="21" fillId="55" borderId="31" xfId="104" applyFont="1" applyFill="1" applyBorder="1">
      <alignment/>
      <protection/>
    </xf>
    <xf numFmtId="0" fontId="21" fillId="0" borderId="0" xfId="104" applyFont="1" applyFill="1" applyBorder="1">
      <alignment/>
      <protection/>
    </xf>
    <xf numFmtId="0" fontId="16" fillId="0" borderId="0" xfId="104" applyFont="1" applyFill="1" applyBorder="1" applyAlignment="1">
      <alignment horizontal="left"/>
      <protection/>
    </xf>
    <xf numFmtId="0" fontId="16" fillId="0" borderId="0" xfId="104" applyFont="1" applyFill="1" applyBorder="1" applyAlignment="1">
      <alignment horizontal="center"/>
      <protection/>
    </xf>
    <xf numFmtId="0" fontId="16" fillId="0" borderId="20" xfId="104" applyFont="1" applyFill="1" applyBorder="1" applyAlignment="1">
      <alignment horizontal="left"/>
      <protection/>
    </xf>
    <xf numFmtId="4" fontId="16" fillId="0" borderId="27" xfId="104" applyNumberFormat="1" applyFont="1" applyFill="1" applyBorder="1" applyAlignment="1">
      <alignment horizontal="center"/>
      <protection/>
    </xf>
    <xf numFmtId="4" fontId="16" fillId="0" borderId="28" xfId="104" applyNumberFormat="1" applyFont="1" applyFill="1" applyBorder="1" applyAlignment="1">
      <alignment horizontal="center"/>
      <protection/>
    </xf>
    <xf numFmtId="0" fontId="16" fillId="0" borderId="22" xfId="104" applyFont="1" applyFill="1" applyBorder="1" applyAlignment="1">
      <alignment horizontal="left"/>
      <protection/>
    </xf>
    <xf numFmtId="4" fontId="16" fillId="0" borderId="29" xfId="104" applyNumberFormat="1" applyFont="1" applyFill="1" applyBorder="1" applyAlignment="1">
      <alignment horizontal="center"/>
      <protection/>
    </xf>
    <xf numFmtId="0" fontId="18" fillId="0" borderId="22" xfId="104" applyFont="1" applyFill="1" applyBorder="1" applyAlignment="1">
      <alignment horizontal="left"/>
      <protection/>
    </xf>
    <xf numFmtId="4" fontId="18" fillId="0" borderId="29" xfId="104" applyNumberFormat="1" applyFont="1" applyFill="1" applyBorder="1" applyAlignment="1">
      <alignment horizontal="center"/>
      <protection/>
    </xf>
    <xf numFmtId="0" fontId="18" fillId="0" borderId="22" xfId="104" applyFont="1" applyBorder="1" applyAlignment="1">
      <alignment horizontal="left"/>
      <protection/>
    </xf>
    <xf numFmtId="0" fontId="16" fillId="0" borderId="22" xfId="104" applyFont="1" applyBorder="1" applyAlignment="1">
      <alignment horizontal="left"/>
      <protection/>
    </xf>
    <xf numFmtId="0" fontId="18" fillId="0" borderId="22" xfId="104" applyFont="1" applyBorder="1">
      <alignment/>
      <protection/>
    </xf>
    <xf numFmtId="4" fontId="18" fillId="0" borderId="0" xfId="104" applyNumberFormat="1" applyFont="1" applyBorder="1" applyAlignment="1">
      <alignment horizontal="center"/>
      <protection/>
    </xf>
    <xf numFmtId="4" fontId="18" fillId="0" borderId="29" xfId="104" applyNumberFormat="1" applyFont="1" applyBorder="1" applyAlignment="1">
      <alignment horizontal="center"/>
      <protection/>
    </xf>
    <xf numFmtId="4" fontId="18" fillId="0" borderId="23" xfId="104" applyNumberFormat="1" applyFont="1" applyBorder="1" applyAlignment="1">
      <alignment horizontal="center"/>
      <protection/>
    </xf>
    <xf numFmtId="4" fontId="16" fillId="0" borderId="0" xfId="104" applyNumberFormat="1" applyFont="1" applyBorder="1" applyAlignment="1">
      <alignment horizontal="center"/>
      <protection/>
    </xf>
    <xf numFmtId="4" fontId="16" fillId="0" borderId="29" xfId="104" applyNumberFormat="1" applyFont="1" applyBorder="1" applyAlignment="1">
      <alignment horizontal="center"/>
      <protection/>
    </xf>
    <xf numFmtId="4" fontId="16" fillId="0" borderId="23" xfId="104" applyNumberFormat="1" applyFont="1" applyBorder="1" applyAlignment="1">
      <alignment horizontal="center"/>
      <protection/>
    </xf>
    <xf numFmtId="0" fontId="16" fillId="0" borderId="0" xfId="104" applyFont="1">
      <alignment/>
      <protection/>
    </xf>
    <xf numFmtId="4" fontId="16" fillId="0" borderId="24" xfId="104" applyNumberFormat="1" applyFont="1" applyBorder="1">
      <alignment/>
      <protection/>
    </xf>
    <xf numFmtId="4" fontId="16" fillId="0" borderId="30" xfId="104" applyNumberFormat="1" applyFont="1" applyBorder="1" applyAlignment="1">
      <alignment horizontal="center"/>
      <protection/>
    </xf>
    <xf numFmtId="4" fontId="16" fillId="0" borderId="31" xfId="104" applyNumberFormat="1" applyFont="1" applyBorder="1" applyAlignment="1">
      <alignment horizontal="center"/>
      <protection/>
    </xf>
    <xf numFmtId="4" fontId="16" fillId="0" borderId="25" xfId="104" applyNumberFormat="1" applyFont="1" applyBorder="1" applyAlignment="1">
      <alignment horizontal="center"/>
      <protection/>
    </xf>
    <xf numFmtId="4" fontId="18" fillId="0" borderId="0" xfId="104" applyNumberFormat="1" applyFont="1" applyAlignment="1">
      <alignment horizontal="center"/>
      <protection/>
    </xf>
    <xf numFmtId="4" fontId="18" fillId="0" borderId="0" xfId="104" applyNumberFormat="1" applyFont="1" applyAlignment="1">
      <alignment horizontal="right"/>
      <protection/>
    </xf>
    <xf numFmtId="0" fontId="18" fillId="54" borderId="20" xfId="104" applyFont="1" applyFill="1" applyBorder="1" applyAlignment="1">
      <alignment vertical="top"/>
      <protection/>
    </xf>
    <xf numFmtId="4" fontId="18" fillId="0" borderId="27" xfId="104" applyNumberFormat="1" applyFont="1" applyBorder="1" applyAlignment="1">
      <alignment horizontal="center"/>
      <protection/>
    </xf>
    <xf numFmtId="4" fontId="18" fillId="0" borderId="28" xfId="104" applyNumberFormat="1" applyFont="1" applyBorder="1" applyAlignment="1">
      <alignment horizontal="center"/>
      <protection/>
    </xf>
    <xf numFmtId="4" fontId="18" fillId="0" borderId="21" xfId="104" applyNumberFormat="1" applyFont="1" applyBorder="1" applyAlignment="1">
      <alignment horizontal="center"/>
      <protection/>
    </xf>
    <xf numFmtId="0" fontId="18" fillId="54" borderId="22" xfId="104" applyFont="1" applyFill="1" applyBorder="1">
      <alignment/>
      <protection/>
    </xf>
    <xf numFmtId="0" fontId="18" fillId="54" borderId="24" xfId="104" applyFont="1" applyFill="1" applyBorder="1">
      <alignment/>
      <protection/>
    </xf>
    <xf numFmtId="4" fontId="18" fillId="0" borderId="30" xfId="104" applyNumberFormat="1" applyFont="1" applyBorder="1" applyAlignment="1">
      <alignment horizontal="center"/>
      <protection/>
    </xf>
    <xf numFmtId="4" fontId="18" fillId="0" borderId="31" xfId="104" applyNumberFormat="1" applyFont="1" applyBorder="1" applyAlignment="1">
      <alignment horizontal="center"/>
      <protection/>
    </xf>
    <xf numFmtId="4" fontId="18" fillId="0" borderId="25" xfId="104" applyNumberFormat="1" applyFont="1" applyBorder="1" applyAlignment="1">
      <alignment horizontal="center"/>
      <protection/>
    </xf>
    <xf numFmtId="4" fontId="18" fillId="0" borderId="27" xfId="104" applyNumberFormat="1" applyFont="1" applyFill="1" applyBorder="1" applyAlignment="1">
      <alignment horizontal="center" vertical="center" wrapText="1"/>
      <protection/>
    </xf>
    <xf numFmtId="4" fontId="18" fillId="0" borderId="28" xfId="104" applyNumberFormat="1" applyFont="1" applyFill="1" applyBorder="1" applyAlignment="1">
      <alignment horizontal="center" vertical="center" wrapText="1"/>
      <protection/>
    </xf>
    <xf numFmtId="4" fontId="18" fillId="0" borderId="21" xfId="104" applyNumberFormat="1" applyFont="1" applyFill="1" applyBorder="1" applyAlignment="1">
      <alignment horizontal="center" vertical="center" wrapText="1"/>
      <protection/>
    </xf>
    <xf numFmtId="4" fontId="18" fillId="0" borderId="0" xfId="104" applyNumberFormat="1" applyFont="1" applyFill="1" applyBorder="1" applyAlignment="1">
      <alignment horizontal="center" vertical="center" wrapText="1"/>
      <protection/>
    </xf>
    <xf numFmtId="4" fontId="18" fillId="0" borderId="29" xfId="104" applyNumberFormat="1" applyFont="1" applyFill="1" applyBorder="1" applyAlignment="1">
      <alignment horizontal="center" vertical="center" wrapText="1"/>
      <protection/>
    </xf>
    <xf numFmtId="4" fontId="18" fillId="0" borderId="23" xfId="104" applyNumberFormat="1" applyFont="1" applyFill="1" applyBorder="1" applyAlignment="1">
      <alignment horizontal="center" vertical="center" wrapText="1"/>
      <protection/>
    </xf>
    <xf numFmtId="4" fontId="18" fillId="0" borderId="30" xfId="104" applyNumberFormat="1" applyFont="1" applyFill="1" applyBorder="1" applyAlignment="1">
      <alignment horizontal="center" vertical="center" wrapText="1"/>
      <protection/>
    </xf>
    <xf numFmtId="4" fontId="18" fillId="0" borderId="31" xfId="104" applyNumberFormat="1" applyFont="1" applyFill="1" applyBorder="1" applyAlignment="1">
      <alignment horizontal="center" vertical="center" wrapText="1"/>
      <protection/>
    </xf>
    <xf numFmtId="4" fontId="18" fillId="0" borderId="25" xfId="104" applyNumberFormat="1" applyFont="1" applyFill="1" applyBorder="1" applyAlignment="1">
      <alignment horizontal="center" vertical="center" wrapText="1"/>
      <protection/>
    </xf>
    <xf numFmtId="4" fontId="18" fillId="0" borderId="22" xfId="104" applyNumberFormat="1" applyFont="1" applyFill="1" applyBorder="1" applyAlignment="1">
      <alignment horizontal="left" vertical="center" wrapText="1"/>
      <protection/>
    </xf>
    <xf numFmtId="0" fontId="18" fillId="0" borderId="0" xfId="104" applyFont="1" applyAlignment="1">
      <alignment horizontal="right"/>
      <protection/>
    </xf>
    <xf numFmtId="0" fontId="18" fillId="0" borderId="0" xfId="104" applyFont="1" applyFill="1" applyBorder="1" applyAlignment="1">
      <alignment horizontal="right"/>
      <protection/>
    </xf>
    <xf numFmtId="0" fontId="18" fillId="54" borderId="0" xfId="104" applyFont="1" applyFill="1" applyBorder="1" applyAlignment="1">
      <alignment horizontal="left"/>
      <protection/>
    </xf>
    <xf numFmtId="0" fontId="18" fillId="54" borderId="0" xfId="104" applyFont="1" applyFill="1" applyAlignment="1">
      <alignment horizontal="left"/>
      <protection/>
    </xf>
    <xf numFmtId="0" fontId="0" fillId="0" borderId="0" xfId="0" applyAlignment="1">
      <alignment/>
    </xf>
    <xf numFmtId="0" fontId="28" fillId="54" borderId="0" xfId="104" applyFont="1" applyFill="1">
      <alignment/>
      <protection/>
    </xf>
    <xf numFmtId="0" fontId="29" fillId="54" borderId="0" xfId="104" applyFont="1" applyFill="1" applyAlignment="1">
      <alignment horizontal="right"/>
      <protection/>
    </xf>
    <xf numFmtId="0" fontId="8" fillId="54" borderId="0" xfId="104" applyFont="1" applyFill="1" applyAlignment="1">
      <alignment/>
      <protection/>
    </xf>
    <xf numFmtId="0" fontId="19" fillId="54" borderId="0" xfId="104" applyFont="1" applyFill="1">
      <alignment/>
      <protection/>
    </xf>
    <xf numFmtId="0" fontId="27" fillId="55" borderId="20" xfId="104" applyFont="1" applyFill="1" applyBorder="1">
      <alignment/>
      <protection/>
    </xf>
    <xf numFmtId="0" fontId="27" fillId="55" borderId="27" xfId="104" applyFont="1" applyFill="1" applyBorder="1">
      <alignment/>
      <protection/>
    </xf>
    <xf numFmtId="0" fontId="27" fillId="55" borderId="28" xfId="104" applyFont="1" applyFill="1" applyBorder="1">
      <alignment/>
      <protection/>
    </xf>
    <xf numFmtId="0" fontId="27" fillId="55" borderId="24" xfId="104" applyFont="1" applyFill="1" applyBorder="1">
      <alignment/>
      <protection/>
    </xf>
    <xf numFmtId="0" fontId="22" fillId="55" borderId="30" xfId="104" applyFont="1" applyFill="1" applyBorder="1" applyAlignment="1">
      <alignment horizontal="center"/>
      <protection/>
    </xf>
    <xf numFmtId="0" fontId="27" fillId="55" borderId="31" xfId="104" applyFont="1" applyFill="1" applyBorder="1">
      <alignment/>
      <protection/>
    </xf>
    <xf numFmtId="0" fontId="8" fillId="54" borderId="22" xfId="104" applyFont="1" applyFill="1" applyBorder="1">
      <alignment/>
      <protection/>
    </xf>
    <xf numFmtId="0" fontId="4" fillId="54" borderId="0" xfId="104" applyFont="1" applyFill="1" applyBorder="1">
      <alignment/>
      <protection/>
    </xf>
    <xf numFmtId="0" fontId="4" fillId="54" borderId="29" xfId="104" applyFont="1" applyFill="1" applyBorder="1">
      <alignment/>
      <protection/>
    </xf>
    <xf numFmtId="0" fontId="4" fillId="54" borderId="22" xfId="104" applyFont="1" applyFill="1" applyBorder="1">
      <alignment/>
      <protection/>
    </xf>
    <xf numFmtId="0" fontId="29" fillId="0" borderId="0" xfId="104" applyFont="1" applyFill="1" applyBorder="1">
      <alignment/>
      <protection/>
    </xf>
    <xf numFmtId="0" fontId="4" fillId="0" borderId="0" xfId="104" applyFont="1" applyFill="1" applyBorder="1">
      <alignment/>
      <protection/>
    </xf>
    <xf numFmtId="0" fontId="4" fillId="0" borderId="29" xfId="104" applyFont="1" applyFill="1" applyBorder="1">
      <alignment/>
      <protection/>
    </xf>
    <xf numFmtId="0" fontId="20" fillId="0" borderId="24" xfId="104" applyFont="1" applyBorder="1">
      <alignment/>
      <protection/>
    </xf>
    <xf numFmtId="0" fontId="4" fillId="54" borderId="30" xfId="104" applyFont="1" applyFill="1" applyBorder="1">
      <alignment/>
      <protection/>
    </xf>
    <xf numFmtId="0" fontId="4" fillId="54" borderId="31" xfId="104" applyFont="1" applyFill="1" applyBorder="1">
      <alignment/>
      <protection/>
    </xf>
    <xf numFmtId="0" fontId="30" fillId="54" borderId="22" xfId="104" applyFont="1" applyFill="1" applyBorder="1">
      <alignment/>
      <protection/>
    </xf>
    <xf numFmtId="4" fontId="29" fillId="54" borderId="0" xfId="104" applyNumberFormat="1" applyFont="1" applyFill="1" applyAlignment="1">
      <alignment horizontal="right"/>
      <protection/>
    </xf>
    <xf numFmtId="0" fontId="48" fillId="54" borderId="0" xfId="105" applyFont="1" applyFill="1">
      <alignment/>
      <protection/>
    </xf>
    <xf numFmtId="0" fontId="49" fillId="0" borderId="0" xfId="0" applyFont="1" applyAlignment="1">
      <alignment/>
    </xf>
    <xf numFmtId="0" fontId="62" fillId="0" borderId="0" xfId="80" applyAlignment="1" applyProtection="1">
      <alignment horizontal="center"/>
      <protection/>
    </xf>
    <xf numFmtId="164" fontId="8" fillId="0" borderId="0" xfId="104" applyNumberFormat="1" applyFont="1" applyAlignment="1">
      <alignment horizontal="center"/>
      <protection/>
    </xf>
    <xf numFmtId="0" fontId="8" fillId="0" borderId="0" xfId="104" applyFont="1" applyAlignment="1">
      <alignment horizontal="center"/>
      <protection/>
    </xf>
    <xf numFmtId="0" fontId="8" fillId="54" borderId="0" xfId="104" applyFont="1" applyFill="1" applyAlignment="1">
      <alignment horizontal="center"/>
      <protection/>
    </xf>
    <xf numFmtId="164" fontId="8" fillId="54" borderId="0" xfId="104" applyNumberFormat="1" applyFont="1" applyFill="1" applyAlignment="1">
      <alignment horizontal="center"/>
      <protection/>
    </xf>
    <xf numFmtId="0" fontId="20" fillId="54" borderId="0" xfId="104" applyFont="1" applyFill="1" applyAlignment="1">
      <alignment horizontal="center"/>
      <protection/>
    </xf>
    <xf numFmtId="0" fontId="26" fillId="54" borderId="0" xfId="104" applyFont="1" applyFill="1" applyAlignment="1">
      <alignment horizontal="center"/>
      <protection/>
    </xf>
    <xf numFmtId="0" fontId="22" fillId="55" borderId="22" xfId="104" applyFont="1" applyFill="1" applyBorder="1" applyAlignment="1">
      <alignment horizontal="center"/>
      <protection/>
    </xf>
    <xf numFmtId="0" fontId="22" fillId="55" borderId="0" xfId="104" applyFont="1" applyFill="1" applyBorder="1" applyAlignment="1">
      <alignment horizontal="center"/>
      <protection/>
    </xf>
    <xf numFmtId="0" fontId="22" fillId="55" borderId="29" xfId="104" applyFont="1" applyFill="1" applyBorder="1" applyAlignment="1">
      <alignment horizontal="center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BD CACS M1 abril 2011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 2" xfId="101"/>
    <cellStyle name="Normal 3" xfId="102"/>
    <cellStyle name="Normal 5" xfId="103"/>
    <cellStyle name="Normal_BD CACS M1 abril 2011" xfId="104"/>
    <cellStyle name="Normal_Información de Instrumentos financieros  2008 (prototipo)" xfId="105"/>
    <cellStyle name="Normal_Información Financiera Mensual - 2008 (prot)" xfId="106"/>
    <cellStyle name="Notas" xfId="107"/>
    <cellStyle name="Note" xfId="108"/>
    <cellStyle name="Output" xfId="109"/>
    <cellStyle name="Percent" xfId="110"/>
    <cellStyle name="Porcentual 2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ährung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85725</xdr:rowOff>
    </xdr:from>
    <xdr:to>
      <xdr:col>1</xdr:col>
      <xdr:colOff>790575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577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47625</xdr:rowOff>
    </xdr:from>
    <xdr:to>
      <xdr:col>0</xdr:col>
      <xdr:colOff>838200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39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1</xdr:col>
      <xdr:colOff>790575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0482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9525</xdr:rowOff>
    </xdr:from>
    <xdr:to>
      <xdr:col>1</xdr:col>
      <xdr:colOff>752475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524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%20DE%20DATOS%20COOPERATIVAS%2030.6.1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LAGOSB\Personal\Copia%20de%20hab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33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</sheetData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32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cifras 24m BCE"/>
      <sheetName val="Vaciado por ifi"/>
      <sheetName val="Cifras históricas"/>
      <sheetName val="Ficha balance"/>
      <sheetName val="Ficha EERR e Ind"/>
      <sheetName val="Cuadr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Cuadro Anexo"/>
      <sheetName val="Cuadratura P10"/>
      <sheetName val="Presentación anual"/>
      <sheetName val="FMI"/>
      <sheetName val="8315 Capual"/>
      <sheetName val="Ahorrocoop"/>
      <sheetName val="Riesgo"/>
      <sheetName val="Renegociados"/>
      <sheetName val="Hoja1"/>
    </sheetNames>
    <sheetDataSet>
      <sheetData sheetId="0">
        <row r="2">
          <cell r="K2" t="str">
            <v>COOCRETAL</v>
          </cell>
        </row>
        <row r="3">
          <cell r="K3" t="str">
            <v>COOPEUCH</v>
          </cell>
        </row>
        <row r="4">
          <cell r="K4" t="str">
            <v>ORIENCOOP</v>
          </cell>
        </row>
        <row r="5">
          <cell r="K5" t="str">
            <v>CAPUAL</v>
          </cell>
        </row>
        <row r="6">
          <cell r="K6" t="str">
            <v>DETACOOP</v>
          </cell>
        </row>
        <row r="7">
          <cell r="K7" t="str">
            <v>Cooperativas de Ahorro y Crédito Supervisadas</v>
          </cell>
        </row>
        <row r="8">
          <cell r="K8" t="str">
            <v>AHORROCOOP</v>
          </cell>
        </row>
        <row r="9">
          <cell r="K9" t="str">
            <v>Pequeñas</v>
          </cell>
        </row>
      </sheetData>
      <sheetData sheetId="4">
        <row r="5">
          <cell r="BH5">
            <v>41455</v>
          </cell>
        </row>
      </sheetData>
      <sheetData sheetId="5">
        <row r="3">
          <cell r="U3" t="str">
            <v>COOCRETAL</v>
          </cell>
          <cell r="V3" t="str">
            <v>COOPEUCH</v>
          </cell>
          <cell r="W3" t="str">
            <v>ORIENCOOP</v>
          </cell>
          <cell r="X3" t="str">
            <v>CAPUAL</v>
          </cell>
          <cell r="Y3" t="str">
            <v>DETACOOP</v>
          </cell>
          <cell r="Z3" t="str">
            <v>AHORROCOOP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4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28125" defaultRowHeight="12.75"/>
  <cols>
    <col min="1" max="1" width="4.57421875" style="2" customWidth="1"/>
    <col min="2" max="2" width="97.421875" style="2" customWidth="1"/>
    <col min="3" max="16384" width="9.28125" style="2" customWidth="1"/>
  </cols>
  <sheetData>
    <row r="1" ht="15.75">
      <c r="A1" s="1" t="s">
        <v>0</v>
      </c>
    </row>
    <row r="2" ht="15.75">
      <c r="A2" s="1" t="s">
        <v>1</v>
      </c>
    </row>
    <row r="3" ht="15"/>
    <row r="4" ht="15"/>
    <row r="5" ht="15"/>
    <row r="6" ht="18">
      <c r="B6" s="3" t="s">
        <v>2</v>
      </c>
    </row>
    <row r="7" spans="1:3" ht="18">
      <c r="A7" s="4"/>
      <c r="B7" s="3" t="s">
        <v>3</v>
      </c>
      <c r="C7" s="4"/>
    </row>
    <row r="8" spans="1:3" ht="18">
      <c r="A8" s="4"/>
      <c r="B8" s="3" t="s">
        <v>4</v>
      </c>
      <c r="C8" s="4"/>
    </row>
    <row r="9" spans="1:6" ht="18">
      <c r="A9" s="4"/>
      <c r="B9" s="5">
        <v>41455</v>
      </c>
      <c r="C9" s="6"/>
      <c r="D9" s="7"/>
      <c r="E9" s="7"/>
      <c r="F9" s="7"/>
    </row>
    <row r="10" spans="1:3" ht="18">
      <c r="A10" s="4"/>
      <c r="B10" s="4"/>
      <c r="C10" s="4"/>
    </row>
    <row r="11" spans="1:3" ht="18">
      <c r="A11" s="4"/>
      <c r="B11" s="4"/>
      <c r="C11" s="4"/>
    </row>
    <row r="12" spans="1:3" s="9" customFormat="1" ht="18">
      <c r="A12" s="8"/>
      <c r="C12" s="8"/>
    </row>
    <row r="13" s="10" customFormat="1" ht="18.75"/>
    <row r="14" s="11" customFormat="1" ht="21">
      <c r="B14" s="12" t="s">
        <v>5</v>
      </c>
    </row>
    <row r="15" s="13" customFormat="1" ht="21"/>
    <row r="16" s="11" customFormat="1" ht="21">
      <c r="B16" s="12" t="s">
        <v>6</v>
      </c>
    </row>
    <row r="17" s="13" customFormat="1" ht="21"/>
    <row r="18" s="11" customFormat="1" ht="21">
      <c r="B18" s="12" t="s">
        <v>7</v>
      </c>
    </row>
    <row r="19" s="13" customFormat="1" ht="21"/>
    <row r="20" s="11" customFormat="1" ht="21">
      <c r="B20" s="12" t="s">
        <v>8</v>
      </c>
    </row>
    <row r="21" spans="1:3" ht="18">
      <c r="A21" s="4"/>
      <c r="C21" s="4"/>
    </row>
    <row r="22" spans="1:3" ht="18">
      <c r="A22" s="4"/>
      <c r="C22" s="4"/>
    </row>
    <row r="23" spans="1:3" s="15" customFormat="1" ht="18">
      <c r="A23" s="14"/>
      <c r="B23" s="200" t="s">
        <v>170</v>
      </c>
      <c r="C23" s="14"/>
    </row>
    <row r="24" spans="1:3" ht="18">
      <c r="A24" s="4"/>
      <c r="B24" s="201" t="s">
        <v>168</v>
      </c>
      <c r="C24" s="4"/>
    </row>
    <row r="25" spans="1:3" ht="18">
      <c r="A25" s="4"/>
      <c r="B25" s="201" t="s">
        <v>169</v>
      </c>
      <c r="C25" s="4"/>
    </row>
    <row r="26" spans="1:3" ht="18">
      <c r="A26" s="4"/>
      <c r="B26" s="4"/>
      <c r="C26" s="4"/>
    </row>
    <row r="27" spans="1:3" ht="18">
      <c r="A27" s="4"/>
      <c r="B27" s="4"/>
      <c r="C27" s="4"/>
    </row>
    <row r="34" spans="4:6" ht="15">
      <c r="D34" s="9"/>
      <c r="E34" s="9"/>
      <c r="F34" s="9"/>
    </row>
    <row r="35" spans="4:6" ht="15">
      <c r="D35" s="9"/>
      <c r="E35" s="9"/>
      <c r="F35" s="9"/>
    </row>
    <row r="36" ht="15">
      <c r="G36" s="16"/>
    </row>
    <row r="44" ht="15">
      <c r="G44" s="16"/>
    </row>
    <row r="45" ht="15">
      <c r="I45" s="16"/>
    </row>
  </sheetData>
  <sheetProtection/>
  <hyperlinks>
    <hyperlink ref="B14" location="'Resumen principales indicadores'!A1" display="Resumen Principales Indicadores"/>
    <hyperlink ref="B16" location="'Estados financieros'!A1" display="Estados Financieros por cooperativas"/>
    <hyperlink ref="B18" location="'Indicadores por cooperativa'!A1" display="Indicadores por cooperativas"/>
    <hyperlink ref="B20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57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55.28125" style="18" customWidth="1"/>
    <col min="2" max="6" width="14.421875" style="18" customWidth="1"/>
    <col min="7" max="16384" width="28.57421875" style="18" customWidth="1"/>
  </cols>
  <sheetData>
    <row r="1" spans="1:6" ht="12" customHeight="1">
      <c r="A1" s="17" t="s">
        <v>0</v>
      </c>
      <c r="F1" s="202" t="s">
        <v>171</v>
      </c>
    </row>
    <row r="2" ht="12" customHeight="1">
      <c r="A2" s="17" t="s">
        <v>1</v>
      </c>
    </row>
    <row r="3" spans="1:12" ht="15">
      <c r="A3" s="204" t="s">
        <v>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5">
      <c r="A4" s="204" t="s">
        <v>155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5">
      <c r="A5" s="204" t="s">
        <v>10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6" ht="15">
      <c r="A6" s="203">
        <v>41455</v>
      </c>
      <c r="B6" s="203"/>
      <c r="C6" s="203"/>
      <c r="D6" s="203"/>
      <c r="E6" s="203"/>
      <c r="F6" s="203"/>
    </row>
    <row r="8" spans="1:6" ht="15">
      <c r="A8" s="19" t="s">
        <v>11</v>
      </c>
      <c r="B8" s="20">
        <v>41090</v>
      </c>
      <c r="C8" s="20">
        <v>41364</v>
      </c>
      <c r="D8" s="20">
        <v>41394</v>
      </c>
      <c r="E8" s="20">
        <v>41425</v>
      </c>
      <c r="F8" s="20">
        <v>41455</v>
      </c>
    </row>
    <row r="9" spans="1:6" ht="15">
      <c r="A9" s="21" t="s">
        <v>12</v>
      </c>
      <c r="B9" s="22">
        <v>0.44598098223667115</v>
      </c>
      <c r="C9" s="22">
        <v>2.357150930482166</v>
      </c>
      <c r="D9" s="22">
        <v>2.1668671149306595</v>
      </c>
      <c r="E9" s="22">
        <v>2.167078147543111</v>
      </c>
      <c r="F9" s="22">
        <v>1.9601366780852114</v>
      </c>
    </row>
    <row r="10" spans="1:6" ht="15">
      <c r="A10" s="23"/>
      <c r="B10" s="24"/>
      <c r="C10" s="24"/>
      <c r="D10" s="24"/>
      <c r="E10" s="24"/>
      <c r="F10" s="24"/>
    </row>
    <row r="11" spans="1:6" ht="15">
      <c r="A11" s="23" t="s">
        <v>13</v>
      </c>
      <c r="B11" s="24">
        <v>9.69489898238891</v>
      </c>
      <c r="C11" s="24">
        <v>6.544730123221143</v>
      </c>
      <c r="D11" s="24">
        <v>7.042282864389882</v>
      </c>
      <c r="E11" s="24">
        <v>9.032966774945429</v>
      </c>
      <c r="F11" s="24">
        <v>8.688850023395013</v>
      </c>
    </row>
    <row r="12" spans="1:6" ht="15">
      <c r="A12" s="23" t="s">
        <v>14</v>
      </c>
      <c r="B12" s="24">
        <v>-0.2944675049998846</v>
      </c>
      <c r="C12" s="24">
        <v>1.9765617146504377</v>
      </c>
      <c r="D12" s="24">
        <v>1.724641016832118</v>
      </c>
      <c r="E12" s="24">
        <v>1.5547402354492812</v>
      </c>
      <c r="F12" s="24">
        <v>1.3674800805237641</v>
      </c>
    </row>
    <row r="13" spans="1:6" ht="15">
      <c r="A13" s="25" t="s">
        <v>15</v>
      </c>
      <c r="B13" s="26">
        <v>-6.1108982224328585</v>
      </c>
      <c r="C13" s="26">
        <v>-3.6025799240549605</v>
      </c>
      <c r="D13" s="26">
        <v>-3.8790749451757534</v>
      </c>
      <c r="E13" s="26">
        <v>-3.7545729920239856</v>
      </c>
      <c r="F13" s="26">
        <v>-3.8771385860326246</v>
      </c>
    </row>
    <row r="14" spans="1:6" ht="15">
      <c r="A14" s="25" t="s">
        <v>16</v>
      </c>
      <c r="B14" s="26">
        <v>42.32077505279746</v>
      </c>
      <c r="C14" s="26">
        <v>31.610036597672874</v>
      </c>
      <c r="D14" s="26">
        <v>30.674340490250263</v>
      </c>
      <c r="E14" s="26">
        <v>27.949887925363235</v>
      </c>
      <c r="F14" s="26">
        <v>26.71696888383508</v>
      </c>
    </row>
    <row r="15" spans="1:6" ht="15">
      <c r="A15" s="25"/>
      <c r="B15" s="26"/>
      <c r="C15" s="26"/>
      <c r="D15" s="26"/>
      <c r="E15" s="26"/>
      <c r="F15" s="26"/>
    </row>
    <row r="16" spans="1:6" ht="15">
      <c r="A16" s="23" t="s">
        <v>17</v>
      </c>
      <c r="B16" s="24">
        <v>2.381545615114944</v>
      </c>
      <c r="C16" s="24">
        <v>-5.399704375616155</v>
      </c>
      <c r="D16" s="24">
        <v>-16.341938842107773</v>
      </c>
      <c r="E16" s="24">
        <v>-21.48607391031684</v>
      </c>
      <c r="F16" s="24">
        <v>-33.05155584677881</v>
      </c>
    </row>
    <row r="17" spans="1:6" ht="15">
      <c r="A17" s="23"/>
      <c r="B17" s="24"/>
      <c r="C17" s="24"/>
      <c r="D17" s="24"/>
      <c r="E17" s="24"/>
      <c r="F17" s="24"/>
    </row>
    <row r="18" spans="1:6" ht="15">
      <c r="A18" s="27" t="s">
        <v>18</v>
      </c>
      <c r="B18" s="28">
        <v>1.546965668582323</v>
      </c>
      <c r="C18" s="28">
        <v>1.9825121278218116</v>
      </c>
      <c r="D18" s="28">
        <v>1.2807858766269664</v>
      </c>
      <c r="E18" s="28">
        <v>1.2699226505129557</v>
      </c>
      <c r="F18" s="28">
        <v>0.6573542262105381</v>
      </c>
    </row>
    <row r="19" spans="1:6" ht="15">
      <c r="A19" s="29"/>
      <c r="B19" s="30"/>
      <c r="C19" s="30"/>
      <c r="D19" s="30"/>
      <c r="E19" s="30"/>
      <c r="F19" s="30"/>
    </row>
    <row r="20" spans="1:6" ht="15">
      <c r="A20" s="31" t="s">
        <v>19</v>
      </c>
      <c r="B20" s="32">
        <v>6.497449918991149</v>
      </c>
      <c r="C20" s="32">
        <v>3.374017955633146</v>
      </c>
      <c r="D20" s="32">
        <v>-0.48953738682332437</v>
      </c>
      <c r="E20" s="32">
        <v>0.5148041480940613</v>
      </c>
      <c r="F20" s="32">
        <v>-0.3238859025025409</v>
      </c>
    </row>
    <row r="21" spans="1:6" ht="15">
      <c r="A21" s="33"/>
      <c r="B21" s="34"/>
      <c r="C21" s="34"/>
      <c r="D21" s="34"/>
      <c r="E21" s="34"/>
      <c r="F21" s="34"/>
    </row>
    <row r="22" spans="1:6" ht="15">
      <c r="A22" s="35"/>
      <c r="B22" s="34"/>
      <c r="C22" s="34"/>
      <c r="D22" s="34"/>
      <c r="E22" s="34"/>
      <c r="F22" s="34"/>
    </row>
    <row r="23" spans="1:6" ht="15">
      <c r="A23" s="19" t="s">
        <v>20</v>
      </c>
      <c r="B23" s="20">
        <v>41090</v>
      </c>
      <c r="C23" s="20">
        <v>41364</v>
      </c>
      <c r="D23" s="20">
        <v>41394</v>
      </c>
      <c r="E23" s="20">
        <v>41425</v>
      </c>
      <c r="F23" s="20">
        <v>41455</v>
      </c>
    </row>
    <row r="24" spans="1:6" ht="15">
      <c r="A24" s="36" t="s">
        <v>21</v>
      </c>
      <c r="B24" s="26">
        <v>6.741228621323914</v>
      </c>
      <c r="C24" s="26">
        <v>7.287046223951325</v>
      </c>
      <c r="D24" s="26">
        <v>7.056345807785396</v>
      </c>
      <c r="E24" s="26">
        <v>7.229236939227143</v>
      </c>
      <c r="F24" s="26">
        <v>7.284033439298679</v>
      </c>
    </row>
    <row r="25" spans="1:6" ht="15">
      <c r="A25" s="25" t="s">
        <v>22</v>
      </c>
      <c r="B25" s="26">
        <v>6.539550542029156</v>
      </c>
      <c r="C25" s="26">
        <v>6.990562550980704</v>
      </c>
      <c r="D25" s="26">
        <v>6.780299849454222</v>
      </c>
      <c r="E25" s="26">
        <v>7.0187191669557825</v>
      </c>
      <c r="F25" s="26">
        <v>7.057697080950046</v>
      </c>
    </row>
    <row r="26" spans="1:6" ht="15">
      <c r="A26" s="25" t="s">
        <v>23</v>
      </c>
      <c r="B26" s="26">
        <v>8.114930811373556</v>
      </c>
      <c r="C26" s="26">
        <v>8.93828494216279</v>
      </c>
      <c r="D26" s="26">
        <v>8.882504302599338</v>
      </c>
      <c r="E26" s="26">
        <v>9.644051251917505</v>
      </c>
      <c r="F26" s="26">
        <v>9.151505005008689</v>
      </c>
    </row>
    <row r="27" spans="1:6" ht="15">
      <c r="A27" s="25" t="s">
        <v>24</v>
      </c>
      <c r="B27" s="26">
        <v>7.569008945195572</v>
      </c>
      <c r="C27" s="26">
        <v>8.377601103248479</v>
      </c>
      <c r="D27" s="26">
        <v>8.150038633358122</v>
      </c>
      <c r="E27" s="26">
        <v>8.387289782101213</v>
      </c>
      <c r="F27" s="26">
        <v>8.550251439584084</v>
      </c>
    </row>
    <row r="28" spans="1:6" ht="15">
      <c r="A28" s="25" t="s">
        <v>25</v>
      </c>
      <c r="B28" s="26">
        <v>0.754363774742883</v>
      </c>
      <c r="C28" s="26">
        <v>0.6900677894756552</v>
      </c>
      <c r="D28" s="26">
        <v>0.6120752788366265</v>
      </c>
      <c r="E28" s="26">
        <v>0.70947524860938</v>
      </c>
      <c r="F28" s="26">
        <v>0.662685308107267</v>
      </c>
    </row>
    <row r="29" spans="1:6" ht="15">
      <c r="A29" s="25"/>
      <c r="B29" s="26"/>
      <c r="C29" s="26"/>
      <c r="D29" s="26"/>
      <c r="E29" s="26"/>
      <c r="F29" s="26"/>
    </row>
    <row r="30" spans="1:6" ht="15">
      <c r="A30" s="37" t="s">
        <v>26</v>
      </c>
      <c r="B30" s="38">
        <v>1.5497987098938408</v>
      </c>
      <c r="C30" s="38">
        <v>1.9061675433306045</v>
      </c>
      <c r="D30" s="38">
        <v>1.8996718547655296</v>
      </c>
      <c r="E30" s="38">
        <v>1.991961334748252</v>
      </c>
      <c r="F30" s="38">
        <v>1.9029374909109904</v>
      </c>
    </row>
    <row r="31" spans="1:6" ht="15">
      <c r="A31" s="35"/>
      <c r="B31" s="34"/>
      <c r="C31" s="34"/>
      <c r="D31" s="34"/>
      <c r="E31" s="34"/>
      <c r="F31" s="34"/>
    </row>
    <row r="32" spans="1:6" ht="15">
      <c r="A32" s="35"/>
      <c r="B32" s="34"/>
      <c r="C32" s="34"/>
      <c r="D32" s="34"/>
      <c r="E32" s="34"/>
      <c r="F32" s="34"/>
    </row>
    <row r="33" spans="1:6" ht="15">
      <c r="A33" s="19" t="s">
        <v>27</v>
      </c>
      <c r="B33" s="20">
        <v>41090</v>
      </c>
      <c r="C33" s="20">
        <v>41364</v>
      </c>
      <c r="D33" s="20">
        <v>41394</v>
      </c>
      <c r="E33" s="20">
        <v>41425</v>
      </c>
      <c r="F33" s="20">
        <v>41455</v>
      </c>
    </row>
    <row r="34" spans="1:6" ht="15">
      <c r="A34" s="39" t="s">
        <v>28</v>
      </c>
      <c r="B34" s="26">
        <v>31.241096459316864</v>
      </c>
      <c r="C34" s="26">
        <v>32.33178500622863</v>
      </c>
      <c r="D34" s="26">
        <v>31.12558845779068</v>
      </c>
      <c r="E34" s="26">
        <v>31.622243021866733</v>
      </c>
      <c r="F34" s="26" t="s">
        <v>156</v>
      </c>
    </row>
    <row r="35" spans="1:6" ht="15">
      <c r="A35" s="40" t="s">
        <v>29</v>
      </c>
      <c r="B35" s="38">
        <v>27.80073626682811</v>
      </c>
      <c r="C35" s="38">
        <v>28.95678107145422</v>
      </c>
      <c r="D35" s="38">
        <v>27.849277986332478</v>
      </c>
      <c r="E35" s="38">
        <v>27.889090412326535</v>
      </c>
      <c r="F35" s="38" t="s">
        <v>156</v>
      </c>
    </row>
    <row r="36" spans="1:7" ht="15">
      <c r="A36" s="35"/>
      <c r="B36" s="34"/>
      <c r="C36" s="34"/>
      <c r="D36" s="34"/>
      <c r="E36" s="34"/>
      <c r="F36" s="34"/>
      <c r="G36" s="41"/>
    </row>
    <row r="37" spans="1:6" ht="15">
      <c r="A37" s="19"/>
      <c r="B37" s="42"/>
      <c r="C37" s="42"/>
      <c r="D37" s="42"/>
      <c r="E37" s="42"/>
      <c r="F37" s="42"/>
    </row>
    <row r="38" spans="1:6" ht="15">
      <c r="A38" s="43" t="s">
        <v>30</v>
      </c>
      <c r="B38" s="20">
        <v>41090</v>
      </c>
      <c r="C38" s="20">
        <v>41364</v>
      </c>
      <c r="D38" s="20">
        <v>41394</v>
      </c>
      <c r="E38" s="20">
        <v>41425</v>
      </c>
      <c r="F38" s="44">
        <v>41455</v>
      </c>
    </row>
    <row r="39" spans="1:6" ht="15">
      <c r="A39" s="36" t="s">
        <v>31</v>
      </c>
      <c r="B39" s="45">
        <v>12.259959424444396</v>
      </c>
      <c r="C39" s="45">
        <v>12.053202010863782</v>
      </c>
      <c r="D39" s="45">
        <v>12.143469584102572</v>
      </c>
      <c r="E39" s="45">
        <v>12.138711922753528</v>
      </c>
      <c r="F39" s="45">
        <v>12.112266406049123</v>
      </c>
    </row>
    <row r="40" spans="1:6" ht="15">
      <c r="A40" s="25" t="s">
        <v>32</v>
      </c>
      <c r="B40" s="26">
        <v>13.036008366909963</v>
      </c>
      <c r="C40" s="26">
        <v>13.851953743899667</v>
      </c>
      <c r="D40" s="26">
        <v>13.723139708149304</v>
      </c>
      <c r="E40" s="26">
        <v>14.113785298768681</v>
      </c>
      <c r="F40" s="26">
        <v>14.122424328811768</v>
      </c>
    </row>
    <row r="41" spans="1:6" ht="15">
      <c r="A41" s="25" t="s">
        <v>33</v>
      </c>
      <c r="B41" s="26">
        <v>6.099262409201265</v>
      </c>
      <c r="C41" s="26">
        <v>6.1380633021066435</v>
      </c>
      <c r="D41" s="26">
        <v>6.4825910647516025</v>
      </c>
      <c r="E41" s="26">
        <v>6.476569837461814</v>
      </c>
      <c r="F41" s="26">
        <v>6.468427779699932</v>
      </c>
    </row>
    <row r="42" spans="1:6" s="46" customFormat="1" ht="15">
      <c r="A42" s="25" t="s">
        <v>34</v>
      </c>
      <c r="B42" s="26">
        <v>5.397121401548897</v>
      </c>
      <c r="C42" s="26">
        <v>5.131673733397783</v>
      </c>
      <c r="D42" s="26">
        <v>4.31374365840798</v>
      </c>
      <c r="E42" s="26">
        <v>4.649136737079272</v>
      </c>
      <c r="F42" s="26">
        <v>4.773649429781421</v>
      </c>
    </row>
    <row r="43" spans="1:6" ht="15">
      <c r="A43" s="25" t="s">
        <v>35</v>
      </c>
      <c r="B43" s="26">
        <v>1.5339943609307005</v>
      </c>
      <c r="C43" s="26">
        <v>2.5120246058082714</v>
      </c>
      <c r="D43" s="26">
        <v>2.7613340924595007</v>
      </c>
      <c r="E43" s="26">
        <v>2.7210550357806285</v>
      </c>
      <c r="F43" s="26">
        <v>2.7197863926468444</v>
      </c>
    </row>
    <row r="44" spans="1:7" ht="15">
      <c r="A44" s="37" t="s">
        <v>36</v>
      </c>
      <c r="B44" s="26">
        <v>5.87197423245399</v>
      </c>
      <c r="C44" s="26">
        <v>9.327805164303502</v>
      </c>
      <c r="D44" s="26">
        <v>10.588710053223057</v>
      </c>
      <c r="E44" s="26">
        <v>10.436280394363319</v>
      </c>
      <c r="F44" s="26">
        <v>10.442064881965253</v>
      </c>
      <c r="G44" s="41"/>
    </row>
    <row r="45" spans="1:8" ht="15">
      <c r="A45" s="25" t="s">
        <v>37</v>
      </c>
      <c r="B45" s="45">
        <v>46.78780680045718</v>
      </c>
      <c r="C45" s="45">
        <v>44.31189574835114</v>
      </c>
      <c r="D45" s="45">
        <v>47.23839589639972</v>
      </c>
      <c r="E45" s="45">
        <v>45.88825535008561</v>
      </c>
      <c r="F45" s="45">
        <v>45.802530989692855</v>
      </c>
      <c r="H45" s="41"/>
    </row>
    <row r="46" spans="1:6" ht="15">
      <c r="A46" s="37" t="s">
        <v>38</v>
      </c>
      <c r="B46" s="38">
        <v>41.40164112849694</v>
      </c>
      <c r="C46" s="38">
        <v>37.04656995160518</v>
      </c>
      <c r="D46" s="38">
        <v>31.43408687915872</v>
      </c>
      <c r="E46" s="38">
        <v>32.940395780888586</v>
      </c>
      <c r="F46" s="38">
        <v>33.801911900087106</v>
      </c>
    </row>
    <row r="47" spans="1:6" ht="15">
      <c r="A47" s="35"/>
      <c r="B47" s="34"/>
      <c r="C47" s="34"/>
      <c r="D47" s="34"/>
      <c r="E47" s="34"/>
      <c r="F47" s="34"/>
    </row>
    <row r="48" spans="1:6" ht="15">
      <c r="A48" s="43" t="s">
        <v>39</v>
      </c>
      <c r="B48" s="20">
        <v>41090</v>
      </c>
      <c r="C48" s="20">
        <v>41364</v>
      </c>
      <c r="D48" s="20">
        <v>41394</v>
      </c>
      <c r="E48" s="20">
        <v>41425</v>
      </c>
      <c r="F48" s="20">
        <v>41455</v>
      </c>
    </row>
    <row r="49" spans="1:6" ht="15">
      <c r="A49" s="47" t="s">
        <v>12</v>
      </c>
      <c r="B49" s="48">
        <v>1262158.068785327</v>
      </c>
      <c r="C49" s="48">
        <v>1284383.996145146</v>
      </c>
      <c r="D49" s="48">
        <v>1280759.5696825148</v>
      </c>
      <c r="E49" s="48">
        <v>1284498.9802414025</v>
      </c>
      <c r="F49" s="48">
        <v>1286898.092027</v>
      </c>
    </row>
    <row r="50" spans="1:6" ht="15">
      <c r="A50" s="49" t="s">
        <v>17</v>
      </c>
      <c r="B50" s="48">
        <v>85030.8572708786</v>
      </c>
      <c r="C50" s="48">
        <v>85401.95040165784</v>
      </c>
      <c r="D50" s="48">
        <v>70256.73518691814</v>
      </c>
      <c r="E50" s="48">
        <v>62874.77670926013</v>
      </c>
      <c r="F50" s="48">
        <v>56926.835992999375</v>
      </c>
    </row>
    <row r="51" spans="1:6" ht="15">
      <c r="A51" s="49" t="s">
        <v>18</v>
      </c>
      <c r="B51" s="48">
        <v>1411672.0333227206</v>
      </c>
      <c r="C51" s="48">
        <v>1435348.7303779153</v>
      </c>
      <c r="D51" s="48">
        <v>1421487.4201660114</v>
      </c>
      <c r="E51" s="48">
        <v>1419992.6855089744</v>
      </c>
      <c r="F51" s="48">
        <v>1420951.7190939994</v>
      </c>
    </row>
    <row r="52" spans="1:6" ht="15">
      <c r="A52" s="49" t="s">
        <v>19</v>
      </c>
      <c r="B52" s="48">
        <v>679289.4524707393</v>
      </c>
      <c r="C52" s="48">
        <v>659064.0734687657</v>
      </c>
      <c r="D52" s="48">
        <v>652261.9024645603</v>
      </c>
      <c r="E52" s="48">
        <v>665937.8058658567</v>
      </c>
      <c r="F52" s="48">
        <v>677089.3296969999</v>
      </c>
    </row>
    <row r="53" spans="1:6" ht="15">
      <c r="A53" s="49" t="s">
        <v>40</v>
      </c>
      <c r="B53" s="48">
        <v>149106.76462902394</v>
      </c>
      <c r="C53" s="48">
        <v>164342.02634500002</v>
      </c>
      <c r="D53" s="48">
        <v>164507.59057499998</v>
      </c>
      <c r="E53" s="48">
        <v>150748.91606</v>
      </c>
      <c r="F53" s="48">
        <v>139053.781713</v>
      </c>
    </row>
    <row r="54" spans="1:6" ht="15">
      <c r="A54" s="49" t="s">
        <v>41</v>
      </c>
      <c r="B54" s="48">
        <v>128759.64828544155</v>
      </c>
      <c r="C54" s="48">
        <v>147852.146895</v>
      </c>
      <c r="D54" s="48">
        <v>148644.25738999998</v>
      </c>
      <c r="E54" s="48">
        <v>135061.967141</v>
      </c>
      <c r="F54" s="48">
        <v>124973.800212</v>
      </c>
    </row>
    <row r="55" spans="1:6" ht="15">
      <c r="A55" s="49" t="s">
        <v>42</v>
      </c>
      <c r="B55" s="48">
        <v>368785.15689528733</v>
      </c>
      <c r="C55" s="48">
        <v>386546.59537951596</v>
      </c>
      <c r="D55" s="48">
        <v>370696.87011704827</v>
      </c>
      <c r="E55" s="48">
        <v>370235.189326913</v>
      </c>
      <c r="F55" s="48">
        <v>370107.368024</v>
      </c>
    </row>
    <row r="56" spans="1:6" ht="15">
      <c r="A56" s="50" t="s">
        <v>43</v>
      </c>
      <c r="B56" s="51">
        <v>10827.48469300314</v>
      </c>
      <c r="C56" s="51">
        <v>9014.07832156246</v>
      </c>
      <c r="D56" s="51">
        <v>13084.005584355706</v>
      </c>
      <c r="E56" s="51">
        <v>16099.492698649388</v>
      </c>
      <c r="F56" s="51">
        <v>19323.425750999995</v>
      </c>
    </row>
    <row r="57" spans="1:5" s="53" customFormat="1" ht="13.5">
      <c r="A57" s="19"/>
      <c r="B57" s="52"/>
      <c r="C57" s="52"/>
      <c r="D57" s="52"/>
      <c r="E57" s="52"/>
    </row>
  </sheetData>
  <sheetProtection/>
  <mergeCells count="7">
    <mergeCell ref="A6:F6"/>
    <mergeCell ref="A3:F3"/>
    <mergeCell ref="G3:L3"/>
    <mergeCell ref="A4:F4"/>
    <mergeCell ref="G4:L4"/>
    <mergeCell ref="A5:F5"/>
    <mergeCell ref="G5:L5"/>
  </mergeCells>
  <hyperlinks>
    <hyperlink ref="F1" location="Indice!A1" display="Volve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83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35.28125" style="54" customWidth="1"/>
    <col min="2" max="3" width="11.140625" style="17" customWidth="1"/>
    <col min="4" max="5" width="11.140625" style="54" customWidth="1"/>
    <col min="6" max="6" width="11.140625" style="17" customWidth="1"/>
    <col min="7" max="7" width="13.140625" style="55" bestFit="1" customWidth="1"/>
    <col min="8" max="8" width="0.9921875" style="56" customWidth="1"/>
    <col min="9" max="9" width="11.57421875" style="56" customWidth="1"/>
    <col min="10" max="16384" width="23.57421875" style="54" customWidth="1"/>
  </cols>
  <sheetData>
    <row r="1" spans="1:9" ht="14.25">
      <c r="A1" s="17" t="s">
        <v>0</v>
      </c>
      <c r="I1" s="202" t="s">
        <v>171</v>
      </c>
    </row>
    <row r="2" ht="13.5">
      <c r="A2" s="17" t="s">
        <v>1</v>
      </c>
    </row>
    <row r="5" spans="1:9" s="2" customFormat="1" ht="15">
      <c r="A5" s="205" t="s">
        <v>44</v>
      </c>
      <c r="B5" s="205"/>
      <c r="C5" s="205"/>
      <c r="D5" s="205"/>
      <c r="E5" s="205"/>
      <c r="F5" s="205"/>
      <c r="G5" s="205"/>
      <c r="H5" s="205"/>
      <c r="I5" s="205"/>
    </row>
    <row r="6" spans="1:9" s="2" customFormat="1" ht="15">
      <c r="A6" s="205" t="s">
        <v>4</v>
      </c>
      <c r="B6" s="205"/>
      <c r="C6" s="205"/>
      <c r="D6" s="205"/>
      <c r="E6" s="205"/>
      <c r="F6" s="205"/>
      <c r="G6" s="205"/>
      <c r="H6" s="205"/>
      <c r="I6" s="205"/>
    </row>
    <row r="7" spans="1:9" s="2" customFormat="1" ht="15">
      <c r="A7" s="206">
        <f>'[3]Vaciado cifras 24m BCE'!BH5</f>
        <v>41455</v>
      </c>
      <c r="B7" s="206"/>
      <c r="C7" s="206"/>
      <c r="D7" s="206"/>
      <c r="E7" s="206"/>
      <c r="F7" s="206"/>
      <c r="G7" s="206"/>
      <c r="H7" s="206"/>
      <c r="I7" s="206"/>
    </row>
    <row r="8" spans="1:9" s="57" customFormat="1" ht="15">
      <c r="A8" s="207" t="s">
        <v>45</v>
      </c>
      <c r="B8" s="207"/>
      <c r="C8" s="207"/>
      <c r="D8" s="207"/>
      <c r="E8" s="207"/>
      <c r="F8" s="207"/>
      <c r="G8" s="207"/>
      <c r="H8" s="207"/>
      <c r="I8" s="207"/>
    </row>
    <row r="10" spans="1:9" ht="13.5">
      <c r="A10" s="58"/>
      <c r="B10" s="59"/>
      <c r="C10" s="59"/>
      <c r="D10" s="59"/>
      <c r="E10" s="59"/>
      <c r="F10" s="59"/>
      <c r="G10" s="60"/>
      <c r="I10" s="61"/>
    </row>
    <row r="11" spans="1:9" s="65" customFormat="1" ht="15">
      <c r="A11" s="62"/>
      <c r="B11" s="63" t="str">
        <f>'[3]Vaciado por ifi'!U3</f>
        <v>COOCRETAL</v>
      </c>
      <c r="C11" s="63" t="str">
        <f>'[3]Vaciado por ifi'!V3</f>
        <v>COOPEUCH</v>
      </c>
      <c r="D11" s="63" t="str">
        <f>'[3]Vaciado por ifi'!W3</f>
        <v>ORIENCOOP</v>
      </c>
      <c r="E11" s="63" t="str">
        <f>'[3]Vaciado por ifi'!X3</f>
        <v>CAPUAL</v>
      </c>
      <c r="F11" s="63" t="str">
        <f>'[3]Vaciado por ifi'!Y3</f>
        <v>DETACOOP</v>
      </c>
      <c r="G11" s="64" t="str">
        <f>'[3]Vaciado por ifi'!Z3</f>
        <v>AHORROCOOP</v>
      </c>
      <c r="I11" s="66" t="s">
        <v>46</v>
      </c>
    </row>
    <row r="12" spans="1:9" ht="13.5">
      <c r="A12" s="67"/>
      <c r="B12" s="68"/>
      <c r="C12" s="68"/>
      <c r="D12" s="68"/>
      <c r="E12" s="68"/>
      <c r="F12" s="68"/>
      <c r="G12" s="69"/>
      <c r="I12" s="70"/>
    </row>
    <row r="13" spans="1:9" ht="13.5">
      <c r="A13" s="71" t="s">
        <v>47</v>
      </c>
      <c r="B13" s="72"/>
      <c r="C13" s="72"/>
      <c r="D13" s="72"/>
      <c r="E13" s="72"/>
      <c r="F13" s="72"/>
      <c r="G13" s="73"/>
      <c r="I13" s="74"/>
    </row>
    <row r="14" spans="1:9" ht="13.5">
      <c r="A14" s="75"/>
      <c r="B14" s="76"/>
      <c r="C14" s="76"/>
      <c r="D14" s="76"/>
      <c r="E14" s="76"/>
      <c r="F14" s="76"/>
      <c r="G14" s="77"/>
      <c r="I14" s="78"/>
    </row>
    <row r="15" spans="1:10" ht="13.5">
      <c r="A15" s="79" t="s">
        <v>48</v>
      </c>
      <c r="B15" s="80">
        <v>16815.22172</v>
      </c>
      <c r="C15" s="80">
        <v>1106086.7559</v>
      </c>
      <c r="D15" s="80">
        <v>124871.157116</v>
      </c>
      <c r="E15" s="80">
        <v>93161.56939899936</v>
      </c>
      <c r="F15" s="80">
        <v>19909.747592000003</v>
      </c>
      <c r="G15" s="81">
        <v>27024.464279999997</v>
      </c>
      <c r="I15" s="82">
        <v>1387868.9160069996</v>
      </c>
      <c r="J15" s="83"/>
    </row>
    <row r="16" spans="1:10" ht="13.5">
      <c r="A16" s="79" t="s">
        <v>49</v>
      </c>
      <c r="B16" s="80">
        <v>708.738133</v>
      </c>
      <c r="C16" s="80">
        <v>27560.596565</v>
      </c>
      <c r="D16" s="80">
        <v>4682.181154</v>
      </c>
      <c r="E16" s="80">
        <v>9547.76485</v>
      </c>
      <c r="F16" s="80">
        <v>928.262201</v>
      </c>
      <c r="G16" s="81">
        <v>616.445084</v>
      </c>
      <c r="I16" s="82">
        <v>44043.98798699999</v>
      </c>
      <c r="J16" s="83"/>
    </row>
    <row r="17" spans="1:10" ht="13.5">
      <c r="A17" s="75" t="s">
        <v>50</v>
      </c>
      <c r="B17" s="84">
        <v>85.506944</v>
      </c>
      <c r="C17" s="84">
        <v>2349.045669</v>
      </c>
      <c r="D17" s="84">
        <v>1410.557136</v>
      </c>
      <c r="E17" s="84">
        <v>114.422465</v>
      </c>
      <c r="F17" s="84">
        <v>125.540719</v>
      </c>
      <c r="G17" s="85">
        <v>7.76</v>
      </c>
      <c r="I17" s="86">
        <v>4092.8329330000006</v>
      </c>
      <c r="J17" s="83"/>
    </row>
    <row r="18" spans="1:10" ht="13.5">
      <c r="A18" s="75" t="s">
        <v>51</v>
      </c>
      <c r="B18" s="87">
        <v>623.231189</v>
      </c>
      <c r="C18" s="87">
        <v>25211.550896</v>
      </c>
      <c r="D18" s="87">
        <v>3271.624018</v>
      </c>
      <c r="E18" s="87">
        <v>9433.342385</v>
      </c>
      <c r="F18" s="87">
        <v>802.721482</v>
      </c>
      <c r="G18" s="88">
        <v>608.685084</v>
      </c>
      <c r="I18" s="86">
        <v>39951.155053999995</v>
      </c>
      <c r="J18" s="83"/>
    </row>
    <row r="19" spans="1:10" ht="13.5">
      <c r="A19" s="75" t="s">
        <v>52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8">
        <v>0</v>
      </c>
      <c r="I19" s="86">
        <v>0</v>
      </c>
      <c r="J19" s="83"/>
    </row>
    <row r="20" spans="1:10" ht="13.5">
      <c r="A20" s="79" t="s">
        <v>53</v>
      </c>
      <c r="B20" s="80">
        <v>13816.686178</v>
      </c>
      <c r="C20" s="80">
        <v>1039716.7379160001</v>
      </c>
      <c r="D20" s="80">
        <v>112536.279503</v>
      </c>
      <c r="E20" s="80">
        <v>78603.12838</v>
      </c>
      <c r="F20" s="80">
        <v>17286.878162</v>
      </c>
      <c r="G20" s="81">
        <v>24938.381887999996</v>
      </c>
      <c r="I20" s="82">
        <v>1286898.0920270002</v>
      </c>
      <c r="J20" s="83"/>
    </row>
    <row r="21" spans="1:10" ht="13.5">
      <c r="A21" s="79" t="s">
        <v>54</v>
      </c>
      <c r="B21" s="80">
        <v>6133.8970420000005</v>
      </c>
      <c r="C21" s="80">
        <v>20519.623506</v>
      </c>
      <c r="D21" s="80">
        <v>68113.280101</v>
      </c>
      <c r="E21" s="80">
        <v>1137.6300330000001</v>
      </c>
      <c r="F21" s="80">
        <v>10328.474976000001</v>
      </c>
      <c r="G21" s="81">
        <v>4814.780348</v>
      </c>
      <c r="I21" s="82">
        <v>111047.68600599999</v>
      </c>
      <c r="J21" s="83"/>
    </row>
    <row r="22" spans="1:10" ht="13.5">
      <c r="A22" s="79" t="s">
        <v>55</v>
      </c>
      <c r="B22" s="80">
        <v>7682.789135999999</v>
      </c>
      <c r="C22" s="80">
        <v>1019197.11441</v>
      </c>
      <c r="D22" s="80">
        <v>44422.999402</v>
      </c>
      <c r="E22" s="80">
        <v>77465.498347</v>
      </c>
      <c r="F22" s="80">
        <v>6958.403186</v>
      </c>
      <c r="G22" s="81">
        <v>20123.601539999996</v>
      </c>
      <c r="I22" s="82">
        <v>1175850.406021</v>
      </c>
      <c r="J22" s="83"/>
    </row>
    <row r="23" spans="1:10" ht="13.5">
      <c r="A23" s="75" t="s">
        <v>56</v>
      </c>
      <c r="B23" s="87">
        <v>7682.789135999999</v>
      </c>
      <c r="C23" s="87">
        <v>767218.126409</v>
      </c>
      <c r="D23" s="87">
        <v>44422.999402</v>
      </c>
      <c r="E23" s="87">
        <v>77465.498347</v>
      </c>
      <c r="F23" s="87">
        <v>6958.403186</v>
      </c>
      <c r="G23" s="88">
        <v>20123.601539999996</v>
      </c>
      <c r="I23" s="86">
        <v>923871.4180199999</v>
      </c>
      <c r="J23" s="83"/>
    </row>
    <row r="24" spans="1:10" ht="13.5">
      <c r="A24" s="75" t="s">
        <v>57</v>
      </c>
      <c r="B24" s="87">
        <v>0</v>
      </c>
      <c r="C24" s="87">
        <v>251978.988001</v>
      </c>
      <c r="D24" s="87">
        <v>0</v>
      </c>
      <c r="E24" s="87">
        <v>0</v>
      </c>
      <c r="F24" s="87">
        <v>0</v>
      </c>
      <c r="G24" s="88">
        <v>0</v>
      </c>
      <c r="I24" s="86">
        <v>251978.988001</v>
      </c>
      <c r="J24" s="83"/>
    </row>
    <row r="25" spans="1:10" ht="13.5">
      <c r="A25" s="75"/>
      <c r="B25" s="80"/>
      <c r="C25" s="80"/>
      <c r="D25" s="80"/>
      <c r="E25" s="80"/>
      <c r="F25" s="80"/>
      <c r="G25" s="81"/>
      <c r="I25" s="82"/>
      <c r="J25" s="83"/>
    </row>
    <row r="26" spans="1:10" ht="13.5">
      <c r="A26" s="79" t="s">
        <v>58</v>
      </c>
      <c r="B26" s="80">
        <v>2289.7974090000002</v>
      </c>
      <c r="C26" s="80">
        <v>38809.421419</v>
      </c>
      <c r="D26" s="80">
        <v>7652.696459</v>
      </c>
      <c r="E26" s="80">
        <v>5010.676168999375</v>
      </c>
      <c r="F26" s="80">
        <v>1694.6072290000002</v>
      </c>
      <c r="G26" s="81">
        <v>1469.637308</v>
      </c>
      <c r="I26" s="82">
        <v>56926.83599299937</v>
      </c>
      <c r="J26" s="83"/>
    </row>
    <row r="27" spans="1:10" ht="13.5">
      <c r="A27" s="79"/>
      <c r="B27" s="80"/>
      <c r="C27" s="80"/>
      <c r="D27" s="80"/>
      <c r="E27" s="80"/>
      <c r="F27" s="80"/>
      <c r="G27" s="81"/>
      <c r="I27" s="82"/>
      <c r="J27" s="83"/>
    </row>
    <row r="28" spans="1:10" ht="13.5">
      <c r="A28" s="79" t="s">
        <v>59</v>
      </c>
      <c r="B28" s="80">
        <v>234.303936</v>
      </c>
      <c r="C28" s="80">
        <v>8718.236483</v>
      </c>
      <c r="D28" s="80">
        <v>1081.764823</v>
      </c>
      <c r="E28" s="80">
        <v>957.791161</v>
      </c>
      <c r="F28" s="80">
        <v>133.988552</v>
      </c>
      <c r="G28" s="81">
        <v>151.49953599999998</v>
      </c>
      <c r="I28" s="82">
        <v>11277.584491</v>
      </c>
      <c r="J28" s="83"/>
    </row>
    <row r="29" spans="1:10" ht="13.5">
      <c r="A29" s="79" t="s">
        <v>60</v>
      </c>
      <c r="B29" s="80">
        <v>947.975548</v>
      </c>
      <c r="C29" s="80">
        <v>2894.121235</v>
      </c>
      <c r="D29" s="80">
        <v>6474.4009209999995</v>
      </c>
      <c r="E29" s="80">
        <v>8099.131832</v>
      </c>
      <c r="F29" s="80">
        <v>2296.144797</v>
      </c>
      <c r="G29" s="81">
        <v>1093.444263</v>
      </c>
      <c r="I29" s="82">
        <v>21805.218596000002</v>
      </c>
      <c r="J29" s="83"/>
    </row>
    <row r="30" spans="1:10" ht="13.5">
      <c r="A30" s="79"/>
      <c r="B30" s="80"/>
      <c r="C30" s="80"/>
      <c r="D30" s="80"/>
      <c r="E30" s="80"/>
      <c r="F30" s="80"/>
      <c r="G30" s="81"/>
      <c r="I30" s="82"/>
      <c r="J30" s="83"/>
    </row>
    <row r="31" spans="1:11" ht="13.5">
      <c r="A31" s="79" t="s">
        <v>18</v>
      </c>
      <c r="B31" s="80">
        <v>17997.501204</v>
      </c>
      <c r="C31" s="80">
        <v>1117699.113618</v>
      </c>
      <c r="D31" s="80">
        <v>132427.32286000001</v>
      </c>
      <c r="E31" s="80">
        <v>102218.49239199936</v>
      </c>
      <c r="F31" s="80">
        <v>22339.880941000003</v>
      </c>
      <c r="G31" s="81">
        <v>28269.408078999997</v>
      </c>
      <c r="I31" s="82">
        <v>1420951.7190939994</v>
      </c>
      <c r="J31" s="83"/>
      <c r="K31" s="83"/>
    </row>
    <row r="32" spans="1:10" ht="13.5">
      <c r="A32" s="75"/>
      <c r="B32" s="80"/>
      <c r="C32" s="80"/>
      <c r="D32" s="80"/>
      <c r="E32" s="80"/>
      <c r="F32" s="80"/>
      <c r="G32" s="81"/>
      <c r="I32" s="82"/>
      <c r="J32" s="83"/>
    </row>
    <row r="33" spans="1:10" ht="13.5">
      <c r="A33" s="75"/>
      <c r="B33" s="80"/>
      <c r="C33" s="80"/>
      <c r="D33" s="80"/>
      <c r="E33" s="80"/>
      <c r="F33" s="80"/>
      <c r="G33" s="81"/>
      <c r="I33" s="82"/>
      <c r="J33" s="83"/>
    </row>
    <row r="34" spans="1:10" ht="13.5">
      <c r="A34" s="79" t="s">
        <v>61</v>
      </c>
      <c r="B34" s="80"/>
      <c r="C34" s="80"/>
      <c r="D34" s="80"/>
      <c r="E34" s="80"/>
      <c r="F34" s="80"/>
      <c r="G34" s="81"/>
      <c r="I34" s="82"/>
      <c r="J34" s="83"/>
    </row>
    <row r="35" spans="1:10" s="91" customFormat="1" ht="13.5">
      <c r="A35" s="79" t="s">
        <v>62</v>
      </c>
      <c r="B35" s="89">
        <v>6451.017191</v>
      </c>
      <c r="C35" s="89">
        <v>484825.0428</v>
      </c>
      <c r="D35" s="89">
        <v>87216.47289900001</v>
      </c>
      <c r="E35" s="89">
        <v>72702.64513799999</v>
      </c>
      <c r="F35" s="89">
        <v>12719.891480999999</v>
      </c>
      <c r="G35" s="90">
        <v>13174.260188</v>
      </c>
      <c r="I35" s="82">
        <v>677089.3296970001</v>
      </c>
      <c r="J35" s="83"/>
    </row>
    <row r="36" spans="1:10" ht="13.5">
      <c r="A36" s="75" t="s">
        <v>63</v>
      </c>
      <c r="B36" s="92">
        <v>474.52347100000003</v>
      </c>
      <c r="C36" s="92">
        <v>17551.393936</v>
      </c>
      <c r="D36" s="92">
        <v>2273.82795</v>
      </c>
      <c r="E36" s="92">
        <v>1100.782429</v>
      </c>
      <c r="F36" s="92">
        <v>706.749823</v>
      </c>
      <c r="G36" s="93">
        <v>25.66059</v>
      </c>
      <c r="I36" s="86">
        <v>22132.938198999997</v>
      </c>
      <c r="J36" s="83"/>
    </row>
    <row r="37" spans="1:10" ht="13.5">
      <c r="A37" s="75" t="s">
        <v>64</v>
      </c>
      <c r="B37" s="87">
        <v>5976.4937199999995</v>
      </c>
      <c r="C37" s="87">
        <v>467273.648864</v>
      </c>
      <c r="D37" s="87">
        <v>84942.64494900001</v>
      </c>
      <c r="E37" s="87">
        <v>71601.862709</v>
      </c>
      <c r="F37" s="87">
        <v>12013.141657999999</v>
      </c>
      <c r="G37" s="88">
        <v>13148.599598</v>
      </c>
      <c r="I37" s="86">
        <v>654956.3914979999</v>
      </c>
      <c r="J37" s="83"/>
    </row>
    <row r="38" spans="1:10" ht="13.5">
      <c r="A38" s="75" t="s">
        <v>65</v>
      </c>
      <c r="B38" s="80"/>
      <c r="C38" s="80"/>
      <c r="D38" s="80"/>
      <c r="E38" s="80"/>
      <c r="F38" s="80"/>
      <c r="G38" s="81"/>
      <c r="I38" s="82"/>
      <c r="J38" s="83"/>
    </row>
    <row r="39" spans="1:10" ht="13.5">
      <c r="A39" s="79" t="s">
        <v>40</v>
      </c>
      <c r="B39" s="80">
        <v>2425.097928</v>
      </c>
      <c r="C39" s="80">
        <v>126327.044282</v>
      </c>
      <c r="D39" s="80">
        <v>9521.675334</v>
      </c>
      <c r="E39" s="80">
        <v>0</v>
      </c>
      <c r="F39" s="80">
        <v>386.860206</v>
      </c>
      <c r="G39" s="81">
        <v>393.103963</v>
      </c>
      <c r="I39" s="82">
        <v>139053.781713</v>
      </c>
      <c r="J39" s="83"/>
    </row>
    <row r="40" spans="1:10" ht="13.5">
      <c r="A40" s="75" t="s">
        <v>66</v>
      </c>
      <c r="B40" s="87">
        <v>389.209614</v>
      </c>
      <c r="C40" s="87">
        <v>122373.846185</v>
      </c>
      <c r="D40" s="87">
        <v>1817.64045</v>
      </c>
      <c r="E40" s="87">
        <v>0</v>
      </c>
      <c r="F40" s="87">
        <v>0</v>
      </c>
      <c r="G40" s="88">
        <v>393.103963</v>
      </c>
      <c r="I40" s="86">
        <v>124973.80021200002</v>
      </c>
      <c r="J40" s="83"/>
    </row>
    <row r="41" spans="1:10" ht="13.5">
      <c r="A41" s="75" t="s">
        <v>67</v>
      </c>
      <c r="B41" s="87">
        <v>2035.888314</v>
      </c>
      <c r="C41" s="87">
        <v>3953.1980970000004</v>
      </c>
      <c r="D41" s="87">
        <v>7704.034884</v>
      </c>
      <c r="E41" s="87">
        <v>0</v>
      </c>
      <c r="F41" s="87">
        <v>386.860206</v>
      </c>
      <c r="G41" s="88">
        <v>0</v>
      </c>
      <c r="I41" s="86">
        <v>14079.981501</v>
      </c>
      <c r="J41" s="83"/>
    </row>
    <row r="42" spans="1:10" ht="13.5">
      <c r="A42" s="75"/>
      <c r="B42" s="80"/>
      <c r="C42" s="80"/>
      <c r="D42" s="80"/>
      <c r="E42" s="80"/>
      <c r="F42" s="80"/>
      <c r="G42" s="81"/>
      <c r="I42" s="82"/>
      <c r="J42" s="83"/>
    </row>
    <row r="43" spans="1:10" ht="13.5">
      <c r="A43" s="79" t="s">
        <v>68</v>
      </c>
      <c r="B43" s="80">
        <v>292.41864200000003</v>
      </c>
      <c r="C43" s="80">
        <v>15251.439503999998</v>
      </c>
      <c r="D43" s="80">
        <v>1738.7527809999997</v>
      </c>
      <c r="E43" s="80">
        <v>3880.448901</v>
      </c>
      <c r="F43" s="80">
        <v>434.404322</v>
      </c>
      <c r="G43" s="81">
        <v>712.761713</v>
      </c>
      <c r="I43" s="82">
        <v>22310.225862999996</v>
      </c>
      <c r="J43" s="83"/>
    </row>
    <row r="44" spans="1:10" ht="13.5">
      <c r="A44" s="79" t="s">
        <v>69</v>
      </c>
      <c r="B44" s="80">
        <v>1027.696935</v>
      </c>
      <c r="C44" s="80">
        <v>65788.791331</v>
      </c>
      <c r="D44" s="80">
        <v>12948.801503</v>
      </c>
      <c r="E44" s="80">
        <v>9509.85885</v>
      </c>
      <c r="F44" s="80">
        <v>2989.661648</v>
      </c>
      <c r="G44" s="81">
        <v>1515.041611</v>
      </c>
      <c r="I44" s="82">
        <v>93779.85187799999</v>
      </c>
      <c r="J44" s="83"/>
    </row>
    <row r="45" spans="1:10" ht="13.5">
      <c r="A45" s="94"/>
      <c r="B45" s="80"/>
      <c r="C45" s="80"/>
      <c r="D45" s="80"/>
      <c r="E45" s="80"/>
      <c r="F45" s="80"/>
      <c r="G45" s="81"/>
      <c r="I45" s="82"/>
      <c r="J45" s="83"/>
    </row>
    <row r="46" spans="1:10" ht="13.5">
      <c r="A46" s="79" t="s">
        <v>70</v>
      </c>
      <c r="B46" s="80">
        <v>0</v>
      </c>
      <c r="C46" s="80">
        <v>99287.736168</v>
      </c>
      <c r="D46" s="80">
        <v>0</v>
      </c>
      <c r="E46" s="80">
        <v>0</v>
      </c>
      <c r="F46" s="80">
        <v>0</v>
      </c>
      <c r="G46" s="81">
        <v>0</v>
      </c>
      <c r="I46" s="82">
        <v>99287.736168</v>
      </c>
      <c r="J46" s="83"/>
    </row>
    <row r="47" spans="1:10" ht="13.5">
      <c r="A47" s="75"/>
      <c r="B47" s="80"/>
      <c r="C47" s="80"/>
      <c r="D47" s="80"/>
      <c r="E47" s="80"/>
      <c r="F47" s="80"/>
      <c r="G47" s="81"/>
      <c r="I47" s="82"/>
      <c r="J47" s="83"/>
    </row>
    <row r="48" spans="1:10" ht="13.5">
      <c r="A48" s="79" t="s">
        <v>42</v>
      </c>
      <c r="B48" s="80">
        <v>7636.321623</v>
      </c>
      <c r="C48" s="80">
        <v>304131.006849</v>
      </c>
      <c r="D48" s="80">
        <v>23360.866295999997</v>
      </c>
      <c r="E48" s="80">
        <v>16705.277059</v>
      </c>
      <c r="F48" s="80">
        <v>5920.128291999999</v>
      </c>
      <c r="G48" s="81">
        <v>12353.767904999999</v>
      </c>
      <c r="I48" s="82">
        <v>370107.368024</v>
      </c>
      <c r="J48" s="83"/>
    </row>
    <row r="49" spans="1:10" ht="13.5">
      <c r="A49" s="79" t="s">
        <v>43</v>
      </c>
      <c r="B49" s="80">
        <v>164.94888499999968</v>
      </c>
      <c r="C49" s="80">
        <v>22088.052683999995</v>
      </c>
      <c r="D49" s="80">
        <v>-2359.2459530000006</v>
      </c>
      <c r="E49" s="80">
        <v>-579.7375559999986</v>
      </c>
      <c r="F49" s="80">
        <v>-111.06500799999984</v>
      </c>
      <c r="G49" s="81">
        <v>120.47269900000035</v>
      </c>
      <c r="I49" s="82">
        <v>19323.42575099999</v>
      </c>
      <c r="J49" s="83"/>
    </row>
    <row r="50" spans="1:10" ht="13.5">
      <c r="A50" s="79"/>
      <c r="B50" s="80"/>
      <c r="C50" s="80"/>
      <c r="D50" s="80"/>
      <c r="E50" s="80"/>
      <c r="F50" s="80"/>
      <c r="G50" s="81"/>
      <c r="I50" s="82"/>
      <c r="J50" s="83"/>
    </row>
    <row r="51" spans="1:10" ht="13.5">
      <c r="A51" s="95" t="s">
        <v>71</v>
      </c>
      <c r="B51" s="96">
        <v>17997.501204</v>
      </c>
      <c r="C51" s="96">
        <v>1117699.1136180002</v>
      </c>
      <c r="D51" s="96">
        <v>132427.32286000001</v>
      </c>
      <c r="E51" s="96">
        <v>102218.492392</v>
      </c>
      <c r="F51" s="96">
        <v>22339.880941</v>
      </c>
      <c r="G51" s="97">
        <v>28269.408079</v>
      </c>
      <c r="I51" s="98">
        <v>1420951.7190940003</v>
      </c>
      <c r="J51" s="83"/>
    </row>
    <row r="52" spans="1:10" ht="13.5">
      <c r="A52" s="99"/>
      <c r="B52" s="100"/>
      <c r="C52" s="100"/>
      <c r="D52" s="100"/>
      <c r="E52" s="100"/>
      <c r="F52" s="100"/>
      <c r="G52" s="100"/>
      <c r="I52" s="100"/>
      <c r="J52" s="83"/>
    </row>
    <row r="53" spans="1:10" ht="13.5">
      <c r="A53" s="101" t="s">
        <v>72</v>
      </c>
      <c r="B53" s="102">
        <v>793.939906</v>
      </c>
      <c r="C53" s="102">
        <v>8132.26962</v>
      </c>
      <c r="D53" s="102">
        <v>10092.089895000001</v>
      </c>
      <c r="E53" s="102">
        <v>643.6920279999999</v>
      </c>
      <c r="F53" s="102">
        <v>4395.686078000001</v>
      </c>
      <c r="G53" s="103">
        <v>431.18873600000006</v>
      </c>
      <c r="I53" s="104">
        <v>24488.866263</v>
      </c>
      <c r="J53" s="83"/>
    </row>
    <row r="54" spans="1:10" s="106" customFormat="1" ht="13.5">
      <c r="A54" s="105"/>
      <c r="B54" s="53"/>
      <c r="C54" s="53"/>
      <c r="D54" s="53"/>
      <c r="E54" s="53"/>
      <c r="F54" s="53"/>
      <c r="G54" s="53"/>
      <c r="I54" s="53"/>
      <c r="J54" s="83"/>
    </row>
    <row r="55" spans="1:10" ht="14.25">
      <c r="A55" s="107"/>
      <c r="B55" s="59"/>
      <c r="C55" s="59"/>
      <c r="D55" s="59"/>
      <c r="E55" s="59"/>
      <c r="F55" s="59"/>
      <c r="G55" s="60"/>
      <c r="I55" s="61"/>
      <c r="J55" s="83"/>
    </row>
    <row r="56" spans="1:10" s="2" customFormat="1" ht="15">
      <c r="A56" s="108"/>
      <c r="B56" s="63" t="str">
        <f aca="true" t="shared" si="0" ref="B56:G56">B11</f>
        <v>COOCRETAL</v>
      </c>
      <c r="C56" s="63" t="str">
        <f t="shared" si="0"/>
        <v>COOPEUCH</v>
      </c>
      <c r="D56" s="63" t="str">
        <f t="shared" si="0"/>
        <v>ORIENCOOP</v>
      </c>
      <c r="E56" s="63" t="str">
        <f t="shared" si="0"/>
        <v>CAPUAL</v>
      </c>
      <c r="F56" s="63" t="str">
        <f t="shared" si="0"/>
        <v>DETACOOP</v>
      </c>
      <c r="G56" s="64" t="str">
        <f t="shared" si="0"/>
        <v>AHORROCOOP</v>
      </c>
      <c r="I56" s="66" t="str">
        <f>I11</f>
        <v>Total</v>
      </c>
      <c r="J56" s="83"/>
    </row>
    <row r="57" spans="1:10" ht="14.25">
      <c r="A57" s="108"/>
      <c r="B57" s="68"/>
      <c r="C57" s="68"/>
      <c r="D57" s="68"/>
      <c r="E57" s="68"/>
      <c r="F57" s="68"/>
      <c r="G57" s="69"/>
      <c r="I57" s="109"/>
      <c r="J57" s="83"/>
    </row>
    <row r="58" spans="1:10" ht="13.5">
      <c r="A58" s="110" t="s">
        <v>73</v>
      </c>
      <c r="B58" s="111">
        <v>1471.3141269999999</v>
      </c>
      <c r="C58" s="111">
        <v>68124.28949400001</v>
      </c>
      <c r="D58" s="111">
        <v>8302.126269999999</v>
      </c>
      <c r="E58" s="111">
        <v>4819.399305</v>
      </c>
      <c r="F58" s="111">
        <v>1790.9529899999995</v>
      </c>
      <c r="G58" s="112">
        <v>1546.6466730000002</v>
      </c>
      <c r="I58" s="82">
        <v>86054.72885900001</v>
      </c>
      <c r="J58" s="83"/>
    </row>
    <row r="59" spans="1:10" ht="13.5">
      <c r="A59" s="94" t="s">
        <v>74</v>
      </c>
      <c r="B59" s="87">
        <v>1701.2543299999998</v>
      </c>
      <c r="C59" s="87">
        <v>84079.80204400001</v>
      </c>
      <c r="D59" s="87">
        <v>10846.881295</v>
      </c>
      <c r="E59" s="87">
        <v>6849.460526</v>
      </c>
      <c r="F59" s="87">
        <v>2166.5767979999996</v>
      </c>
      <c r="G59" s="88">
        <v>1960.157513</v>
      </c>
      <c r="I59" s="86">
        <v>107604.132506</v>
      </c>
      <c r="J59" s="83"/>
    </row>
    <row r="60" spans="1:10" ht="13.5">
      <c r="A60" s="94" t="s">
        <v>75</v>
      </c>
      <c r="B60" s="87">
        <v>229.94020299999997</v>
      </c>
      <c r="C60" s="87">
        <v>15955.512550000001</v>
      </c>
      <c r="D60" s="87">
        <v>2544.7550250000004</v>
      </c>
      <c r="E60" s="87">
        <v>2030.061221</v>
      </c>
      <c r="F60" s="87">
        <v>375.623808</v>
      </c>
      <c r="G60" s="88">
        <v>413.51084</v>
      </c>
      <c r="I60" s="86">
        <v>21549.403647000003</v>
      </c>
      <c r="J60" s="83"/>
    </row>
    <row r="61" spans="1:10" ht="13.5">
      <c r="A61" s="94"/>
      <c r="B61" s="87"/>
      <c r="C61" s="87"/>
      <c r="D61" s="87"/>
      <c r="E61" s="87"/>
      <c r="F61" s="87"/>
      <c r="G61" s="88"/>
      <c r="I61" s="86"/>
      <c r="J61" s="83"/>
    </row>
    <row r="62" spans="1:10" ht="13.5">
      <c r="A62" s="113" t="s">
        <v>76</v>
      </c>
      <c r="B62" s="87">
        <v>0</v>
      </c>
      <c r="C62" s="87">
        <v>9648.604671</v>
      </c>
      <c r="D62" s="87">
        <v>765.944214</v>
      </c>
      <c r="E62" s="87">
        <v>-62.521854</v>
      </c>
      <c r="F62" s="87">
        <v>0</v>
      </c>
      <c r="G62" s="88">
        <v>0</v>
      </c>
      <c r="I62" s="86">
        <v>10352.027030999998</v>
      </c>
      <c r="J62" s="83"/>
    </row>
    <row r="63" spans="1:10" ht="13.5">
      <c r="A63" s="113" t="s">
        <v>77</v>
      </c>
      <c r="B63" s="87">
        <v>0</v>
      </c>
      <c r="C63" s="87">
        <v>-20.532042000000004</v>
      </c>
      <c r="D63" s="87">
        <v>-2.029536</v>
      </c>
      <c r="E63" s="87">
        <v>0</v>
      </c>
      <c r="F63" s="87">
        <v>0</v>
      </c>
      <c r="G63" s="88">
        <v>146.37006</v>
      </c>
      <c r="I63" s="86">
        <v>123.808482</v>
      </c>
      <c r="J63" s="83"/>
    </row>
    <row r="64" spans="1:10" ht="13.5">
      <c r="A64" s="113" t="s">
        <v>78</v>
      </c>
      <c r="B64" s="87">
        <v>134.890914</v>
      </c>
      <c r="C64" s="87">
        <v>962.0020059999999</v>
      </c>
      <c r="D64" s="87">
        <v>187.43011199999998</v>
      </c>
      <c r="E64" s="87">
        <v>1032.770508</v>
      </c>
      <c r="F64" s="87">
        <v>1122.3318290000002</v>
      </c>
      <c r="G64" s="88">
        <v>1215.193505</v>
      </c>
      <c r="I64" s="86">
        <v>4654.618874</v>
      </c>
      <c r="J64" s="83"/>
    </row>
    <row r="65" spans="1:10" ht="13.5">
      <c r="A65" s="113" t="s">
        <v>79</v>
      </c>
      <c r="B65" s="87">
        <v>-13.09931</v>
      </c>
      <c r="C65" s="87">
        <v>-727.155619</v>
      </c>
      <c r="D65" s="87">
        <v>-32.769299</v>
      </c>
      <c r="E65" s="87">
        <v>-30.14111</v>
      </c>
      <c r="F65" s="87">
        <v>-20.524032</v>
      </c>
      <c r="G65" s="88">
        <v>-25.078237</v>
      </c>
      <c r="I65" s="86">
        <v>-848.767607</v>
      </c>
      <c r="J65" s="83"/>
    </row>
    <row r="66" spans="1:10" ht="13.5">
      <c r="A66" s="114" t="s">
        <v>80</v>
      </c>
      <c r="B66" s="80">
        <v>1593.1057309999999</v>
      </c>
      <c r="C66" s="80">
        <v>77987.20851</v>
      </c>
      <c r="D66" s="80">
        <v>9220.701760999998</v>
      </c>
      <c r="E66" s="80">
        <v>5759.506849</v>
      </c>
      <c r="F66" s="80">
        <v>2892.7607869999997</v>
      </c>
      <c r="G66" s="81">
        <v>2883.132001</v>
      </c>
      <c r="I66" s="82">
        <v>100336.41563900001</v>
      </c>
      <c r="J66" s="83"/>
    </row>
    <row r="67" spans="1:10" ht="13.5">
      <c r="A67" s="114"/>
      <c r="B67" s="87"/>
      <c r="C67" s="87"/>
      <c r="D67" s="87"/>
      <c r="E67" s="87"/>
      <c r="F67" s="87"/>
      <c r="G67" s="88"/>
      <c r="I67" s="86"/>
      <c r="J67" s="83"/>
    </row>
    <row r="68" spans="1:10" ht="13.5">
      <c r="A68" s="113" t="s">
        <v>81</v>
      </c>
      <c r="B68" s="87">
        <v>1221.0306050000002</v>
      </c>
      <c r="C68" s="87">
        <v>30744.480694</v>
      </c>
      <c r="D68" s="87">
        <v>7075.264951000001</v>
      </c>
      <c r="E68" s="87">
        <v>2875.8561290000007</v>
      </c>
      <c r="F68" s="87">
        <v>2000.995436</v>
      </c>
      <c r="G68" s="88">
        <v>2038.9900519999997</v>
      </c>
      <c r="I68" s="86">
        <v>45956.617867</v>
      </c>
      <c r="J68" s="83"/>
    </row>
    <row r="69" spans="1:10" ht="13.5">
      <c r="A69" s="113" t="s">
        <v>82</v>
      </c>
      <c r="B69" s="87">
        <v>235.031686</v>
      </c>
      <c r="C69" s="87">
        <v>23722.224139</v>
      </c>
      <c r="D69" s="87">
        <v>4413.921251</v>
      </c>
      <c r="E69" s="87">
        <v>3787.477578</v>
      </c>
      <c r="F69" s="87">
        <v>995.9635430000001</v>
      </c>
      <c r="G69" s="88">
        <v>761.008621</v>
      </c>
      <c r="I69" s="86">
        <v>33915.626818</v>
      </c>
      <c r="J69" s="83"/>
    </row>
    <row r="70" spans="1:10" ht="13.5">
      <c r="A70" s="114" t="s">
        <v>83</v>
      </c>
      <c r="B70" s="80">
        <v>137.04343999999972</v>
      </c>
      <c r="C70" s="80">
        <v>23520.503676999997</v>
      </c>
      <c r="D70" s="80">
        <v>-2268.4844410000023</v>
      </c>
      <c r="E70" s="80">
        <v>-903.8268580000004</v>
      </c>
      <c r="F70" s="80">
        <v>-104.19819200000029</v>
      </c>
      <c r="G70" s="81">
        <v>83.13332800000035</v>
      </c>
      <c r="I70" s="82">
        <v>20464.170953999994</v>
      </c>
      <c r="J70" s="83"/>
    </row>
    <row r="71" spans="1:10" ht="13.5">
      <c r="A71" s="114"/>
      <c r="B71" s="87"/>
      <c r="C71" s="87"/>
      <c r="D71" s="87"/>
      <c r="E71" s="87"/>
      <c r="F71" s="87"/>
      <c r="G71" s="88"/>
      <c r="I71" s="86"/>
      <c r="J71" s="83"/>
    </row>
    <row r="72" spans="1:10" ht="13.5">
      <c r="A72" s="113" t="s">
        <v>84</v>
      </c>
      <c r="B72" s="87">
        <v>0</v>
      </c>
      <c r="C72" s="87">
        <v>0.79352</v>
      </c>
      <c r="D72" s="87">
        <v>-81.478709</v>
      </c>
      <c r="E72" s="87">
        <v>0</v>
      </c>
      <c r="F72" s="87">
        <v>0</v>
      </c>
      <c r="G72" s="88">
        <v>0</v>
      </c>
      <c r="I72" s="86">
        <v>-80.685189</v>
      </c>
      <c r="J72" s="83"/>
    </row>
    <row r="73" spans="1:10" ht="13.5">
      <c r="A73" s="114" t="s">
        <v>85</v>
      </c>
      <c r="B73" s="80">
        <v>137.04343999999972</v>
      </c>
      <c r="C73" s="80">
        <v>23521.297196999996</v>
      </c>
      <c r="D73" s="80">
        <v>-2349.9631500000023</v>
      </c>
      <c r="E73" s="80">
        <v>-903.8268580000004</v>
      </c>
      <c r="F73" s="80">
        <v>-104.19819200000029</v>
      </c>
      <c r="G73" s="81">
        <v>83.13332800000035</v>
      </c>
      <c r="I73" s="82">
        <v>20383.485764999994</v>
      </c>
      <c r="J73" s="83"/>
    </row>
    <row r="74" spans="1:10" ht="13.5">
      <c r="A74" s="114"/>
      <c r="B74" s="87"/>
      <c r="C74" s="87"/>
      <c r="D74" s="87"/>
      <c r="E74" s="87"/>
      <c r="F74" s="87"/>
      <c r="G74" s="88"/>
      <c r="I74" s="86"/>
      <c r="J74" s="83"/>
    </row>
    <row r="75" spans="1:10" ht="13.5">
      <c r="A75" s="113" t="s">
        <v>86</v>
      </c>
      <c r="B75" s="87">
        <v>27.905445</v>
      </c>
      <c r="C75" s="87">
        <v>-1077.667485</v>
      </c>
      <c r="D75" s="87">
        <v>-9.282803000000005</v>
      </c>
      <c r="E75" s="87">
        <v>324.089302</v>
      </c>
      <c r="F75" s="87">
        <v>-6.866816</v>
      </c>
      <c r="G75" s="88">
        <v>37.339371</v>
      </c>
      <c r="I75" s="86">
        <v>-704.4829859999999</v>
      </c>
      <c r="J75" s="83"/>
    </row>
    <row r="76" spans="1:10" ht="13.5">
      <c r="A76" s="114" t="s">
        <v>87</v>
      </c>
      <c r="B76" s="80">
        <v>164.94888499999973</v>
      </c>
      <c r="C76" s="80">
        <v>22443.629711999994</v>
      </c>
      <c r="D76" s="80">
        <v>-2359.2459530000024</v>
      </c>
      <c r="E76" s="80">
        <v>-579.7375560000004</v>
      </c>
      <c r="F76" s="80">
        <v>-111.06500800000029</v>
      </c>
      <c r="G76" s="81">
        <v>120.47269900000035</v>
      </c>
      <c r="I76" s="82">
        <v>19679.00277899999</v>
      </c>
      <c r="J76" s="83"/>
    </row>
    <row r="77" spans="1:10" ht="13.5">
      <c r="A77" s="114"/>
      <c r="B77" s="87"/>
      <c r="C77" s="87"/>
      <c r="D77" s="87"/>
      <c r="E77" s="87"/>
      <c r="F77" s="87"/>
      <c r="G77" s="88"/>
      <c r="I77" s="86"/>
      <c r="J77" s="83"/>
    </row>
    <row r="78" spans="1:10" ht="13.5">
      <c r="A78" s="113" t="s">
        <v>88</v>
      </c>
      <c r="B78" s="87">
        <v>0</v>
      </c>
      <c r="C78" s="87">
        <v>355.577028</v>
      </c>
      <c r="D78" s="87">
        <v>0</v>
      </c>
      <c r="E78" s="87">
        <v>0</v>
      </c>
      <c r="F78" s="87">
        <v>0</v>
      </c>
      <c r="G78" s="88">
        <v>0</v>
      </c>
      <c r="I78" s="86">
        <v>355.577028</v>
      </c>
      <c r="J78" s="83"/>
    </row>
    <row r="79" spans="1:10" ht="13.5">
      <c r="A79" s="115" t="s">
        <v>89</v>
      </c>
      <c r="B79" s="116">
        <v>164.94888499999973</v>
      </c>
      <c r="C79" s="116">
        <v>22088.052683999995</v>
      </c>
      <c r="D79" s="116">
        <v>-2359.2459530000024</v>
      </c>
      <c r="E79" s="116">
        <v>-579.7375560000004</v>
      </c>
      <c r="F79" s="116">
        <v>-111.06500800000029</v>
      </c>
      <c r="G79" s="117">
        <v>120.47269900000035</v>
      </c>
      <c r="I79" s="118">
        <v>19323.42575099999</v>
      </c>
      <c r="J79" s="83"/>
    </row>
    <row r="80" spans="1:9" ht="13.5">
      <c r="A80" s="119"/>
      <c r="B80" s="119"/>
      <c r="C80" s="119"/>
      <c r="D80" s="119"/>
      <c r="E80" s="119"/>
      <c r="F80" s="119"/>
      <c r="G80" s="35"/>
      <c r="H80" s="53"/>
      <c r="I80" s="53"/>
    </row>
    <row r="81" spans="2:9" ht="13.5">
      <c r="B81" s="120"/>
      <c r="C81" s="120"/>
      <c r="I81" s="53"/>
    </row>
    <row r="82" spans="1:9" s="56" customFormat="1" ht="13.5">
      <c r="A82" s="54"/>
      <c r="B82" s="17"/>
      <c r="C82" s="17"/>
      <c r="D82" s="54"/>
      <c r="E82" s="54"/>
      <c r="F82" s="17"/>
      <c r="G82" s="55"/>
      <c r="I82" s="121"/>
    </row>
    <row r="83" ht="13.5">
      <c r="C83" s="120"/>
    </row>
  </sheetData>
  <sheetProtection/>
  <mergeCells count="4">
    <mergeCell ref="A5:I5"/>
    <mergeCell ref="A6:I6"/>
    <mergeCell ref="A7:I7"/>
    <mergeCell ref="A8:I8"/>
  </mergeCells>
  <hyperlinks>
    <hyperlink ref="I1" location="Indice!A1" display="Volver"/>
  </hyperlinks>
  <printOptions/>
  <pageMargins left="0.75" right="0.75" top="1" bottom="1" header="0" footer="0"/>
  <pageSetup fitToHeight="1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54" customWidth="1"/>
    <col min="2" max="2" width="54.421875" style="54" bestFit="1" customWidth="1"/>
    <col min="3" max="7" width="11.57421875" style="54" customWidth="1"/>
    <col min="8" max="8" width="13.140625" style="35" bestFit="1" customWidth="1"/>
    <col min="9" max="9" width="1.1484375" style="56" customWidth="1"/>
    <col min="10" max="11" width="9.28125" style="54" customWidth="1"/>
    <col min="12" max="12" width="12.7109375" style="54" bestFit="1" customWidth="1"/>
    <col min="13" max="13" width="10.140625" style="54" customWidth="1"/>
    <col min="14" max="14" width="9.57421875" style="54" customWidth="1"/>
    <col min="15" max="15" width="11.00390625" style="54" customWidth="1"/>
    <col min="16" max="17" width="9.28125" style="54" customWidth="1"/>
    <col min="18" max="18" width="11.28125" style="54" bestFit="1" customWidth="1"/>
    <col min="19" max="19" width="9.28125" style="54" customWidth="1"/>
    <col min="20" max="20" width="11.28125" style="54" bestFit="1" customWidth="1"/>
    <col min="21" max="16384" width="9.28125" style="54" customWidth="1"/>
  </cols>
  <sheetData>
    <row r="1" spans="1:10" ht="14.25">
      <c r="A1" s="17" t="s">
        <v>0</v>
      </c>
      <c r="J1" s="202" t="s">
        <v>171</v>
      </c>
    </row>
    <row r="2" ht="13.5">
      <c r="A2" s="17" t="s">
        <v>1</v>
      </c>
    </row>
    <row r="3" spans="2:10" ht="15">
      <c r="B3" s="205" t="s">
        <v>90</v>
      </c>
      <c r="C3" s="205"/>
      <c r="D3" s="205"/>
      <c r="E3" s="205"/>
      <c r="F3" s="205"/>
      <c r="G3" s="205"/>
      <c r="H3" s="205"/>
      <c r="I3" s="205"/>
      <c r="J3" s="205"/>
    </row>
    <row r="4" spans="2:10" s="57" customFormat="1" ht="15">
      <c r="B4" s="205" t="s">
        <v>4</v>
      </c>
      <c r="C4" s="205"/>
      <c r="D4" s="205"/>
      <c r="E4" s="205"/>
      <c r="F4" s="205"/>
      <c r="G4" s="205"/>
      <c r="H4" s="205"/>
      <c r="I4" s="205"/>
      <c r="J4" s="205"/>
    </row>
    <row r="5" spans="2:10" s="57" customFormat="1" ht="15">
      <c r="B5" s="206">
        <v>41455</v>
      </c>
      <c r="C5" s="206"/>
      <c r="D5" s="206"/>
      <c r="E5" s="206"/>
      <c r="F5" s="206"/>
      <c r="G5" s="206"/>
      <c r="H5" s="206"/>
      <c r="I5" s="206"/>
      <c r="J5" s="206"/>
    </row>
    <row r="6" spans="11:17" ht="13.5">
      <c r="K6" s="208"/>
      <c r="L6" s="208"/>
      <c r="M6" s="208"/>
      <c r="N6" s="208"/>
      <c r="O6" s="208"/>
      <c r="P6" s="208"/>
      <c r="Q6" s="208"/>
    </row>
    <row r="7" spans="2:10" s="53" customFormat="1" ht="13.5">
      <c r="B7" s="58"/>
      <c r="C7" s="59"/>
      <c r="D7" s="59"/>
      <c r="E7" s="59"/>
      <c r="F7" s="59"/>
      <c r="G7" s="59"/>
      <c r="H7" s="59"/>
      <c r="I7" s="119"/>
      <c r="J7" s="60"/>
    </row>
    <row r="8" spans="2:10" s="18" customFormat="1" ht="15">
      <c r="B8" s="122"/>
      <c r="C8" s="123" t="s">
        <v>157</v>
      </c>
      <c r="D8" s="123" t="s">
        <v>158</v>
      </c>
      <c r="E8" s="123" t="s">
        <v>159</v>
      </c>
      <c r="F8" s="123" t="s">
        <v>160</v>
      </c>
      <c r="G8" s="123" t="s">
        <v>161</v>
      </c>
      <c r="H8" s="123" t="s">
        <v>162</v>
      </c>
      <c r="I8" s="124"/>
      <c r="J8" s="64" t="s">
        <v>46</v>
      </c>
    </row>
    <row r="9" spans="2:10" s="53" customFormat="1" ht="13.5">
      <c r="B9" s="125"/>
      <c r="C9" s="126"/>
      <c r="D9" s="126"/>
      <c r="E9" s="126"/>
      <c r="F9" s="126"/>
      <c r="G9" s="126"/>
      <c r="H9" s="126"/>
      <c r="I9" s="119"/>
      <c r="J9" s="127"/>
    </row>
    <row r="10" spans="2:10" s="29" customFormat="1" ht="13.5">
      <c r="B10" s="128"/>
      <c r="C10" s="128"/>
      <c r="D10" s="128"/>
      <c r="E10" s="128"/>
      <c r="F10" s="128"/>
      <c r="G10" s="128"/>
      <c r="H10" s="128"/>
      <c r="I10" s="35"/>
      <c r="J10" s="128"/>
    </row>
    <row r="11" spans="2:10" s="53" customFormat="1" ht="13.5">
      <c r="B11" s="129" t="s">
        <v>91</v>
      </c>
      <c r="C11" s="130"/>
      <c r="D11" s="130"/>
      <c r="E11" s="130"/>
      <c r="F11" s="130"/>
      <c r="G11" s="130"/>
      <c r="H11" s="130"/>
      <c r="I11" s="119"/>
      <c r="J11" s="35"/>
    </row>
    <row r="12" spans="2:10" s="53" customFormat="1" ht="13.5">
      <c r="B12" s="131" t="s">
        <v>12</v>
      </c>
      <c r="C12" s="132">
        <v>-3.336240615060615</v>
      </c>
      <c r="D12" s="132">
        <v>2.9590516118572996</v>
      </c>
      <c r="E12" s="132">
        <v>-0.5582008018548579</v>
      </c>
      <c r="F12" s="132">
        <v>-9.945727031450325</v>
      </c>
      <c r="G12" s="132">
        <v>-0.544719713032038</v>
      </c>
      <c r="H12" s="133">
        <v>23.484204244907602</v>
      </c>
      <c r="I12" s="42">
        <v>0</v>
      </c>
      <c r="J12" s="22">
        <v>1.9601366780852114</v>
      </c>
    </row>
    <row r="13" spans="2:10" s="53" customFormat="1" ht="13.5">
      <c r="B13" s="134" t="s">
        <v>92</v>
      </c>
      <c r="C13" s="42">
        <v>5.914545167774965</v>
      </c>
      <c r="D13" s="42">
        <v>25.225523688673988</v>
      </c>
      <c r="E13" s="42">
        <v>1.0026855004349855</v>
      </c>
      <c r="F13" s="42">
        <v>-39.08364398253852</v>
      </c>
      <c r="G13" s="42">
        <v>8.878380543095933</v>
      </c>
      <c r="H13" s="135">
        <v>300.6008029550218</v>
      </c>
      <c r="I13" s="42">
        <v>0</v>
      </c>
      <c r="J13" s="24">
        <v>8.68885002339499</v>
      </c>
    </row>
    <row r="14" spans="2:10" s="53" customFormat="1" ht="13.5">
      <c r="B14" s="134" t="s">
        <v>93</v>
      </c>
      <c r="C14" s="42">
        <v>-9.63751990636953</v>
      </c>
      <c r="D14" s="42">
        <v>2.591784244812523</v>
      </c>
      <c r="E14" s="42">
        <v>-2.8599633936006175</v>
      </c>
      <c r="F14" s="42">
        <v>-9.308662950539414</v>
      </c>
      <c r="G14" s="42">
        <v>-11.866617044204153</v>
      </c>
      <c r="H14" s="135">
        <v>5.948739226832722</v>
      </c>
      <c r="I14" s="42">
        <v>0</v>
      </c>
      <c r="J14" s="24">
        <v>1.3674800805237863</v>
      </c>
    </row>
    <row r="15" spans="2:10" s="53" customFormat="1" ht="13.5">
      <c r="B15" s="136" t="s">
        <v>56</v>
      </c>
      <c r="C15" s="34">
        <v>-9.63751990636953</v>
      </c>
      <c r="D15" s="34">
        <v>-3.4456601152029864</v>
      </c>
      <c r="E15" s="34">
        <v>-2.8599633936006175</v>
      </c>
      <c r="F15" s="34">
        <v>-9.308662950539414</v>
      </c>
      <c r="G15" s="34">
        <v>-11.866617044204153</v>
      </c>
      <c r="H15" s="137">
        <v>5.948739226832722</v>
      </c>
      <c r="I15" s="34">
        <v>0</v>
      </c>
      <c r="J15" s="26">
        <v>-3.8771385860326246</v>
      </c>
    </row>
    <row r="16" spans="2:10" s="53" customFormat="1" ht="13.5">
      <c r="B16" s="136" t="s">
        <v>57</v>
      </c>
      <c r="C16" s="34" t="s">
        <v>163</v>
      </c>
      <c r="D16" s="34">
        <v>26.71696888383508</v>
      </c>
      <c r="E16" s="34" t="s">
        <v>163</v>
      </c>
      <c r="F16" s="34" t="s">
        <v>163</v>
      </c>
      <c r="G16" s="34" t="s">
        <v>163</v>
      </c>
      <c r="H16" s="137" t="s">
        <v>163</v>
      </c>
      <c r="I16" s="34">
        <v>0</v>
      </c>
      <c r="J16" s="26">
        <v>26.71696888383508</v>
      </c>
    </row>
    <row r="17" spans="2:10" s="53" customFormat="1" ht="13.5">
      <c r="B17" s="138"/>
      <c r="C17" s="42"/>
      <c r="D17" s="42"/>
      <c r="E17" s="42"/>
      <c r="F17" s="42"/>
      <c r="G17" s="42"/>
      <c r="H17" s="135"/>
      <c r="I17" s="42"/>
      <c r="J17" s="24"/>
    </row>
    <row r="18" spans="2:10" s="53" customFormat="1" ht="13.5">
      <c r="B18" s="134" t="s">
        <v>17</v>
      </c>
      <c r="C18" s="42">
        <v>38.91393728567045</v>
      </c>
      <c r="D18" s="42">
        <v>-31.618211387027973</v>
      </c>
      <c r="E18" s="42">
        <v>-39.70746632469778</v>
      </c>
      <c r="F18" s="42">
        <v>-44.49672161501055</v>
      </c>
      <c r="G18" s="42">
        <v>-31.01126083833503</v>
      </c>
      <c r="H18" s="135">
        <v>-40.05868519702599</v>
      </c>
      <c r="I18" s="42">
        <v>0</v>
      </c>
      <c r="J18" s="24">
        <v>-33.051555846778804</v>
      </c>
    </row>
    <row r="19" spans="2:10" s="53" customFormat="1" ht="13.5">
      <c r="B19" s="138"/>
      <c r="C19" s="42"/>
      <c r="D19" s="42"/>
      <c r="E19" s="42"/>
      <c r="F19" s="42"/>
      <c r="G19" s="42"/>
      <c r="H19" s="135"/>
      <c r="I19" s="42"/>
      <c r="J19" s="24"/>
    </row>
    <row r="20" spans="2:10" s="53" customFormat="1" ht="13.5">
      <c r="B20" s="139" t="s">
        <v>18</v>
      </c>
      <c r="C20" s="42">
        <v>2.2794252868364895</v>
      </c>
      <c r="D20" s="42">
        <v>1.5552692258155698</v>
      </c>
      <c r="E20" s="42">
        <v>-3.3892256843725987</v>
      </c>
      <c r="F20" s="42">
        <v>-6.021189864202259</v>
      </c>
      <c r="G20" s="42">
        <v>-3.5363707583730086</v>
      </c>
      <c r="H20" s="135">
        <v>15.413450351281476</v>
      </c>
      <c r="I20" s="42">
        <v>0</v>
      </c>
      <c r="J20" s="24">
        <v>0.6573542262105159</v>
      </c>
    </row>
    <row r="21" spans="2:10" s="53" customFormat="1" ht="13.5">
      <c r="B21" s="140"/>
      <c r="C21" s="141"/>
      <c r="D21" s="141"/>
      <c r="E21" s="141"/>
      <c r="F21" s="141"/>
      <c r="G21" s="141"/>
      <c r="H21" s="142"/>
      <c r="I21" s="141"/>
      <c r="J21" s="143"/>
    </row>
    <row r="22" spans="2:10" s="53" customFormat="1" ht="13.5">
      <c r="B22" s="139" t="s">
        <v>19</v>
      </c>
      <c r="C22" s="144">
        <v>16.93751390770688</v>
      </c>
      <c r="D22" s="144">
        <v>-1.7864699894781566</v>
      </c>
      <c r="E22" s="144">
        <v>4.241140299144686</v>
      </c>
      <c r="F22" s="144">
        <v>-4.1097373997694975</v>
      </c>
      <c r="G22" s="144">
        <v>-2.586993683886374</v>
      </c>
      <c r="H22" s="145">
        <v>73.6953116670712</v>
      </c>
      <c r="I22" s="144">
        <v>0</v>
      </c>
      <c r="J22" s="146">
        <v>-0.3238859025024854</v>
      </c>
    </row>
    <row r="23" spans="2:10" s="53" customFormat="1" ht="13.5">
      <c r="B23" s="136" t="s">
        <v>63</v>
      </c>
      <c r="C23" s="141">
        <v>8.5353425144995</v>
      </c>
      <c r="D23" s="141">
        <v>-22.566090490636313</v>
      </c>
      <c r="E23" s="141">
        <v>-7.11263109534489</v>
      </c>
      <c r="F23" s="141">
        <v>35.708842251696574</v>
      </c>
      <c r="G23" s="141">
        <v>-37.19714836359551</v>
      </c>
      <c r="H23" s="142">
        <v>47.529854905260585</v>
      </c>
      <c r="I23" s="141">
        <v>0</v>
      </c>
      <c r="J23" s="143">
        <v>-19.532132499955136</v>
      </c>
    </row>
    <row r="24" spans="2:10" s="53" customFormat="1" ht="13.5">
      <c r="B24" s="136" t="s">
        <v>94</v>
      </c>
      <c r="C24" s="141">
        <v>17.660721695371585</v>
      </c>
      <c r="D24" s="141">
        <v>-0.786428932403449</v>
      </c>
      <c r="E24" s="141">
        <v>4.5833385665175586</v>
      </c>
      <c r="F24" s="141">
        <v>-4.540338047849457</v>
      </c>
      <c r="G24" s="141">
        <v>0.6771106314007236</v>
      </c>
      <c r="H24" s="142">
        <v>73.75545312968947</v>
      </c>
      <c r="I24" s="141">
        <v>0</v>
      </c>
      <c r="J24" s="143">
        <v>0.48670273780417883</v>
      </c>
    </row>
    <row r="25" spans="2:10" s="53" customFormat="1" ht="13.5">
      <c r="B25" s="136"/>
      <c r="C25" s="141"/>
      <c r="D25" s="141"/>
      <c r="E25" s="141"/>
      <c r="F25" s="141"/>
      <c r="G25" s="141"/>
      <c r="H25" s="142"/>
      <c r="I25" s="141"/>
      <c r="J25" s="143"/>
    </row>
    <row r="26" spans="2:10" s="147" customFormat="1" ht="13.5">
      <c r="B26" s="134" t="s">
        <v>95</v>
      </c>
      <c r="C26" s="144">
        <v>-22.1144970721601</v>
      </c>
      <c r="D26" s="144">
        <v>-1.025972104330064</v>
      </c>
      <c r="E26" s="144">
        <v>-35.43821238502193</v>
      </c>
      <c r="F26" s="144">
        <v>-100</v>
      </c>
      <c r="G26" s="144">
        <v>-53.98063260973609</v>
      </c>
      <c r="H26" s="145">
        <v>-12.204322638336695</v>
      </c>
      <c r="I26" s="144">
        <v>0</v>
      </c>
      <c r="J26" s="146">
        <v>-6.742137381248692</v>
      </c>
    </row>
    <row r="27" spans="2:10" s="53" customFormat="1" ht="13.5">
      <c r="B27" s="136" t="s">
        <v>66</v>
      </c>
      <c r="C27" s="141">
        <v>100.47566206493559</v>
      </c>
      <c r="D27" s="141">
        <v>0.47374939841693386</v>
      </c>
      <c r="E27" s="141">
        <v>-54.56969138134369</v>
      </c>
      <c r="F27" s="141">
        <v>-100</v>
      </c>
      <c r="G27" s="141" t="s">
        <v>163</v>
      </c>
      <c r="H27" s="142">
        <v>-12.204322638336695</v>
      </c>
      <c r="I27" s="141">
        <v>0</v>
      </c>
      <c r="J27" s="143">
        <v>-2.940244186632801</v>
      </c>
    </row>
    <row r="28" spans="2:10" s="53" customFormat="1" ht="13.5">
      <c r="B28" s="136" t="s">
        <v>67</v>
      </c>
      <c r="C28" s="141">
        <v>-30.266511743389167</v>
      </c>
      <c r="D28" s="141">
        <v>-32.305068312195694</v>
      </c>
      <c r="E28" s="141">
        <v>-28.316001683984425</v>
      </c>
      <c r="F28" s="141" t="s">
        <v>163</v>
      </c>
      <c r="G28" s="141">
        <v>-53.98063260973609</v>
      </c>
      <c r="H28" s="142" t="s">
        <v>163</v>
      </c>
      <c r="I28" s="141">
        <v>0</v>
      </c>
      <c r="J28" s="143">
        <v>-30.801096021447137</v>
      </c>
    </row>
    <row r="29" spans="2:10" s="53" customFormat="1" ht="13.5">
      <c r="B29" s="140"/>
      <c r="C29" s="141"/>
      <c r="D29" s="141"/>
      <c r="E29" s="141"/>
      <c r="F29" s="141"/>
      <c r="G29" s="141"/>
      <c r="H29" s="142"/>
      <c r="I29" s="141"/>
      <c r="J29" s="143"/>
    </row>
    <row r="30" spans="2:10" s="53" customFormat="1" ht="13.5">
      <c r="B30" s="148" t="s">
        <v>42</v>
      </c>
      <c r="C30" s="149">
        <v>-2.7318242232180268</v>
      </c>
      <c r="D30" s="149">
        <v>3.950979880214156</v>
      </c>
      <c r="E30" s="149">
        <v>-17.619104256747022</v>
      </c>
      <c r="F30" s="149">
        <v>-11.945593004104893</v>
      </c>
      <c r="G30" s="149">
        <v>-3.9346071665271265</v>
      </c>
      <c r="H30" s="150">
        <v>-16.930021141677777</v>
      </c>
      <c r="I30" s="144">
        <v>0</v>
      </c>
      <c r="J30" s="151">
        <v>0.35853154715990154</v>
      </c>
    </row>
    <row r="31" spans="3:10" s="53" customFormat="1" ht="13.5">
      <c r="C31" s="152"/>
      <c r="D31" s="152"/>
      <c r="E31" s="152"/>
      <c r="F31" s="152"/>
      <c r="G31" s="152"/>
      <c r="H31" s="152"/>
      <c r="I31" s="119"/>
      <c r="J31" s="152"/>
    </row>
    <row r="32" spans="2:10" s="53" customFormat="1" ht="13.5">
      <c r="B32" s="147" t="s">
        <v>96</v>
      </c>
      <c r="C32" s="153"/>
      <c r="D32" s="153"/>
      <c r="E32" s="153"/>
      <c r="F32" s="153"/>
      <c r="G32" s="153"/>
      <c r="H32" s="153"/>
      <c r="I32" s="119"/>
      <c r="J32" s="52"/>
    </row>
    <row r="33" spans="2:10" s="53" customFormat="1" ht="13.5">
      <c r="B33" s="154" t="s">
        <v>73</v>
      </c>
      <c r="C33" s="155">
        <v>-1.856128512482813</v>
      </c>
      <c r="D33" s="155">
        <v>1.2171729940394282</v>
      </c>
      <c r="E33" s="155">
        <v>-13.621591031995228</v>
      </c>
      <c r="F33" s="155">
        <v>-6.5215096625375395</v>
      </c>
      <c r="G33" s="155">
        <v>10.083108874973101</v>
      </c>
      <c r="H33" s="156">
        <v>15.669927312109655</v>
      </c>
      <c r="I33" s="119">
        <v>0</v>
      </c>
      <c r="J33" s="157">
        <v>-0.5552426474552563</v>
      </c>
    </row>
    <row r="34" spans="2:10" s="53" customFormat="1" ht="13.5">
      <c r="B34" s="158" t="s">
        <v>76</v>
      </c>
      <c r="C34" s="141" t="s">
        <v>163</v>
      </c>
      <c r="D34" s="141">
        <v>50.022988273455525</v>
      </c>
      <c r="E34" s="141">
        <v>2.439523689592926</v>
      </c>
      <c r="F34" s="141" t="s">
        <v>163</v>
      </c>
      <c r="G34" s="141">
        <v>-100</v>
      </c>
      <c r="H34" s="142" t="s">
        <v>163</v>
      </c>
      <c r="I34" s="119">
        <v>0</v>
      </c>
      <c r="J34" s="143">
        <v>44.69867382885842</v>
      </c>
    </row>
    <row r="35" spans="2:10" s="53" customFormat="1" ht="13.5">
      <c r="B35" s="158" t="s">
        <v>80</v>
      </c>
      <c r="C35" s="141">
        <v>3.0566850250726807</v>
      </c>
      <c r="D35" s="141">
        <v>11.22358795158689</v>
      </c>
      <c r="E35" s="141">
        <v>-7.768787092321738</v>
      </c>
      <c r="F35" s="141">
        <v>1.8945614434685787</v>
      </c>
      <c r="G35" s="141">
        <v>15.068165453391892</v>
      </c>
      <c r="H35" s="142">
        <v>31.906989546887576</v>
      </c>
      <c r="I35" s="119">
        <v>0</v>
      </c>
      <c r="J35" s="143">
        <v>9.046099709969457</v>
      </c>
    </row>
    <row r="36" spans="2:10" s="53" customFormat="1" ht="13.5">
      <c r="B36" s="140"/>
      <c r="C36" s="141"/>
      <c r="D36" s="141"/>
      <c r="E36" s="141"/>
      <c r="F36" s="141"/>
      <c r="G36" s="141"/>
      <c r="H36" s="142"/>
      <c r="I36" s="119"/>
      <c r="J36" s="143"/>
    </row>
    <row r="37" spans="2:10" s="53" customFormat="1" ht="13.5">
      <c r="B37" s="158" t="s">
        <v>81</v>
      </c>
      <c r="C37" s="141">
        <v>-7.819747591922588</v>
      </c>
      <c r="D37" s="141">
        <v>2.9333434824228233</v>
      </c>
      <c r="E37" s="141">
        <v>19.49088098753662</v>
      </c>
      <c r="F37" s="141">
        <v>10.65959469816713</v>
      </c>
      <c r="G37" s="141">
        <v>21.198132980152273</v>
      </c>
      <c r="H37" s="142">
        <v>20.87770961939728</v>
      </c>
      <c r="I37" s="119">
        <v>0</v>
      </c>
      <c r="J37" s="143">
        <v>6.749764582301543</v>
      </c>
    </row>
    <row r="38" spans="2:10" s="53" customFormat="1" ht="13.5">
      <c r="B38" s="158" t="s">
        <v>82</v>
      </c>
      <c r="C38" s="141">
        <v>5.676637650107308</v>
      </c>
      <c r="D38" s="141">
        <v>-10.275987451390522</v>
      </c>
      <c r="E38" s="141">
        <v>-15.246289635749566</v>
      </c>
      <c r="F38" s="141">
        <v>26.424720808256772</v>
      </c>
      <c r="G38" s="141">
        <v>-53.333805250393596</v>
      </c>
      <c r="H38" s="142">
        <v>-30.521364088679448</v>
      </c>
      <c r="I38" s="119">
        <v>0</v>
      </c>
      <c r="J38" s="143">
        <v>-10.970518197467493</v>
      </c>
    </row>
    <row r="39" spans="2:10" s="53" customFormat="1" ht="13.5">
      <c r="B39" s="158" t="s">
        <v>83</v>
      </c>
      <c r="C39" s="141">
        <v>11868.01689277204</v>
      </c>
      <c r="D39" s="141">
        <v>70.31420738277833</v>
      </c>
      <c r="E39" s="141" t="s">
        <v>163</v>
      </c>
      <c r="F39" s="141" t="s">
        <v>163</v>
      </c>
      <c r="G39" s="141">
        <v>91.80372334349049</v>
      </c>
      <c r="H39" s="142">
        <v>113.93912777605367</v>
      </c>
      <c r="I39" s="119">
        <v>0</v>
      </c>
      <c r="J39" s="143">
        <v>88.3109223771016</v>
      </c>
    </row>
    <row r="40" spans="2:10" s="53" customFormat="1" ht="13.5">
      <c r="B40" s="140"/>
      <c r="C40" s="141"/>
      <c r="D40" s="141"/>
      <c r="E40" s="141"/>
      <c r="F40" s="141"/>
      <c r="G40" s="141"/>
      <c r="H40" s="142"/>
      <c r="I40" s="119"/>
      <c r="J40" s="143"/>
    </row>
    <row r="41" spans="2:10" s="53" customFormat="1" ht="13.5">
      <c r="B41" s="159" t="s">
        <v>43</v>
      </c>
      <c r="C41" s="160">
        <v>640.7701595178014</v>
      </c>
      <c r="D41" s="160">
        <v>65.76089168594376</v>
      </c>
      <c r="E41" s="160" t="s">
        <v>163</v>
      </c>
      <c r="F41" s="160" t="s">
        <v>163</v>
      </c>
      <c r="G41" s="160">
        <v>91.62438393845103</v>
      </c>
      <c r="H41" s="161">
        <v>120.42875421076033</v>
      </c>
      <c r="I41" s="119">
        <v>0</v>
      </c>
      <c r="J41" s="162">
        <v>78.46643333042165</v>
      </c>
    </row>
    <row r="42" spans="2:26" ht="12" customHeight="1">
      <c r="B42" s="53"/>
      <c r="C42" s="152"/>
      <c r="D42" s="152"/>
      <c r="E42" s="152"/>
      <c r="F42" s="152"/>
      <c r="G42" s="152"/>
      <c r="H42" s="152"/>
      <c r="J42" s="1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2:26" ht="13.5">
      <c r="B43" s="19" t="s">
        <v>97</v>
      </c>
      <c r="C43" s="34"/>
      <c r="D43" s="34"/>
      <c r="E43" s="34"/>
      <c r="F43" s="34"/>
      <c r="G43" s="34"/>
      <c r="H43" s="34"/>
      <c r="J43" s="34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2:26" ht="13.5">
      <c r="B44" s="36" t="s">
        <v>98</v>
      </c>
      <c r="C44" s="163">
        <v>46.47301211309534</v>
      </c>
      <c r="D44" s="163">
        <v>33.29976881507198</v>
      </c>
      <c r="E44" s="163">
        <v>20.28172031445715</v>
      </c>
      <c r="F44" s="163">
        <v>20.042760863812696</v>
      </c>
      <c r="G44" s="163">
        <v>33.05190241172679</v>
      </c>
      <c r="H44" s="164">
        <v>51.167310694754654</v>
      </c>
      <c r="J44" s="165">
        <v>31.622243021866726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2:26" ht="13.5">
      <c r="B45" s="25" t="s">
        <v>99</v>
      </c>
      <c r="C45" s="166">
        <v>45.3717360058098</v>
      </c>
      <c r="D45" s="166">
        <v>28.856905274040322</v>
      </c>
      <c r="E45" s="166">
        <v>19.347553521211807</v>
      </c>
      <c r="F45" s="166">
        <v>18.18411666053274</v>
      </c>
      <c r="G45" s="166">
        <v>30.99136018926261</v>
      </c>
      <c r="H45" s="167">
        <v>50.236089822970456</v>
      </c>
      <c r="J45" s="168">
        <v>27.889090412326535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2:26" ht="13.5">
      <c r="B46" s="25"/>
      <c r="C46" s="166"/>
      <c r="D46" s="166"/>
      <c r="E46" s="166"/>
      <c r="F46" s="166"/>
      <c r="G46" s="166"/>
      <c r="H46" s="167"/>
      <c r="J46" s="16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2:26" ht="13.5">
      <c r="B47" s="25" t="s">
        <v>100</v>
      </c>
      <c r="C47" s="166">
        <v>7.4484180268929014</v>
      </c>
      <c r="D47" s="166">
        <v>6.327568743758662</v>
      </c>
      <c r="E47" s="166">
        <v>11.473418711746016</v>
      </c>
      <c r="F47" s="166">
        <v>12.098575522370322</v>
      </c>
      <c r="G47" s="166">
        <v>17.259009666409423</v>
      </c>
      <c r="H47" s="167">
        <v>6.075139990253405</v>
      </c>
      <c r="J47" s="168">
        <v>7.2840334392986765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2:26" ht="13.5">
      <c r="B48" s="25" t="s">
        <v>101</v>
      </c>
      <c r="C48" s="166">
        <v>7.4484180268929014</v>
      </c>
      <c r="D48" s="166">
        <v>6.2251369985378755</v>
      </c>
      <c r="E48" s="166">
        <v>11.29154412258782</v>
      </c>
      <c r="F48" s="166">
        <v>10.480319320338989</v>
      </c>
      <c r="G48" s="166">
        <v>17.259009666409423</v>
      </c>
      <c r="H48" s="167">
        <v>4.587473301748164</v>
      </c>
      <c r="J48" s="168">
        <v>7.057697080950043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2:26" ht="13.5">
      <c r="B49" s="25" t="s">
        <v>102</v>
      </c>
      <c r="C49" s="166">
        <v>5.601196746923038</v>
      </c>
      <c r="D49" s="166">
        <v>4.956146164288853</v>
      </c>
      <c r="E49" s="166">
        <v>10.081126233853459</v>
      </c>
      <c r="F49" s="166">
        <v>35.13640405096443</v>
      </c>
      <c r="G49" s="166">
        <v>13.295264026788693</v>
      </c>
      <c r="H49" s="167">
        <v>3.3701245803955</v>
      </c>
      <c r="J49" s="168">
        <v>9.15150500500869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2:26" ht="13.5">
      <c r="B50" s="25" t="s">
        <v>24</v>
      </c>
      <c r="C50" s="166">
        <v>8.924001275877215</v>
      </c>
      <c r="D50" s="166">
        <v>8.085966724594297</v>
      </c>
      <c r="E50" s="166">
        <v>13.147464114584416</v>
      </c>
      <c r="F50" s="166">
        <v>10.118229059716034</v>
      </c>
      <c r="G50" s="166">
        <v>23.142464038875257</v>
      </c>
      <c r="H50" s="167">
        <v>4.8787366071053695</v>
      </c>
      <c r="J50" s="168">
        <v>8.550251439584082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2:26" ht="13.5">
      <c r="B51" s="25" t="s">
        <v>25</v>
      </c>
      <c r="C51" s="166" t="s">
        <v>164</v>
      </c>
      <c r="D51" s="166">
        <v>0.662685308107267</v>
      </c>
      <c r="E51" s="166" t="s">
        <v>164</v>
      </c>
      <c r="F51" s="166" t="s">
        <v>164</v>
      </c>
      <c r="G51" s="166" t="s">
        <v>164</v>
      </c>
      <c r="H51" s="167" t="s">
        <v>164</v>
      </c>
      <c r="J51" s="168">
        <v>0.662685308107267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2:26" ht="13.5">
      <c r="B52" s="25"/>
      <c r="C52" s="166"/>
      <c r="D52" s="166"/>
      <c r="E52" s="166"/>
      <c r="F52" s="166"/>
      <c r="G52" s="166"/>
      <c r="H52" s="167"/>
      <c r="J52" s="168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2:26" ht="13.5">
      <c r="B53" s="37" t="s">
        <v>103</v>
      </c>
      <c r="C53" s="169">
        <v>5.7462396972160565</v>
      </c>
      <c r="D53" s="169">
        <v>0.7821620373545449</v>
      </c>
      <c r="E53" s="169">
        <v>8.967854579492267</v>
      </c>
      <c r="F53" s="169">
        <v>0.8189140066895643</v>
      </c>
      <c r="G53" s="169">
        <v>25.427876779178057</v>
      </c>
      <c r="H53" s="170">
        <v>1.7290164932773049</v>
      </c>
      <c r="J53" s="171">
        <v>1.9029374909109904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2:26" ht="13.5">
      <c r="B54" s="35"/>
      <c r="C54" s="166"/>
      <c r="D54" s="166"/>
      <c r="E54" s="166"/>
      <c r="F54" s="166"/>
      <c r="G54" s="166"/>
      <c r="H54" s="166"/>
      <c r="J54" s="34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2:26" ht="13.5">
      <c r="B55" s="53"/>
      <c r="C55" s="166"/>
      <c r="D55" s="166"/>
      <c r="E55" s="166"/>
      <c r="F55" s="166"/>
      <c r="G55" s="166"/>
      <c r="H55" s="166"/>
      <c r="J55" s="1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2:10" ht="13.5">
      <c r="B56" s="19" t="s">
        <v>104</v>
      </c>
      <c r="C56" s="166"/>
      <c r="D56" s="166"/>
      <c r="E56" s="166"/>
      <c r="F56" s="166"/>
      <c r="G56" s="166"/>
      <c r="H56" s="166"/>
      <c r="J56" s="34"/>
    </row>
    <row r="57" spans="2:10" ht="13.5">
      <c r="B57" s="36" t="s">
        <v>105</v>
      </c>
      <c r="C57" s="163">
        <v>4.32011361342316</v>
      </c>
      <c r="D57" s="163">
        <v>14.525353999808798</v>
      </c>
      <c r="E57" s="163">
        <v>-20.198274525495385</v>
      </c>
      <c r="F57" s="163">
        <v>-6.940771517317226</v>
      </c>
      <c r="G57" s="163">
        <v>-3.7521149043369513</v>
      </c>
      <c r="H57" s="164">
        <v>1.9503798343376817</v>
      </c>
      <c r="J57" s="165">
        <v>10.442064881965248</v>
      </c>
    </row>
    <row r="58" spans="2:10" ht="13.5">
      <c r="B58" s="25" t="s">
        <v>106</v>
      </c>
      <c r="C58" s="166">
        <v>1.8330198523708316</v>
      </c>
      <c r="D58" s="166">
        <v>3.95241481627391</v>
      </c>
      <c r="E58" s="166">
        <v>-3.5630803402922497</v>
      </c>
      <c r="F58" s="166">
        <v>-1.1343105194249108</v>
      </c>
      <c r="G58" s="166">
        <v>-0.9943205005731662</v>
      </c>
      <c r="H58" s="167">
        <v>0.8523185109736613</v>
      </c>
      <c r="J58" s="168">
        <v>2.7197863926468426</v>
      </c>
    </row>
    <row r="59" spans="2:10" ht="13.5">
      <c r="B59" s="25" t="s">
        <v>31</v>
      </c>
      <c r="C59" s="166">
        <v>16.35020451253528</v>
      </c>
      <c r="D59" s="166">
        <v>12.190094572676399</v>
      </c>
      <c r="E59" s="166">
        <v>12.538388741388165</v>
      </c>
      <c r="F59" s="166">
        <v>9.429603572156019</v>
      </c>
      <c r="G59" s="166">
        <v>16.03368428623175</v>
      </c>
      <c r="H59" s="167">
        <v>10.942193544893717</v>
      </c>
      <c r="J59" s="168">
        <v>12.112266406049125</v>
      </c>
    </row>
    <row r="60" spans="2:10" ht="13.5">
      <c r="B60" s="140" t="s">
        <v>107</v>
      </c>
      <c r="C60" s="166">
        <v>0</v>
      </c>
      <c r="D60" s="166">
        <v>1.7265120019228426</v>
      </c>
      <c r="E60" s="166">
        <v>1.156776709606587</v>
      </c>
      <c r="F60" s="166">
        <v>-0.12232983002768993</v>
      </c>
      <c r="G60" s="166">
        <v>0</v>
      </c>
      <c r="H60" s="167">
        <v>0</v>
      </c>
      <c r="J60" s="168">
        <v>1.457055421643807</v>
      </c>
    </row>
    <row r="61" spans="2:10" ht="13.5">
      <c r="B61" s="140" t="s">
        <v>32</v>
      </c>
      <c r="C61" s="166">
        <v>17.703632442551825</v>
      </c>
      <c r="D61" s="166">
        <v>13.95495577652466</v>
      </c>
      <c r="E61" s="166">
        <v>13.925678722279951</v>
      </c>
      <c r="F61" s="166">
        <v>11.269011534454595</v>
      </c>
      <c r="G61" s="166">
        <v>25.8977278763466</v>
      </c>
      <c r="H61" s="167">
        <v>20.397540641409766</v>
      </c>
      <c r="J61" s="168">
        <v>14.12242432881177</v>
      </c>
    </row>
    <row r="62" spans="2:10" ht="13.5">
      <c r="B62" s="25" t="s">
        <v>108</v>
      </c>
      <c r="C62" s="166">
        <v>13.568890382722936</v>
      </c>
      <c r="D62" s="166">
        <v>5.5013876846479555</v>
      </c>
      <c r="E62" s="166">
        <v>10.68550628102609</v>
      </c>
      <c r="F62" s="166">
        <v>5.626880345625395</v>
      </c>
      <c r="G62" s="166">
        <v>17.914110117996263</v>
      </c>
      <c r="H62" s="167">
        <v>14.425417372036655</v>
      </c>
      <c r="J62" s="168">
        <v>6.468427779699932</v>
      </c>
    </row>
    <row r="63" spans="2:10" ht="13.5">
      <c r="B63" s="172" t="s">
        <v>34</v>
      </c>
      <c r="C63" s="166">
        <v>2.611825756652968</v>
      </c>
      <c r="D63" s="166">
        <v>4.244831878270171</v>
      </c>
      <c r="E63" s="166">
        <v>6.666179087024698</v>
      </c>
      <c r="F63" s="166">
        <v>7.410552610138958</v>
      </c>
      <c r="G63" s="166">
        <v>8.916462407569282</v>
      </c>
      <c r="H63" s="167">
        <v>5.3839728010811605</v>
      </c>
      <c r="J63" s="168">
        <v>4.773649429781421</v>
      </c>
    </row>
    <row r="64" spans="2:10" ht="13.5">
      <c r="B64" s="140"/>
      <c r="C64" s="166"/>
      <c r="D64" s="166"/>
      <c r="E64" s="166"/>
      <c r="F64" s="166"/>
      <c r="G64" s="166"/>
      <c r="H64" s="167"/>
      <c r="J64" s="168"/>
    </row>
    <row r="65" spans="2:10" ht="13.5">
      <c r="B65" s="25" t="s">
        <v>109</v>
      </c>
      <c r="C65" s="166">
        <v>0</v>
      </c>
      <c r="D65" s="166">
        <v>31.383209126322928</v>
      </c>
      <c r="E65" s="166">
        <v>10.825661219821079</v>
      </c>
      <c r="F65" s="166">
        <v>-2.1740257925120976</v>
      </c>
      <c r="G65" s="166">
        <v>0</v>
      </c>
      <c r="H65" s="167">
        <v>0</v>
      </c>
      <c r="J65" s="168">
        <v>22.525650301245214</v>
      </c>
    </row>
    <row r="66" spans="2:10" ht="13.5">
      <c r="B66" s="25" t="s">
        <v>110</v>
      </c>
      <c r="C66" s="166">
        <v>76.64466841341118</v>
      </c>
      <c r="D66" s="166">
        <v>39.42246591639161</v>
      </c>
      <c r="E66" s="166">
        <v>76.73239124733037</v>
      </c>
      <c r="F66" s="166">
        <v>49.932332826365574</v>
      </c>
      <c r="G66" s="166">
        <v>69.17251661431624</v>
      </c>
      <c r="H66" s="167">
        <v>70.72135619502632</v>
      </c>
      <c r="J66" s="168">
        <v>45.80253098969285</v>
      </c>
    </row>
    <row r="67" spans="2:10" ht="13.5">
      <c r="B67" s="37" t="s">
        <v>111</v>
      </c>
      <c r="C67" s="169">
        <v>14.753050059801714</v>
      </c>
      <c r="D67" s="169">
        <v>30.418096239408534</v>
      </c>
      <c r="E67" s="169">
        <v>47.86968893917791</v>
      </c>
      <c r="F67" s="169">
        <v>65.76044924154581</v>
      </c>
      <c r="G67" s="169">
        <v>34.4295161727799</v>
      </c>
      <c r="H67" s="170">
        <v>26.395205656072907</v>
      </c>
      <c r="J67" s="171">
        <v>33.8019119000871</v>
      </c>
    </row>
    <row r="68" spans="2:9" ht="13.5">
      <c r="B68" s="53"/>
      <c r="C68" s="173"/>
      <c r="D68" s="173"/>
      <c r="E68" s="173"/>
      <c r="F68" s="173"/>
      <c r="G68" s="173"/>
      <c r="H68" s="174"/>
      <c r="I68" s="119"/>
    </row>
    <row r="69" spans="2:9" ht="13.5">
      <c r="B69" s="56" t="s">
        <v>112</v>
      </c>
      <c r="C69" s="173"/>
      <c r="D69" s="173"/>
      <c r="E69" s="173"/>
      <c r="F69" s="173"/>
      <c r="G69" s="173"/>
      <c r="H69" s="174"/>
      <c r="I69" s="119"/>
    </row>
    <row r="70" spans="2:9" ht="13.5">
      <c r="B70" s="175" t="s">
        <v>113</v>
      </c>
      <c r="C70" s="173"/>
      <c r="D70" s="173"/>
      <c r="E70" s="173"/>
      <c r="F70" s="173"/>
      <c r="G70" s="173"/>
      <c r="H70" s="174"/>
      <c r="I70" s="119"/>
    </row>
    <row r="71" spans="2:9" ht="13.5">
      <c r="B71" s="175" t="s">
        <v>114</v>
      </c>
      <c r="C71" s="173"/>
      <c r="D71" s="173"/>
      <c r="E71" s="173"/>
      <c r="F71" s="173"/>
      <c r="G71" s="173"/>
      <c r="H71" s="174"/>
      <c r="I71" s="119"/>
    </row>
    <row r="72" spans="2:9" ht="13.5">
      <c r="B72" s="176" t="s">
        <v>115</v>
      </c>
      <c r="C72" s="173"/>
      <c r="D72" s="173"/>
      <c r="E72" s="173"/>
      <c r="F72" s="173"/>
      <c r="G72" s="173"/>
      <c r="H72" s="174"/>
      <c r="I72" s="119"/>
    </row>
    <row r="73" spans="2:9" ht="14.25">
      <c r="B73" s="29" t="s">
        <v>116</v>
      </c>
      <c r="C73" s="177"/>
      <c r="D73" s="53"/>
      <c r="E73" s="53"/>
      <c r="F73" s="173"/>
      <c r="G73" s="173"/>
      <c r="H73" s="174"/>
      <c r="I73" s="119"/>
    </row>
    <row r="74" spans="2:9" ht="13.5">
      <c r="B74" s="175"/>
      <c r="C74" s="173"/>
      <c r="D74" s="173"/>
      <c r="E74" s="173"/>
      <c r="F74" s="173"/>
      <c r="G74" s="173"/>
      <c r="H74" s="174"/>
      <c r="I74" s="119"/>
    </row>
    <row r="75" spans="3:9" ht="13.5">
      <c r="C75" s="53"/>
      <c r="D75" s="53"/>
      <c r="E75" s="53"/>
      <c r="F75" s="53"/>
      <c r="G75" s="53"/>
      <c r="I75" s="119"/>
    </row>
    <row r="76" spans="2:9" ht="13.5">
      <c r="B76" s="53"/>
      <c r="C76" s="53"/>
      <c r="D76" s="53"/>
      <c r="E76" s="53"/>
      <c r="F76" s="53"/>
      <c r="G76" s="53"/>
      <c r="I76" s="119"/>
    </row>
  </sheetData>
  <sheetProtection/>
  <mergeCells count="4">
    <mergeCell ref="B3:J3"/>
    <mergeCell ref="B4:J4"/>
    <mergeCell ref="B5:J5"/>
    <mergeCell ref="K6:Q6"/>
  </mergeCells>
  <hyperlinks>
    <hyperlink ref="J1" location="Indice!A1" display="Volver"/>
  </hyperlinks>
  <printOptions/>
  <pageMargins left="0.75" right="0.75" top="1" bottom="1" header="0" footer="0"/>
  <pageSetup fitToHeight="1" fitToWidth="1" horizontalDpi="600" verticalDpi="600" orientation="portrait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78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2" customWidth="1"/>
    <col min="2" max="2" width="27.28125" style="2" customWidth="1"/>
    <col min="3" max="3" width="22.00390625" style="2" customWidth="1"/>
    <col min="4" max="4" width="9.28125" style="2" customWidth="1"/>
    <col min="5" max="5" width="24.28125" style="2" customWidth="1"/>
    <col min="6" max="6" width="20.57421875" style="2" customWidth="1"/>
    <col min="7" max="7" width="9.28125" style="179" customWidth="1"/>
    <col min="8" max="16384" width="9.28125" style="2" customWidth="1"/>
  </cols>
  <sheetData>
    <row r="1" spans="1:6" ht="15">
      <c r="A1" s="178" t="s">
        <v>0</v>
      </c>
      <c r="F1" s="202" t="s">
        <v>171</v>
      </c>
    </row>
    <row r="2" ht="15">
      <c r="A2" s="178" t="s">
        <v>1</v>
      </c>
    </row>
    <row r="4" spans="2:9" ht="15">
      <c r="B4" s="205" t="s">
        <v>117</v>
      </c>
      <c r="C4" s="205"/>
      <c r="D4" s="205"/>
      <c r="E4" s="205"/>
      <c r="F4" s="205"/>
      <c r="G4" s="180"/>
      <c r="H4" s="180"/>
      <c r="I4" s="180"/>
    </row>
    <row r="5" spans="2:9" ht="15">
      <c r="B5" s="205" t="s">
        <v>4</v>
      </c>
      <c r="C5" s="205"/>
      <c r="D5" s="205"/>
      <c r="E5" s="205"/>
      <c r="F5" s="205"/>
      <c r="G5" s="180"/>
      <c r="H5" s="180"/>
      <c r="I5" s="180"/>
    </row>
    <row r="6" spans="2:6" ht="15">
      <c r="B6" s="206">
        <v>41455</v>
      </c>
      <c r="C6" s="206"/>
      <c r="D6" s="206"/>
      <c r="E6" s="206"/>
      <c r="F6" s="206"/>
    </row>
    <row r="7" ht="15">
      <c r="B7" s="181"/>
    </row>
    <row r="8" spans="2:6" ht="15">
      <c r="B8" s="182"/>
      <c r="C8" s="183"/>
      <c r="D8" s="183"/>
      <c r="E8" s="183"/>
      <c r="F8" s="184"/>
    </row>
    <row r="9" spans="2:6" ht="15">
      <c r="B9" s="209" t="s">
        <v>118</v>
      </c>
      <c r="C9" s="210"/>
      <c r="D9" s="210"/>
      <c r="E9" s="210"/>
      <c r="F9" s="211"/>
    </row>
    <row r="10" spans="2:6" ht="15">
      <c r="B10" s="185"/>
      <c r="C10" s="186"/>
      <c r="D10" s="186"/>
      <c r="E10" s="186"/>
      <c r="F10" s="187"/>
    </row>
    <row r="11" spans="2:6" ht="15">
      <c r="B11" s="188" t="s">
        <v>119</v>
      </c>
      <c r="C11" s="189"/>
      <c r="D11" s="189"/>
      <c r="E11" s="189"/>
      <c r="F11" s="190"/>
    </row>
    <row r="12" spans="2:6" ht="15">
      <c r="B12" s="191"/>
      <c r="C12" s="189"/>
      <c r="D12" s="189"/>
      <c r="E12" s="189"/>
      <c r="F12" s="190"/>
    </row>
    <row r="13" spans="2:6" ht="15">
      <c r="B13" s="191" t="s">
        <v>120</v>
      </c>
      <c r="C13" s="2" t="s">
        <v>165</v>
      </c>
      <c r="D13" s="189"/>
      <c r="E13" s="189"/>
      <c r="F13" s="190"/>
    </row>
    <row r="14" spans="2:6" ht="15">
      <c r="B14" s="191" t="s">
        <v>121</v>
      </c>
      <c r="C14" s="2" t="s">
        <v>166</v>
      </c>
      <c r="E14" s="189"/>
      <c r="F14" s="190"/>
    </row>
    <row r="15" spans="2:6" ht="15">
      <c r="B15" s="191" t="s">
        <v>122</v>
      </c>
      <c r="C15" s="189" t="s">
        <v>123</v>
      </c>
      <c r="D15" s="189"/>
      <c r="E15" s="192"/>
      <c r="F15" s="190"/>
    </row>
    <row r="16" spans="2:6" ht="15">
      <c r="B16" s="191" t="s">
        <v>124</v>
      </c>
      <c r="C16" s="189" t="s">
        <v>125</v>
      </c>
      <c r="D16" s="193"/>
      <c r="E16" s="193"/>
      <c r="F16" s="194"/>
    </row>
    <row r="17" spans="2:6" ht="15">
      <c r="B17" s="191"/>
      <c r="C17" s="189"/>
      <c r="D17" s="193"/>
      <c r="E17" s="193"/>
      <c r="F17" s="194"/>
    </row>
    <row r="18" spans="2:6" ht="15.75">
      <c r="B18" s="195" t="s">
        <v>126</v>
      </c>
      <c r="C18" s="196"/>
      <c r="D18" s="196"/>
      <c r="E18" s="196"/>
      <c r="F18" s="197"/>
    </row>
    <row r="20" spans="2:6" ht="15">
      <c r="B20" s="182"/>
      <c r="C20" s="183"/>
      <c r="D20" s="183"/>
      <c r="E20" s="183"/>
      <c r="F20" s="184"/>
    </row>
    <row r="21" spans="2:6" ht="15">
      <c r="B21" s="209" t="s">
        <v>127</v>
      </c>
      <c r="C21" s="210"/>
      <c r="D21" s="210"/>
      <c r="E21" s="210"/>
      <c r="F21" s="211"/>
    </row>
    <row r="22" spans="2:6" ht="15">
      <c r="B22" s="185"/>
      <c r="C22" s="186"/>
      <c r="D22" s="186"/>
      <c r="E22" s="186"/>
      <c r="F22" s="187"/>
    </row>
    <row r="23" spans="2:6" ht="15">
      <c r="B23" s="188" t="s">
        <v>119</v>
      </c>
      <c r="C23" s="189"/>
      <c r="D23" s="189"/>
      <c r="E23" s="189"/>
      <c r="F23" s="190"/>
    </row>
    <row r="24" spans="2:6" ht="15">
      <c r="B24" s="191"/>
      <c r="C24" s="189"/>
      <c r="D24" s="189"/>
      <c r="E24" s="189"/>
      <c r="F24" s="190"/>
    </row>
    <row r="25" spans="2:6" ht="15">
      <c r="B25" s="191" t="s">
        <v>120</v>
      </c>
      <c r="C25" s="193" t="s">
        <v>128</v>
      </c>
      <c r="D25" s="193"/>
      <c r="E25" s="189"/>
      <c r="F25" s="190"/>
    </row>
    <row r="26" spans="2:6" ht="15">
      <c r="B26" s="191" t="s">
        <v>121</v>
      </c>
      <c r="C26" s="193" t="s">
        <v>129</v>
      </c>
      <c r="D26" s="9"/>
      <c r="E26" s="189"/>
      <c r="F26" s="190"/>
    </row>
    <row r="27" spans="2:6" ht="15">
      <c r="B27" s="191" t="s">
        <v>122</v>
      </c>
      <c r="C27" s="189" t="s">
        <v>130</v>
      </c>
      <c r="D27" s="189"/>
      <c r="E27" s="189"/>
      <c r="F27" s="190"/>
    </row>
    <row r="28" spans="2:6" ht="15">
      <c r="B28" s="191" t="s">
        <v>124</v>
      </c>
      <c r="C28" s="189" t="s">
        <v>131</v>
      </c>
      <c r="D28" s="189"/>
      <c r="E28" s="189"/>
      <c r="F28" s="190"/>
    </row>
    <row r="29" spans="2:6" ht="15">
      <c r="B29" s="191"/>
      <c r="C29" s="189"/>
      <c r="D29" s="189"/>
      <c r="E29" s="189"/>
      <c r="F29" s="190"/>
    </row>
    <row r="30" spans="2:6" ht="15.75">
      <c r="B30" s="195" t="s">
        <v>126</v>
      </c>
      <c r="C30" s="196"/>
      <c r="D30" s="196"/>
      <c r="E30" s="196"/>
      <c r="F30" s="197"/>
    </row>
    <row r="31" spans="2:6" ht="15">
      <c r="B31" s="189"/>
      <c r="C31" s="189"/>
      <c r="D31" s="189"/>
      <c r="E31" s="189"/>
      <c r="F31" s="189"/>
    </row>
    <row r="32" spans="2:6" ht="15">
      <c r="B32" s="182"/>
      <c r="C32" s="183"/>
      <c r="D32" s="183"/>
      <c r="E32" s="183"/>
      <c r="F32" s="184"/>
    </row>
    <row r="33" spans="2:6" ht="15">
      <c r="B33" s="209" t="s">
        <v>132</v>
      </c>
      <c r="C33" s="210"/>
      <c r="D33" s="210"/>
      <c r="E33" s="210"/>
      <c r="F33" s="211"/>
    </row>
    <row r="34" spans="2:6" ht="15">
      <c r="B34" s="185"/>
      <c r="C34" s="186"/>
      <c r="D34" s="186"/>
      <c r="E34" s="186"/>
      <c r="F34" s="187"/>
    </row>
    <row r="35" spans="2:6" ht="15">
      <c r="B35" s="188" t="s">
        <v>119</v>
      </c>
      <c r="C35" s="189"/>
      <c r="D35" s="189"/>
      <c r="E35" s="189"/>
      <c r="F35" s="190"/>
    </row>
    <row r="36" spans="2:7" ht="15">
      <c r="B36" s="198"/>
      <c r="C36" s="189"/>
      <c r="D36" s="189"/>
      <c r="E36" s="189"/>
      <c r="F36" s="190"/>
      <c r="G36" s="199"/>
    </row>
    <row r="37" spans="2:9" ht="15">
      <c r="B37" s="191" t="s">
        <v>120</v>
      </c>
      <c r="C37" s="189" t="s">
        <v>133</v>
      </c>
      <c r="D37" s="189"/>
      <c r="E37" s="189"/>
      <c r="F37" s="190"/>
      <c r="I37" s="16"/>
    </row>
    <row r="38" spans="2:6" ht="15">
      <c r="B38" s="191" t="s">
        <v>121</v>
      </c>
      <c r="C38" s="2" t="s">
        <v>134</v>
      </c>
      <c r="D38" s="189"/>
      <c r="E38" s="189"/>
      <c r="F38" s="190"/>
    </row>
    <row r="39" spans="2:6" ht="15">
      <c r="B39" s="191" t="s">
        <v>122</v>
      </c>
      <c r="C39" s="189" t="s">
        <v>135</v>
      </c>
      <c r="D39" s="189"/>
      <c r="E39" s="189"/>
      <c r="F39" s="190"/>
    </row>
    <row r="40" spans="2:6" ht="15">
      <c r="B40" s="191" t="s">
        <v>124</v>
      </c>
      <c r="C40" s="189" t="s">
        <v>167</v>
      </c>
      <c r="D40" s="189"/>
      <c r="E40" s="189"/>
      <c r="F40" s="190"/>
    </row>
    <row r="41" spans="2:6" ht="15">
      <c r="B41" s="191"/>
      <c r="C41" s="189"/>
      <c r="D41" s="189"/>
      <c r="E41" s="189"/>
      <c r="F41" s="190"/>
    </row>
    <row r="42" spans="2:6" ht="15.75">
      <c r="B42" s="195" t="s">
        <v>136</v>
      </c>
      <c r="C42" s="196"/>
      <c r="D42" s="196"/>
      <c r="E42" s="196"/>
      <c r="F42" s="197"/>
    </row>
    <row r="44" spans="2:7" ht="15">
      <c r="B44" s="182"/>
      <c r="C44" s="183"/>
      <c r="D44" s="183"/>
      <c r="E44" s="183"/>
      <c r="F44" s="184"/>
      <c r="G44" s="199"/>
    </row>
    <row r="45" spans="2:6" ht="15">
      <c r="B45" s="209" t="s">
        <v>137</v>
      </c>
      <c r="C45" s="210"/>
      <c r="D45" s="210"/>
      <c r="E45" s="210"/>
      <c r="F45" s="211"/>
    </row>
    <row r="46" spans="2:6" ht="15">
      <c r="B46" s="185"/>
      <c r="C46" s="186"/>
      <c r="D46" s="186"/>
      <c r="E46" s="186"/>
      <c r="F46" s="187"/>
    </row>
    <row r="47" spans="2:6" ht="15">
      <c r="B47" s="188" t="s">
        <v>119</v>
      </c>
      <c r="C47" s="189"/>
      <c r="D47" s="189"/>
      <c r="E47" s="189"/>
      <c r="F47" s="190"/>
    </row>
    <row r="48" spans="2:6" ht="15">
      <c r="B48" s="191"/>
      <c r="C48" s="189"/>
      <c r="D48" s="189"/>
      <c r="E48" s="189"/>
      <c r="F48" s="190"/>
    </row>
    <row r="49" spans="2:6" ht="15">
      <c r="B49" s="191" t="s">
        <v>120</v>
      </c>
      <c r="C49" s="189" t="s">
        <v>138</v>
      </c>
      <c r="D49" s="189"/>
      <c r="E49" s="189"/>
      <c r="F49" s="190"/>
    </row>
    <row r="50" spans="2:6" ht="15">
      <c r="B50" s="191" t="s">
        <v>121</v>
      </c>
      <c r="C50" s="9" t="s">
        <v>139</v>
      </c>
      <c r="D50" s="193"/>
      <c r="E50" s="189"/>
      <c r="F50" s="190"/>
    </row>
    <row r="51" spans="2:6" ht="15">
      <c r="B51" s="191" t="s">
        <v>122</v>
      </c>
      <c r="C51" s="9" t="s">
        <v>140</v>
      </c>
      <c r="D51" s="193"/>
      <c r="E51" s="189"/>
      <c r="F51" s="190"/>
    </row>
    <row r="52" spans="2:6" ht="15">
      <c r="B52" s="191" t="s">
        <v>124</v>
      </c>
      <c r="C52" s="189" t="s">
        <v>141</v>
      </c>
      <c r="D52" s="189"/>
      <c r="E52" s="189"/>
      <c r="F52" s="190"/>
    </row>
    <row r="53" spans="2:6" ht="15">
      <c r="B53" s="191"/>
      <c r="C53" s="189"/>
      <c r="D53" s="189"/>
      <c r="E53" s="189"/>
      <c r="F53" s="190"/>
    </row>
    <row r="54" spans="2:6" ht="15.75">
      <c r="B54" s="195" t="s">
        <v>142</v>
      </c>
      <c r="C54" s="196"/>
      <c r="D54" s="196"/>
      <c r="E54" s="196"/>
      <c r="F54" s="197"/>
    </row>
    <row r="56" spans="2:6" ht="15">
      <c r="B56" s="182"/>
      <c r="C56" s="183"/>
      <c r="D56" s="183"/>
      <c r="E56" s="183"/>
      <c r="F56" s="184"/>
    </row>
    <row r="57" spans="2:6" ht="15">
      <c r="B57" s="209" t="s">
        <v>143</v>
      </c>
      <c r="C57" s="210"/>
      <c r="D57" s="210"/>
      <c r="E57" s="210"/>
      <c r="F57" s="211"/>
    </row>
    <row r="58" spans="2:6" ht="15">
      <c r="B58" s="185"/>
      <c r="C58" s="186"/>
      <c r="D58" s="186"/>
      <c r="E58" s="186"/>
      <c r="F58" s="187"/>
    </row>
    <row r="59" spans="2:6" ht="15">
      <c r="B59" s="188" t="s">
        <v>119</v>
      </c>
      <c r="C59" s="189"/>
      <c r="D59" s="189"/>
      <c r="E59" s="189"/>
      <c r="F59" s="190"/>
    </row>
    <row r="60" spans="2:6" ht="15">
      <c r="B60" s="191"/>
      <c r="C60" s="189"/>
      <c r="D60" s="189"/>
      <c r="E60" s="189"/>
      <c r="F60" s="190"/>
    </row>
    <row r="61" spans="2:6" ht="15">
      <c r="B61" s="191" t="s">
        <v>120</v>
      </c>
      <c r="C61" s="189" t="s">
        <v>144</v>
      </c>
      <c r="D61" s="189"/>
      <c r="E61" s="189"/>
      <c r="F61" s="190"/>
    </row>
    <row r="62" spans="2:6" ht="15">
      <c r="B62" s="191" t="s">
        <v>121</v>
      </c>
      <c r="C62" s="2" t="s">
        <v>145</v>
      </c>
      <c r="E62" s="189"/>
      <c r="F62" s="190"/>
    </row>
    <row r="63" spans="2:6" ht="15">
      <c r="B63" s="191" t="s">
        <v>122</v>
      </c>
      <c r="C63" s="189" t="s">
        <v>146</v>
      </c>
      <c r="D63" s="189"/>
      <c r="E63" s="189"/>
      <c r="F63" s="190"/>
    </row>
    <row r="64" spans="2:6" ht="15">
      <c r="B64" s="191" t="s">
        <v>124</v>
      </c>
      <c r="C64" s="189" t="s">
        <v>147</v>
      </c>
      <c r="D64" s="189"/>
      <c r="E64" s="189"/>
      <c r="F64" s="190"/>
    </row>
    <row r="65" spans="2:6" ht="15">
      <c r="B65" s="191"/>
      <c r="C65" s="189"/>
      <c r="D65" s="189"/>
      <c r="E65" s="189"/>
      <c r="F65" s="190"/>
    </row>
    <row r="66" spans="2:6" ht="15.75">
      <c r="B66" s="195" t="s">
        <v>148</v>
      </c>
      <c r="C66" s="196"/>
      <c r="D66" s="196"/>
      <c r="E66" s="196"/>
      <c r="F66" s="197"/>
    </row>
    <row r="68" spans="2:6" ht="15">
      <c r="B68" s="182"/>
      <c r="C68" s="183"/>
      <c r="D68" s="183"/>
      <c r="E68" s="183"/>
      <c r="F68" s="184"/>
    </row>
    <row r="69" spans="2:6" ht="15">
      <c r="B69" s="209" t="s">
        <v>149</v>
      </c>
      <c r="C69" s="210"/>
      <c r="D69" s="210"/>
      <c r="E69" s="210"/>
      <c r="F69" s="211"/>
    </row>
    <row r="70" spans="2:6" ht="15">
      <c r="B70" s="185"/>
      <c r="C70" s="186"/>
      <c r="D70" s="186"/>
      <c r="E70" s="186"/>
      <c r="F70" s="187"/>
    </row>
    <row r="71" spans="2:6" ht="15">
      <c r="B71" s="188" t="s">
        <v>119</v>
      </c>
      <c r="C71" s="189"/>
      <c r="D71" s="189"/>
      <c r="E71" s="189"/>
      <c r="F71" s="190"/>
    </row>
    <row r="72" spans="2:6" ht="15">
      <c r="B72" s="191"/>
      <c r="C72" s="189"/>
      <c r="D72" s="189"/>
      <c r="E72" s="189"/>
      <c r="F72" s="190"/>
    </row>
    <row r="73" spans="2:6" ht="15">
      <c r="B73" s="191" t="s">
        <v>120</v>
      </c>
      <c r="C73" s="189" t="s">
        <v>150</v>
      </c>
      <c r="D73" s="189"/>
      <c r="E73" s="189"/>
      <c r="F73" s="190"/>
    </row>
    <row r="74" spans="2:6" ht="15">
      <c r="B74" s="191" t="s">
        <v>121</v>
      </c>
      <c r="C74" s="2" t="s">
        <v>151</v>
      </c>
      <c r="E74" s="189"/>
      <c r="F74" s="190"/>
    </row>
    <row r="75" spans="2:6" ht="15">
      <c r="B75" s="191" t="s">
        <v>122</v>
      </c>
      <c r="C75" s="189" t="s">
        <v>152</v>
      </c>
      <c r="D75" s="189"/>
      <c r="E75" s="189"/>
      <c r="F75" s="190"/>
    </row>
    <row r="76" spans="2:6" ht="15">
      <c r="B76" s="191" t="s">
        <v>124</v>
      </c>
      <c r="C76" s="189" t="s">
        <v>153</v>
      </c>
      <c r="D76" s="189"/>
      <c r="E76" s="189"/>
      <c r="F76" s="190"/>
    </row>
    <row r="77" spans="2:6" ht="15">
      <c r="B77" s="191"/>
      <c r="C77" s="189"/>
      <c r="D77" s="189"/>
      <c r="E77" s="189"/>
      <c r="F77" s="190"/>
    </row>
    <row r="78" spans="2:6" ht="15.75">
      <c r="B78" s="195" t="s">
        <v>154</v>
      </c>
      <c r="C78" s="196"/>
      <c r="D78" s="196"/>
      <c r="E78" s="196"/>
      <c r="F78" s="197"/>
    </row>
  </sheetData>
  <sheetProtection/>
  <mergeCells count="9">
    <mergeCell ref="B45:F45"/>
    <mergeCell ref="B57:F57"/>
    <mergeCell ref="B69:F69"/>
    <mergeCell ref="B4:F4"/>
    <mergeCell ref="B5:F5"/>
    <mergeCell ref="B6:F6"/>
    <mergeCell ref="B9:F9"/>
    <mergeCell ref="B21:F21"/>
    <mergeCell ref="B33:F33"/>
  </mergeCells>
  <hyperlinks>
    <hyperlink ref="F1" location="Indice!A1" display="Volver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- Junio 2013</dc:title>
  <dc:subject/>
  <dc:creator>SBIF</dc:creator>
  <cp:keywords/>
  <dc:description/>
  <cp:lastModifiedBy>SBIF</cp:lastModifiedBy>
  <cp:lastPrinted>2013-07-31T22:15:24Z</cp:lastPrinted>
  <dcterms:created xsi:type="dcterms:W3CDTF">2013-07-26T14:18:08Z</dcterms:created>
  <dcterms:modified xsi:type="dcterms:W3CDTF">2013-08-01T15:41:35Z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