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7256" windowHeight="4188" tabRatio="791" activeTab="0"/>
  </bookViews>
  <sheets>
    <sheet name="Indice" sheetId="1" r:id="rId1"/>
    <sheet name="Resumen principales indicadores" sheetId="2" r:id="rId2"/>
    <sheet name="Estados financieros" sheetId="3" r:id="rId3"/>
    <sheet name="Indicadores por cooperativa" sheetId="4" r:id="rId4"/>
    <sheet name="Antecedentes generale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ctivos" localSheetId="0">#REF!</definedName>
    <definedName name="Activos">#REF!</definedName>
    <definedName name="Activos2" localSheetId="0">#REF!</definedName>
    <definedName name="Activos2">#REF!</definedName>
    <definedName name="Activos3" localSheetId="0">#REF!</definedName>
    <definedName name="Activos3">#REF!</definedName>
    <definedName name="Activos4" localSheetId="0">#REF!</definedName>
    <definedName name="Activos4">#REF!</definedName>
    <definedName name="Activos5" localSheetId="0">#REF!</definedName>
    <definedName name="Activos5">#REF!</definedName>
    <definedName name="Activos6" localSheetId="0">#REF!</definedName>
    <definedName name="Activos6">#REF!</definedName>
    <definedName name="_xlnm.Print_Area" localSheetId="4">'Antecedentes generales'!$A$3:$F$83</definedName>
    <definedName name="_xlnm.Print_Area" localSheetId="2">'Estados financieros'!$A$3:$H$76</definedName>
    <definedName name="_xlnm.Print_Area" localSheetId="3">'Indicadores por cooperativa'!$A$3:$H$77</definedName>
    <definedName name="_xlnm.Print_Area" localSheetId="0">'Indice'!$A$4:$A$21</definedName>
    <definedName name="_xlnm.Print_Area" localSheetId="1">'Resumen principales indicadores'!$A$3:$F$55</definedName>
    <definedName name="based">'[8]indicadores_c04'!$A$53:$M$90</definedName>
    <definedName name="BASILEA2">'[7]Tabla C04'!#REF!</definedName>
    <definedName name="ChartRow">3</definedName>
    <definedName name="Clase" localSheetId="0">#REF!</definedName>
    <definedName name="Clase">#REF!</definedName>
    <definedName name="Dic_97" localSheetId="0">#REF!</definedName>
    <definedName name="Dic_97">#REF!</definedName>
    <definedName name="dolar" localSheetId="0">#REF!</definedName>
    <definedName name="dolar">#REF!</definedName>
    <definedName name="dolar_mes">'[6]Parámetros'!$B$2</definedName>
    <definedName name="DOLLAR">'[7]0'!$L$4</definedName>
    <definedName name="Graf3">'[6]Gráf 3'!$A$15:$D$95</definedName>
    <definedName name="Graf4">'[6]Gráf 4'!$A$26:$C$106</definedName>
    <definedName name="Graf5">'[6]Gráf 5'!$A$3:$C$83</definedName>
    <definedName name="Graf6">'[6]Gráf 6'!$A$4:$E$23</definedName>
    <definedName name="Graf8">'[6]Gráf 8'!$A$4:$E$84</definedName>
    <definedName name="IFIS" localSheetId="0">#REF!</definedName>
    <definedName name="IFIS">#REF!</definedName>
    <definedName name="IMACEC" localSheetId="0">#REF!</definedName>
    <definedName name="IMACEC">#REF!</definedName>
    <definedName name="INSTIT1" localSheetId="0">#REF!</definedName>
    <definedName name="INSTIT1">#REF!</definedName>
    <definedName name="INSTIT2" localSheetId="0">#REF!</definedName>
    <definedName name="INSTIT2">#REF!</definedName>
    <definedName name="instit3" localSheetId="0">#REF!</definedName>
    <definedName name="instit3">#REF!</definedName>
    <definedName name="InstitClase" localSheetId="0">#REF!</definedName>
    <definedName name="InstitClase">#REF!</definedName>
    <definedName name="MES">'[5]PARAMETROS'!$E$4:$F$15</definedName>
    <definedName name="Meses">'[1]Parámetros'!#REF!</definedName>
    <definedName name="OLE_LINK1" localSheetId="1">'Resumen principales indicadores'!$A$71</definedName>
    <definedName name="OLE_LINK3" localSheetId="1">'Resumen principales indicadores'!$A$107</definedName>
    <definedName name="rk_1">'[3]RANKING6'!$A$4:$C$30</definedName>
    <definedName name="rk_10">'[3]RANKING6'!$AK$4:$AM$32</definedName>
    <definedName name="rk_11">'[3]RANKING6'!$AO$4:$AQ$32</definedName>
    <definedName name="rk_12">'[3]RANKING6'!$AS$4:$AU$32</definedName>
    <definedName name="rk_13">'[3]RANKING6'!$AW$4:$AY$32</definedName>
    <definedName name="rk_14">'[3]RANKING6'!$BA$4:$BC$32</definedName>
    <definedName name="rk_15">'[3]RANKING6'!$BE$4:$BG$32</definedName>
    <definedName name="rk_16">'[3]RANKING6'!$BI$4:$BK$32</definedName>
    <definedName name="rk_17">'[3]RANKING6'!$BM$4:$BO$32</definedName>
    <definedName name="rk_18">'[3]RANKING6'!$BQ$4:$BS$32</definedName>
    <definedName name="rk_2">'[3]RANKING6'!$E$4:$G$30</definedName>
    <definedName name="rk_3">'[3]RANKING6'!$I$4:$K$30</definedName>
    <definedName name="rk_4">'[3]RANKING6'!$M$4:$O$32</definedName>
    <definedName name="rk_5">'[3]RANKING6'!$Q$4:$S$32</definedName>
    <definedName name="rk_6">'[3]RANKING6'!$U$4:$W$32</definedName>
    <definedName name="rk_7">'[3]RANKING6'!$Y$4:$AA$32</definedName>
    <definedName name="rk_8">'[3]RANKING6'!$AC$4:$AE$32</definedName>
    <definedName name="rk_9">'[3]RANKING6'!$AG$4:$AI$32</definedName>
    <definedName name="rkg6">'[3]RANKING6'!$A$4:$BS$30</definedName>
    <definedName name="UF">'[2]PARAM'!$J$2:$L$321</definedName>
    <definedName name="UFANT" localSheetId="0">#REF!</definedName>
    <definedName name="UFANT">#REF!</definedName>
  </definedNames>
  <calcPr fullCalcOnLoad="1"/>
</workbook>
</file>

<file path=xl/sharedStrings.xml><?xml version="1.0" encoding="utf-8"?>
<sst xmlns="http://schemas.openxmlformats.org/spreadsheetml/2006/main" count="239" uniqueCount="160">
  <si>
    <t>Para Imprimir: Control+P</t>
  </si>
  <si>
    <t>Para Guardar: F12</t>
  </si>
  <si>
    <t>REPORTE FINANCIERO</t>
  </si>
  <si>
    <t>COOPERATIVAS DE AHORRO Y CRÉDITO SUPERVISADAS</t>
  </si>
  <si>
    <t>Resumen Principales Indicadores</t>
  </si>
  <si>
    <t>Estados Financieros por cooperativas</t>
  </si>
  <si>
    <t>Indicadores por cooperativas</t>
  </si>
  <si>
    <t>Antecedentes Generales por cooperativas</t>
  </si>
  <si>
    <t>Actividad: variación real (%) en 12 meses</t>
  </si>
  <si>
    <t>Colocaciones totales</t>
  </si>
  <si>
    <t xml:space="preserve">     Empresas </t>
  </si>
  <si>
    <t xml:space="preserve">     Personas</t>
  </si>
  <si>
    <t xml:space="preserve">       Consumo</t>
  </si>
  <si>
    <t xml:space="preserve">       Vivienda</t>
  </si>
  <si>
    <t>Inversiones</t>
  </si>
  <si>
    <t>Activos totales</t>
  </si>
  <si>
    <t>Depósitos totales</t>
  </si>
  <si>
    <t>Indicadores de Riesgo (%)</t>
  </si>
  <si>
    <t>Provisiones / Colocaciones totales</t>
  </si>
  <si>
    <t>Provisiones / Colocaciones totales (no incluye Prov. Adicionales)</t>
  </si>
  <si>
    <t>Provisiones sobre cartera comercial / Coloc. Comerciales</t>
  </si>
  <si>
    <t>Provisiones sobre cartera consumo / Coloc. Consumo</t>
  </si>
  <si>
    <t>Provisiones sobre cartera vivienda / Coloc. Vivienda</t>
  </si>
  <si>
    <t>Colocaciones vencidas/ Colocaciones totales</t>
  </si>
  <si>
    <t>Indicadores de Solvencia (%)</t>
  </si>
  <si>
    <t xml:space="preserve">Patrimonio efectivo / Activos ponderados por riesgo </t>
  </si>
  <si>
    <t xml:space="preserve">Patrimonio efectivo / Total activos </t>
  </si>
  <si>
    <t>Margen de intereses / Activos totales</t>
  </si>
  <si>
    <t>Resultado operacional bruto / Activos totales</t>
  </si>
  <si>
    <t>Gastos de apoyo operacional / Activos totales</t>
  </si>
  <si>
    <t>Gasto en provisiones / Activos totales</t>
  </si>
  <si>
    <t>Resultado del ejercicio / Activos totales (ROA)</t>
  </si>
  <si>
    <t>Resultado del ejercicio / Capital y reservas (ROE)</t>
  </si>
  <si>
    <t>Gastos de apoyo operc. / Resultado operacional bruto</t>
  </si>
  <si>
    <t>Gasto en provisiones / Resultado operacional bruto</t>
  </si>
  <si>
    <t>Cifras relevantes (MM$) precios constantes</t>
  </si>
  <si>
    <t>Capital y reservas</t>
  </si>
  <si>
    <t>Estados de situación  (saldos a fin de mes en millones de pesos)</t>
  </si>
  <si>
    <t>Coopeuch</t>
  </si>
  <si>
    <t>Coocretal</t>
  </si>
  <si>
    <t>Oriencoop</t>
  </si>
  <si>
    <t>Capual</t>
  </si>
  <si>
    <t>Detacoop</t>
  </si>
  <si>
    <t>Total</t>
  </si>
  <si>
    <t>Notas:</t>
  </si>
  <si>
    <t xml:space="preserve">(1) Los límites de Adecuación de Capital mínimos de las cooperativas son: </t>
  </si>
  <si>
    <t xml:space="preserve">   a) 10% de Patrimonio Efectivo a Activos Ponderados</t>
  </si>
  <si>
    <t xml:space="preserve">   b) 5% de Patrimonio Efectivo a Total Activo.</t>
  </si>
  <si>
    <t>n.a. No aplica la comparación dado que las cifras del año anterior fueron negativas.</t>
  </si>
  <si>
    <t>Cooperativa del Personal de la Universidad de Chile Limitada (Coopeuch)</t>
  </si>
  <si>
    <t>Consejo de Administración</t>
  </si>
  <si>
    <t>Presidente</t>
  </si>
  <si>
    <t>Edith Sánchez Meza</t>
  </si>
  <si>
    <t>Vicepresidente</t>
  </si>
  <si>
    <t>Erik Haindl Rondanelli</t>
  </si>
  <si>
    <t>Secretario</t>
  </si>
  <si>
    <t>Sergio Zuñiga Astudillo</t>
  </si>
  <si>
    <t>Gerente General</t>
  </si>
  <si>
    <t>Siria Jeldes Chang</t>
  </si>
  <si>
    <t xml:space="preserve">Bajo fiscalización de este organismo según Artículo n°2 del D.L. n°1097 del año 1975. </t>
  </si>
  <si>
    <t>Cooperativa de Ahorro y Crédito Talagante Limitada  (Coocretal)</t>
  </si>
  <si>
    <t>Erick Valenzuela Silva</t>
  </si>
  <si>
    <t>José Huerta Moraga</t>
  </si>
  <si>
    <t>Hilda Acuña Vivero</t>
  </si>
  <si>
    <t>Mario Charlin Dubournais</t>
  </si>
  <si>
    <t>Cooperativa de Ahorro y Crédito Oriencoop Limitada  (Oriencoop)</t>
  </si>
  <si>
    <t>Roberto Lara Cordero</t>
  </si>
  <si>
    <t>Arcadio Arancibia Pacheco</t>
  </si>
  <si>
    <t>Oscar Galvez Rebolledo</t>
  </si>
  <si>
    <t>Nelson Jofré Zamorano</t>
  </si>
  <si>
    <t>Por Resolución n°49 (08.05.06), Oriencoop quedó bajo fiscalización de este organismo a contar del 1° de enero de 2006.</t>
  </si>
  <si>
    <t>Cooperativa de Ahorro y Crédito Unión Aérea Limitada  (Capual)</t>
  </si>
  <si>
    <t>Mario Rivera Retamal</t>
  </si>
  <si>
    <t>Edwin Toledo Barraza</t>
  </si>
  <si>
    <t>Pedro Díaz Palma</t>
  </si>
  <si>
    <t xml:space="preserve">Juan Antonio Canales Diener </t>
  </si>
  <si>
    <t>Por resolución N°37 (06.04.06), Capual quedó bajo fiscalización de este organismo a partir del 1° de enero de 2006.</t>
  </si>
  <si>
    <t>Cooperativa de Ahorro y Crédito Detacoop (Detacoop)</t>
  </si>
  <si>
    <t>Claudio Aliaga Andrada</t>
  </si>
  <si>
    <t>Sergio Lillo Palma</t>
  </si>
  <si>
    <t>Secretaria</t>
  </si>
  <si>
    <t>Santiago Rojas Sánchez</t>
  </si>
  <si>
    <t>Carlos Castillo Tapia</t>
  </si>
  <si>
    <t>Por resolución N°141 (17.11.06), Detacoop quedó bajo fiscalización de este organismo a partir del 1° de agosto de 2006.</t>
  </si>
  <si>
    <t xml:space="preserve">Indicadores de Resultados y Eficiencia (%) </t>
  </si>
  <si>
    <t>Resultado del ejercicio</t>
  </si>
  <si>
    <t>Activos</t>
  </si>
  <si>
    <t>Activo circulante</t>
  </si>
  <si>
    <t xml:space="preserve">  Disponibles</t>
  </si>
  <si>
    <t xml:space="preserve">     Caja</t>
  </si>
  <si>
    <t xml:space="preserve">     Depósitos en bancos</t>
  </si>
  <si>
    <t xml:space="preserve">     Otros disponibles</t>
  </si>
  <si>
    <t xml:space="preserve">  Colocaciones totales</t>
  </si>
  <si>
    <t xml:space="preserve">  Empresas</t>
  </si>
  <si>
    <t xml:space="preserve">  Personas</t>
  </si>
  <si>
    <t xml:space="preserve">     Consumo</t>
  </si>
  <si>
    <t xml:space="preserve">     Vivienda</t>
  </si>
  <si>
    <t xml:space="preserve">  Inversiones</t>
  </si>
  <si>
    <t>Otros Activos</t>
  </si>
  <si>
    <t>Activo Fijo</t>
  </si>
  <si>
    <t>Pasivos</t>
  </si>
  <si>
    <t>Pasivo circulante</t>
  </si>
  <si>
    <t>Depósitos a la vista</t>
  </si>
  <si>
    <t>Dep. a plazo</t>
  </si>
  <si>
    <t>Préstamos y otras obligaciones contraídas en el país</t>
  </si>
  <si>
    <t>Créditos de instituciones financieras</t>
  </si>
  <si>
    <t>Otros</t>
  </si>
  <si>
    <t>Otras cuentas del pasivo</t>
  </si>
  <si>
    <t>Provisiones</t>
  </si>
  <si>
    <t>Bonos ordinarios</t>
  </si>
  <si>
    <t>Total Pasivo</t>
  </si>
  <si>
    <t>Nota:</t>
  </si>
  <si>
    <t>Colocaciones Vencidas</t>
  </si>
  <si>
    <t>Margen de intereses</t>
  </si>
  <si>
    <t>Intereses y reajustes percibidos y devengados</t>
  </si>
  <si>
    <t>Intereses reajustes pagados y devengados</t>
  </si>
  <si>
    <t>Comisiones netas</t>
  </si>
  <si>
    <t>Diferencias de precio netas</t>
  </si>
  <si>
    <t>Otros ingresos de operación netos</t>
  </si>
  <si>
    <t>Corrección monetaria neta</t>
  </si>
  <si>
    <t>Resultado operacional bruto</t>
  </si>
  <si>
    <t>Gastos de apoyo operacional</t>
  </si>
  <si>
    <t>Gasto en provisiones</t>
  </si>
  <si>
    <t>Resultado operacional neto</t>
  </si>
  <si>
    <t>Res. por inv. en sociedades</t>
  </si>
  <si>
    <t>Result. oper. neto después de inv. en sociedades</t>
  </si>
  <si>
    <t>Otros ingresos netos</t>
  </si>
  <si>
    <t>Resultado antes de impuestos</t>
  </si>
  <si>
    <t>Impuestos</t>
  </si>
  <si>
    <t>Resultado final</t>
  </si>
  <si>
    <t>ACTIVIDAD (variación % en 12 meses)</t>
  </si>
  <si>
    <t>Empresas</t>
  </si>
  <si>
    <t>Personas</t>
  </si>
  <si>
    <t>--</t>
  </si>
  <si>
    <t>Depósitos a plazo</t>
  </si>
  <si>
    <t>Ptamos. y Oblig. Contraídas en el país</t>
  </si>
  <si>
    <t>RESULTADOS Variación (%) en 12 meses</t>
  </si>
  <si>
    <t>SOLVENCIA Y CALIDAD DE ACTIVOS (%)</t>
  </si>
  <si>
    <t>Provisiones / Colocaciones totales  (incluye Provisiones adicionales)</t>
  </si>
  <si>
    <t>Provisiones / Colocaciones totales (no incluye Provisiones adicionales)</t>
  </si>
  <si>
    <t>Provisiones sobre cartera comercial / Coloc. comerciales</t>
  </si>
  <si>
    <t>Colocaciones vencidas / Colocaciones totales</t>
  </si>
  <si>
    <t xml:space="preserve">RENTABILIDAD Y EFICIENCIA (%) </t>
  </si>
  <si>
    <t xml:space="preserve">Resultado del ejercicio / Capital y reservas </t>
  </si>
  <si>
    <t xml:space="preserve">Resultado del ejercicio / Activos totales </t>
  </si>
  <si>
    <t>Comisiones netas / Activos totales</t>
  </si>
  <si>
    <t>Gasto de apoyo operacional / Activos totales</t>
  </si>
  <si>
    <t>Comisiones netas / Gastos de apoyo operacional</t>
  </si>
  <si>
    <t>Gasto de apoyo operacional / Resultado operacional bruto</t>
  </si>
  <si>
    <t>Gasto en provisiones /Resultado operacional bruto</t>
  </si>
  <si>
    <t>Patrimonio efectivo / Activos ponderados por riesgo (1)</t>
  </si>
  <si>
    <t>Patrimonio efectivo / Activos totales (1)</t>
  </si>
  <si>
    <t>POR LA SUPERINTENDENCIA DE BANCOS E INSTITUCIONES FINANCIERAS</t>
  </si>
  <si>
    <t>RESUMEN PRINCIPALES INDICADORES DE LAS COOPERATIVAS</t>
  </si>
  <si>
    <t xml:space="preserve"> SUPERVISADAS POR LA SUPERINTENDENCIA DE BANCOS E INSTITUCIONES FINANCIERAS</t>
  </si>
  <si>
    <t>ESTADOS FINANCIEROS DE LAS COOPERATIVAS</t>
  </si>
  <si>
    <t>SUPERVISADAS POR LA SUPERINTENDENCIA DE BANCOS E INSTITUCIONES FINANCIERAS</t>
  </si>
  <si>
    <t>Marzo de 2010</t>
  </si>
  <si>
    <t>ANTECEDENTES GENERALES DE LAS COOPERATIVAS SUPERVISADAS</t>
  </si>
  <si>
    <t>Act.: 07/05/2010</t>
  </si>
</sst>
</file>

<file path=xl/styles.xml><?xml version="1.0" encoding="utf-8"?>
<styleSheet xmlns="http://schemas.openxmlformats.org/spreadsheetml/2006/main">
  <numFmts count="6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_ ;[Red]\-#,##0\ "/>
    <numFmt numFmtId="166" formatCode="General_)"/>
    <numFmt numFmtId="167" formatCode="_-* #,##0_-;\-* #,##0_-;_-* &quot;-&quot;??_-;_-@_-"/>
    <numFmt numFmtId="168" formatCode="#,##0;#,##0\-"/>
    <numFmt numFmtId="169" formatCode="mmm/yyyy"/>
    <numFmt numFmtId="170" formatCode="#,##0.000"/>
    <numFmt numFmtId="171" formatCode="mmmm\ &quot;de &quot;yyyy"/>
    <numFmt numFmtId="172" formatCode="#,##0.00_ ;[Red]\-#,##0.00\ "/>
    <numFmt numFmtId="173" formatCode="dd/mm/yyyy;@"/>
    <numFmt numFmtId="174" formatCode="0.0%"/>
    <numFmt numFmtId="175" formatCode="&quot;$&quot;\ #,##0.000000"/>
    <numFmt numFmtId="176" formatCode="#,##0.0000"/>
    <numFmt numFmtId="177" formatCode="0.0000"/>
    <numFmt numFmtId="178" formatCode="0.0"/>
    <numFmt numFmtId="179" formatCode="_-* #,##0.0000_-;\-* #,##0.0000_-;_-* &quot;-&quot;??_-;_-@_-"/>
    <numFmt numFmtId="180" formatCode="_-* #,##0\ _€_-;\-* #,##0\ _€_-;_-* &quot;-&quot;??\ _€_-;_-@_-"/>
    <numFmt numFmtId="181" formatCode="_ * #,##0_ ;_ * \-#,##0_ ;_ * &quot;-&quot;??_ ;_ @_ "/>
    <numFmt numFmtId="182" formatCode="#,##0.00\ _€"/>
    <numFmt numFmtId="183" formatCode="mmm\'yyyy"/>
    <numFmt numFmtId="184" formatCode="0.00000"/>
    <numFmt numFmtId="185" formatCode="#,##0.0"/>
    <numFmt numFmtId="186" formatCode="[$-340A]dddd\,\ dd&quot; de &quot;mmmm&quot; de &quot;yyyy"/>
    <numFmt numFmtId="187" formatCode="0.0000000"/>
    <numFmt numFmtId="188" formatCode="0.000000"/>
    <numFmt numFmtId="189" formatCode="0.000"/>
    <numFmt numFmtId="190" formatCode="0.00000000"/>
    <numFmt numFmtId="191" formatCode="#,##0_ ;\-#,##0\ "/>
    <numFmt numFmtId="192" formatCode="0.000000000"/>
    <numFmt numFmtId="193" formatCode="_-* #,##0.0_-;\-* #,##0.0_-;_-* &quot;-&quot;??_-;_-@_-"/>
    <numFmt numFmtId="194" formatCode="_-* #,##0.000_-;\-* #,##0.000_-;_-* &quot;-&quot;??_-;_-@_-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0000000"/>
    <numFmt numFmtId="207" formatCode="0.00000000000"/>
    <numFmt numFmtId="208" formatCode="[$-40A]dddd\,\ dd&quot; de &quot;mmmm&quot; de &quot;yyyy"/>
    <numFmt numFmtId="209" formatCode="_-* #,##0.000_-;\-* #,##0.000_-;_-* &quot;-&quot;???_-;_-@_-"/>
    <numFmt numFmtId="210" formatCode="#,##0.00000"/>
    <numFmt numFmtId="211" formatCode="#,##0.000000"/>
    <numFmt numFmtId="212" formatCode="0.000%"/>
    <numFmt numFmtId="213" formatCode="0.0000%"/>
    <numFmt numFmtId="214" formatCode="0.00000%"/>
    <numFmt numFmtId="215" formatCode="0.000000%"/>
    <numFmt numFmtId="216" formatCode="0.0000000%"/>
    <numFmt numFmtId="217" formatCode="0.00000000%"/>
    <numFmt numFmtId="218" formatCode="0.000000000%"/>
  </numFmts>
  <fonts count="49"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0"/>
    </font>
    <font>
      <sz val="12"/>
      <name val="Verdana"/>
      <family val="2"/>
    </font>
    <font>
      <b/>
      <sz val="12"/>
      <color indexed="9"/>
      <name val="Verdana"/>
      <family val="2"/>
    </font>
    <font>
      <b/>
      <sz val="12"/>
      <color indexed="21"/>
      <name val="Verdana"/>
      <family val="2"/>
    </font>
    <font>
      <b/>
      <sz val="10"/>
      <color indexed="21"/>
      <name val="Arial"/>
      <family val="0"/>
    </font>
    <font>
      <sz val="14"/>
      <color indexed="21"/>
      <name val="Verdana"/>
      <family val="2"/>
    </font>
    <font>
      <sz val="14"/>
      <color indexed="21"/>
      <name val="Arial"/>
      <family val="0"/>
    </font>
    <font>
      <sz val="16"/>
      <color indexed="21"/>
      <name val="Verdana"/>
      <family val="2"/>
    </font>
    <font>
      <u val="single"/>
      <sz val="16"/>
      <color indexed="21"/>
      <name val="Arial"/>
      <family val="0"/>
    </font>
    <font>
      <sz val="16"/>
      <color indexed="21"/>
      <name val="Arial"/>
      <family val="0"/>
    </font>
    <font>
      <sz val="12"/>
      <color indexed="21"/>
      <name val="Verdana"/>
      <family val="2"/>
    </font>
    <font>
      <sz val="10"/>
      <color indexed="21"/>
      <name val="Arial"/>
      <family val="0"/>
    </font>
    <font>
      <sz val="10"/>
      <color indexed="10"/>
      <name val="Verdana"/>
      <family val="2"/>
    </font>
    <font>
      <b/>
      <sz val="10"/>
      <color indexed="21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8"/>
      <color indexed="10"/>
      <name val="Verdana"/>
      <family val="2"/>
    </font>
    <font>
      <sz val="9"/>
      <name val="Verdana"/>
      <family val="2"/>
    </font>
    <font>
      <sz val="8"/>
      <color indexed="9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b/>
      <sz val="8"/>
      <color indexed="21"/>
      <name val="Verdana"/>
      <family val="2"/>
    </font>
    <font>
      <b/>
      <sz val="8"/>
      <name val="Arial"/>
      <family val="0"/>
    </font>
    <font>
      <b/>
      <u val="single"/>
      <sz val="10"/>
      <color indexed="21"/>
      <name val="Verdana"/>
      <family val="2"/>
    </font>
    <font>
      <sz val="11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21" fillId="24" borderId="0" xfId="0" applyFont="1" applyFill="1" applyAlignment="1">
      <alignment/>
    </xf>
    <xf numFmtId="0" fontId="16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3" fillId="25" borderId="0" xfId="0" applyFont="1" applyFill="1" applyAlignment="1">
      <alignment horizontal="center"/>
    </xf>
    <xf numFmtId="171" fontId="23" fillId="25" borderId="0" xfId="0" applyNumberFormat="1" applyFont="1" applyFill="1" applyAlignment="1">
      <alignment horizontal="center"/>
    </xf>
    <xf numFmtId="171" fontId="24" fillId="0" borderId="0" xfId="0" applyNumberFormat="1" applyFont="1" applyFill="1" applyAlignment="1">
      <alignment/>
    </xf>
    <xf numFmtId="171" fontId="25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26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48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28" fillId="24" borderId="0" xfId="0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24" borderId="0" xfId="0" applyFont="1" applyFill="1" applyAlignment="1">
      <alignment/>
    </xf>
    <xf numFmtId="0" fontId="16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Fill="1" applyBorder="1" applyAlignment="1">
      <alignment/>
    </xf>
    <xf numFmtId="17" fontId="37" fillId="25" borderId="10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/>
    </xf>
    <xf numFmtId="4" fontId="36" fillId="0" borderId="12" xfId="0" applyNumberFormat="1" applyFont="1" applyBorder="1" applyAlignment="1">
      <alignment horizontal="center"/>
    </xf>
    <xf numFmtId="0" fontId="36" fillId="0" borderId="13" xfId="0" applyFont="1" applyFill="1" applyBorder="1" applyAlignment="1">
      <alignment/>
    </xf>
    <xf numFmtId="4" fontId="36" fillId="0" borderId="14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/>
    </xf>
    <xf numFmtId="4" fontId="38" fillId="0" borderId="14" xfId="0" applyNumberFormat="1" applyFont="1" applyFill="1" applyBorder="1" applyAlignment="1">
      <alignment horizontal="center"/>
    </xf>
    <xf numFmtId="0" fontId="36" fillId="0" borderId="15" xfId="0" applyFont="1" applyFill="1" applyBorder="1" applyAlignment="1">
      <alignment/>
    </xf>
    <xf numFmtId="4" fontId="36" fillId="0" borderId="16" xfId="0" applyNumberFormat="1" applyFont="1" applyFill="1" applyBorder="1" applyAlignment="1">
      <alignment horizontal="center"/>
    </xf>
    <xf numFmtId="0" fontId="38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0" fontId="38" fillId="0" borderId="17" xfId="0" applyFont="1" applyFill="1" applyBorder="1" applyAlignment="1">
      <alignment/>
    </xf>
    <xf numFmtId="4" fontId="38" fillId="0" borderId="10" xfId="0" applyNumberFormat="1" applyFont="1" applyFill="1" applyBorder="1" applyAlignment="1">
      <alignment horizontal="center"/>
    </xf>
    <xf numFmtId="4" fontId="38" fillId="0" borderId="18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4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4" fontId="38" fillId="0" borderId="11" xfId="0" applyNumberFormat="1" applyFont="1" applyFill="1" applyBorder="1" applyAlignment="1">
      <alignment horizontal="center"/>
    </xf>
    <xf numFmtId="4" fontId="38" fillId="0" borderId="12" xfId="0" applyNumberFormat="1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/>
    </xf>
    <xf numFmtId="0" fontId="38" fillId="0" borderId="15" xfId="0" applyFont="1" applyFill="1" applyBorder="1" applyAlignment="1">
      <alignment/>
    </xf>
    <xf numFmtId="4" fontId="38" fillId="0" borderId="15" xfId="0" applyNumberFormat="1" applyFont="1" applyFill="1" applyBorder="1" applyAlignment="1">
      <alignment horizontal="center"/>
    </xf>
    <xf numFmtId="4" fontId="38" fillId="0" borderId="16" xfId="0" applyNumberFormat="1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horizontal="center"/>
    </xf>
    <xf numFmtId="17" fontId="37" fillId="25" borderId="12" xfId="0" applyNumberFormat="1" applyFont="1" applyFill="1" applyBorder="1" applyAlignment="1">
      <alignment horizontal="center"/>
    </xf>
    <xf numFmtId="0" fontId="38" fillId="0" borderId="12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17" fontId="37" fillId="25" borderId="10" xfId="0" applyNumberFormat="1" applyFont="1" applyFill="1" applyBorder="1" applyAlignment="1">
      <alignment horizontal="center"/>
    </xf>
    <xf numFmtId="10" fontId="38" fillId="0" borderId="0" xfId="0" applyNumberFormat="1" applyFont="1" applyFill="1" applyAlignment="1">
      <alignment/>
    </xf>
    <xf numFmtId="0" fontId="36" fillId="0" borderId="12" xfId="0" applyFont="1" applyFill="1" applyBorder="1" applyAlignment="1">
      <alignment/>
    </xf>
    <xf numFmtId="167" fontId="36" fillId="0" borderId="19" xfId="52" applyNumberFormat="1" applyFont="1" applyFill="1" applyBorder="1" applyAlignment="1">
      <alignment horizontal="center"/>
    </xf>
    <xf numFmtId="167" fontId="36" fillId="0" borderId="12" xfId="52" applyNumberFormat="1" applyFont="1" applyFill="1" applyBorder="1" applyAlignment="1">
      <alignment horizontal="center"/>
    </xf>
    <xf numFmtId="0" fontId="36" fillId="0" borderId="14" xfId="0" applyFont="1" applyFill="1" applyBorder="1" applyAlignment="1">
      <alignment/>
    </xf>
    <xf numFmtId="167" fontId="36" fillId="0" borderId="20" xfId="0" applyNumberFormat="1" applyFont="1" applyFill="1" applyBorder="1" applyAlignment="1">
      <alignment horizontal="center"/>
    </xf>
    <xf numFmtId="167" fontId="36" fillId="0" borderId="14" xfId="0" applyNumberFormat="1" applyFont="1" applyFill="1" applyBorder="1" applyAlignment="1">
      <alignment horizontal="center"/>
    </xf>
    <xf numFmtId="0" fontId="36" fillId="0" borderId="16" xfId="0" applyFont="1" applyFill="1" applyBorder="1" applyAlignment="1">
      <alignment/>
    </xf>
    <xf numFmtId="167" fontId="36" fillId="0" borderId="21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5" fillId="24" borderId="0" xfId="0" applyFont="1" applyFill="1" applyBorder="1" applyAlignment="1">
      <alignment horizontal="left"/>
    </xf>
    <xf numFmtId="0" fontId="40" fillId="24" borderId="0" xfId="0" applyFont="1" applyFill="1" applyAlignment="1">
      <alignment/>
    </xf>
    <xf numFmtId="0" fontId="38" fillId="24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35" fillId="24" borderId="0" xfId="0" applyFont="1" applyFill="1" applyAlignment="1">
      <alignment/>
    </xf>
    <xf numFmtId="0" fontId="35" fillId="24" borderId="0" xfId="0" applyFont="1" applyFill="1" applyBorder="1" applyAlignment="1">
      <alignment/>
    </xf>
    <xf numFmtId="0" fontId="41" fillId="24" borderId="0" xfId="0" applyFont="1" applyFill="1" applyAlignment="1">
      <alignment/>
    </xf>
    <xf numFmtId="0" fontId="38" fillId="0" borderId="0" xfId="0" applyFont="1" applyAlignment="1">
      <alignment/>
    </xf>
    <xf numFmtId="0" fontId="42" fillId="25" borderId="11" xfId="0" applyFont="1" applyFill="1" applyBorder="1" applyAlignment="1">
      <alignment/>
    </xf>
    <xf numFmtId="0" fontId="42" fillId="25" borderId="22" xfId="0" applyFont="1" applyFill="1" applyBorder="1" applyAlignment="1">
      <alignment/>
    </xf>
    <xf numFmtId="0" fontId="42" fillId="25" borderId="19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25" borderId="12" xfId="0" applyFont="1" applyFill="1" applyBorder="1" applyAlignment="1">
      <alignment/>
    </xf>
    <xf numFmtId="0" fontId="35" fillId="24" borderId="0" xfId="0" applyFont="1" applyFill="1" applyAlignment="1">
      <alignment horizontal="right"/>
    </xf>
    <xf numFmtId="0" fontId="43" fillId="25" borderId="13" xfId="0" applyFont="1" applyFill="1" applyBorder="1" applyAlignment="1">
      <alignment horizontal="right"/>
    </xf>
    <xf numFmtId="0" fontId="44" fillId="25" borderId="0" xfId="0" applyFont="1" applyFill="1" applyBorder="1" applyAlignment="1">
      <alignment horizontal="right"/>
    </xf>
    <xf numFmtId="0" fontId="44" fillId="25" borderId="2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0" fontId="44" fillId="25" borderId="14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right"/>
    </xf>
    <xf numFmtId="0" fontId="42" fillId="25" borderId="13" xfId="0" applyFont="1" applyFill="1" applyBorder="1" applyAlignment="1">
      <alignment/>
    </xf>
    <xf numFmtId="0" fontId="42" fillId="25" borderId="0" xfId="0" applyFont="1" applyFill="1" applyBorder="1" applyAlignment="1">
      <alignment/>
    </xf>
    <xf numFmtId="0" fontId="42" fillId="25" borderId="20" xfId="0" applyFont="1" applyFill="1" applyBorder="1" applyAlignment="1">
      <alignment/>
    </xf>
    <xf numFmtId="0" fontId="42" fillId="25" borderId="14" xfId="0" applyFont="1" applyFill="1" applyBorder="1" applyAlignment="1">
      <alignment/>
    </xf>
    <xf numFmtId="0" fontId="38" fillId="0" borderId="22" xfId="0" applyFont="1" applyBorder="1" applyAlignment="1">
      <alignment horizontal="right"/>
    </xf>
    <xf numFmtId="0" fontId="38" fillId="0" borderId="19" xfId="0" applyFont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0" fontId="38" fillId="0" borderId="12" xfId="0" applyFont="1" applyBorder="1" applyAlignment="1">
      <alignment/>
    </xf>
    <xf numFmtId="0" fontId="38" fillId="0" borderId="0" xfId="0" applyFont="1" applyBorder="1" applyAlignment="1">
      <alignment horizontal="right"/>
    </xf>
    <xf numFmtId="0" fontId="38" fillId="0" borderId="20" xfId="0" applyFont="1" applyBorder="1" applyAlignment="1">
      <alignment horizontal="right"/>
    </xf>
    <xf numFmtId="0" fontId="38" fillId="0" borderId="14" xfId="0" applyFont="1" applyBorder="1" applyAlignment="1">
      <alignment/>
    </xf>
    <xf numFmtId="3" fontId="36" fillId="0" borderId="0" xfId="0" applyNumberFormat="1" applyFont="1" applyBorder="1" applyAlignment="1">
      <alignment horizontal="right"/>
    </xf>
    <xf numFmtId="3" fontId="36" fillId="0" borderId="20" xfId="0" applyNumberFormat="1" applyFont="1" applyBorder="1" applyAlignment="1">
      <alignment horizontal="right"/>
    </xf>
    <xf numFmtId="3" fontId="36" fillId="0" borderId="0" xfId="0" applyNumberFormat="1" applyFont="1" applyFill="1" applyBorder="1" applyAlignment="1">
      <alignment horizontal="right"/>
    </xf>
    <xf numFmtId="3" fontId="36" fillId="0" borderId="14" xfId="0" applyNumberFormat="1" applyFont="1" applyBorder="1" applyAlignment="1">
      <alignment horizontal="right"/>
    </xf>
    <xf numFmtId="3" fontId="38" fillId="0" borderId="0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3" fontId="38" fillId="0" borderId="0" xfId="0" applyNumberFormat="1" applyFont="1" applyFill="1" applyBorder="1" applyAlignment="1">
      <alignment horizontal="right"/>
    </xf>
    <xf numFmtId="3" fontId="38" fillId="0" borderId="14" xfId="0" applyNumberFormat="1" applyFont="1" applyBorder="1" applyAlignment="1">
      <alignment horizontal="right"/>
    </xf>
    <xf numFmtId="3" fontId="36" fillId="0" borderId="23" xfId="0" applyNumberFormat="1" applyFont="1" applyBorder="1" applyAlignment="1">
      <alignment horizontal="right"/>
    </xf>
    <xf numFmtId="3" fontId="36" fillId="0" borderId="21" xfId="0" applyNumberFormat="1" applyFont="1" applyBorder="1" applyAlignment="1">
      <alignment horizontal="right"/>
    </xf>
    <xf numFmtId="3" fontId="36" fillId="0" borderId="16" xfId="0" applyNumberFormat="1" applyFont="1" applyBorder="1" applyAlignment="1">
      <alignment horizontal="right"/>
    </xf>
    <xf numFmtId="3" fontId="36" fillId="0" borderId="0" xfId="0" applyNumberFormat="1" applyFont="1" applyAlignment="1">
      <alignment horizontal="right"/>
    </xf>
    <xf numFmtId="3" fontId="38" fillId="0" borderId="24" xfId="0" applyNumberFormat="1" applyFont="1" applyBorder="1" applyAlignment="1">
      <alignment horizontal="right"/>
    </xf>
    <xf numFmtId="3" fontId="38" fillId="0" borderId="18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38" fillId="24" borderId="0" xfId="0" applyFont="1" applyFill="1" applyAlignment="1">
      <alignment horizontal="right"/>
    </xf>
    <xf numFmtId="0" fontId="42" fillId="25" borderId="15" xfId="0" applyFont="1" applyFill="1" applyBorder="1" applyAlignment="1">
      <alignment/>
    </xf>
    <xf numFmtId="0" fontId="42" fillId="25" borderId="23" xfId="0" applyFont="1" applyFill="1" applyBorder="1" applyAlignment="1">
      <alignment/>
    </xf>
    <xf numFmtId="0" fontId="42" fillId="25" borderId="21" xfId="0" applyFont="1" applyFill="1" applyBorder="1" applyAlignment="1">
      <alignment/>
    </xf>
    <xf numFmtId="0" fontId="42" fillId="25" borderId="16" xfId="0" applyFont="1" applyFill="1" applyBorder="1" applyAlignment="1">
      <alignment/>
    </xf>
    <xf numFmtId="0" fontId="36" fillId="24" borderId="11" xfId="0" applyFont="1" applyFill="1" applyBorder="1" applyAlignment="1">
      <alignment vertical="top"/>
    </xf>
    <xf numFmtId="3" fontId="36" fillId="0" borderId="22" xfId="0" applyNumberFormat="1" applyFont="1" applyBorder="1" applyAlignment="1">
      <alignment horizontal="right"/>
    </xf>
    <xf numFmtId="3" fontId="36" fillId="0" borderId="19" xfId="0" applyNumberFormat="1" applyFont="1" applyBorder="1" applyAlignment="1">
      <alignment horizontal="right"/>
    </xf>
    <xf numFmtId="3" fontId="36" fillId="0" borderId="12" xfId="0" applyNumberFormat="1" applyFont="1" applyBorder="1" applyAlignment="1">
      <alignment horizontal="right"/>
    </xf>
    <xf numFmtId="0" fontId="38" fillId="0" borderId="13" xfId="0" applyFont="1" applyBorder="1" applyAlignment="1">
      <alignment/>
    </xf>
    <xf numFmtId="0" fontId="38" fillId="24" borderId="13" xfId="0" applyFont="1" applyFill="1" applyBorder="1" applyAlignment="1">
      <alignment/>
    </xf>
    <xf numFmtId="0" fontId="36" fillId="24" borderId="13" xfId="0" applyFont="1" applyFill="1" applyBorder="1" applyAlignment="1">
      <alignment/>
    </xf>
    <xf numFmtId="0" fontId="36" fillId="24" borderId="15" xfId="0" applyFont="1" applyFill="1" applyBorder="1" applyAlignment="1">
      <alignment/>
    </xf>
    <xf numFmtId="0" fontId="38" fillId="0" borderId="0" xfId="0" applyFont="1" applyBorder="1" applyAlignment="1">
      <alignment/>
    </xf>
    <xf numFmtId="3" fontId="40" fillId="24" borderId="0" xfId="0" applyNumberFormat="1" applyFont="1" applyFill="1" applyAlignment="1">
      <alignment/>
    </xf>
    <xf numFmtId="3" fontId="3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left"/>
    </xf>
    <xf numFmtId="4" fontId="36" fillId="0" borderId="22" xfId="0" applyNumberFormat="1" applyFont="1" applyFill="1" applyBorder="1" applyAlignment="1">
      <alignment horizontal="center"/>
    </xf>
    <xf numFmtId="4" fontId="36" fillId="0" borderId="19" xfId="0" applyNumberFormat="1" applyFont="1" applyFill="1" applyBorder="1" applyAlignment="1">
      <alignment horizontal="center"/>
    </xf>
    <xf numFmtId="4" fontId="36" fillId="0" borderId="12" xfId="0" applyNumberFormat="1" applyFont="1" applyFill="1" applyBorder="1" applyAlignment="1">
      <alignment horizontal="center"/>
    </xf>
    <xf numFmtId="0" fontId="36" fillId="0" borderId="13" xfId="0" applyFont="1" applyFill="1" applyBorder="1" applyAlignment="1">
      <alignment horizontal="left"/>
    </xf>
    <xf numFmtId="4" fontId="36" fillId="0" borderId="20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left"/>
    </xf>
    <xf numFmtId="4" fontId="38" fillId="0" borderId="20" xfId="0" applyNumberFormat="1" applyFont="1" applyFill="1" applyBorder="1" applyAlignment="1">
      <alignment horizontal="center"/>
    </xf>
    <xf numFmtId="0" fontId="38" fillId="0" borderId="13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4" fontId="36" fillId="0" borderId="0" xfId="0" applyNumberFormat="1" applyFont="1" applyBorder="1" applyAlignment="1">
      <alignment horizontal="center"/>
    </xf>
    <xf numFmtId="4" fontId="36" fillId="0" borderId="20" xfId="0" applyNumberFormat="1" applyFont="1" applyBorder="1" applyAlignment="1">
      <alignment horizontal="center"/>
    </xf>
    <xf numFmtId="4" fontId="36" fillId="0" borderId="14" xfId="0" applyNumberFormat="1" applyFont="1" applyBorder="1" applyAlignment="1">
      <alignment horizontal="center"/>
    </xf>
    <xf numFmtId="4" fontId="38" fillId="0" borderId="0" xfId="0" applyNumberFormat="1" applyFont="1" applyBorder="1" applyAlignment="1">
      <alignment horizontal="center"/>
    </xf>
    <xf numFmtId="4" fontId="38" fillId="0" borderId="20" xfId="0" applyNumberFormat="1" applyFont="1" applyBorder="1" applyAlignment="1">
      <alignment horizontal="center"/>
    </xf>
    <xf numFmtId="4" fontId="38" fillId="0" borderId="14" xfId="0" applyNumberFormat="1" applyFont="1" applyBorder="1" applyAlignment="1">
      <alignment horizontal="center"/>
    </xf>
    <xf numFmtId="0" fontId="46" fillId="0" borderId="0" xfId="0" applyFont="1" applyAlignment="1">
      <alignment/>
    </xf>
    <xf numFmtId="4" fontId="36" fillId="0" borderId="15" xfId="0" applyNumberFormat="1" applyFont="1" applyBorder="1" applyAlignment="1">
      <alignment/>
    </xf>
    <xf numFmtId="4" fontId="36" fillId="0" borderId="23" xfId="0" applyNumberFormat="1" applyFont="1" applyBorder="1" applyAlignment="1">
      <alignment horizontal="center"/>
    </xf>
    <xf numFmtId="4" fontId="36" fillId="0" borderId="21" xfId="0" applyNumberFormat="1" applyFont="1" applyBorder="1" applyAlignment="1">
      <alignment horizontal="center"/>
    </xf>
    <xf numFmtId="4" fontId="36" fillId="0" borderId="16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24" borderId="11" xfId="0" applyFont="1" applyFill="1" applyBorder="1" applyAlignment="1">
      <alignment vertical="top"/>
    </xf>
    <xf numFmtId="4" fontId="38" fillId="0" borderId="22" xfId="0" applyNumberFormat="1" applyFont="1" applyBorder="1" applyAlignment="1">
      <alignment horizontal="center"/>
    </xf>
    <xf numFmtId="4" fontId="38" fillId="0" borderId="22" xfId="0" applyNumberFormat="1" applyFont="1" applyFill="1" applyBorder="1" applyAlignment="1">
      <alignment horizontal="center"/>
    </xf>
    <xf numFmtId="4" fontId="38" fillId="0" borderId="19" xfId="0" applyNumberFormat="1" applyFont="1" applyBorder="1" applyAlignment="1">
      <alignment horizontal="center"/>
    </xf>
    <xf numFmtId="4" fontId="38" fillId="0" borderId="12" xfId="0" applyNumberFormat="1" applyFont="1" applyBorder="1" applyAlignment="1">
      <alignment horizontal="center"/>
    </xf>
    <xf numFmtId="0" fontId="38" fillId="24" borderId="15" xfId="0" applyFont="1" applyFill="1" applyBorder="1" applyAlignment="1">
      <alignment/>
    </xf>
    <xf numFmtId="4" fontId="38" fillId="0" borderId="23" xfId="0" applyNumberFormat="1" applyFont="1" applyBorder="1" applyAlignment="1">
      <alignment horizontal="center"/>
    </xf>
    <xf numFmtId="4" fontId="38" fillId="0" borderId="21" xfId="0" applyNumberFormat="1" applyFont="1" applyBorder="1" applyAlignment="1">
      <alignment horizontal="center"/>
    </xf>
    <xf numFmtId="4" fontId="38" fillId="0" borderId="16" xfId="0" applyNumberFormat="1" applyFont="1" applyBorder="1" applyAlignment="1">
      <alignment horizontal="center"/>
    </xf>
    <xf numFmtId="4" fontId="38" fillId="0" borderId="22" xfId="0" applyNumberFormat="1" applyFont="1" applyFill="1" applyBorder="1" applyAlignment="1">
      <alignment horizontal="center" vertical="center" wrapText="1"/>
    </xf>
    <xf numFmtId="4" fontId="38" fillId="0" borderId="19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20" xfId="0" applyNumberFormat="1" applyFont="1" applyFill="1" applyBorder="1" applyAlignment="1">
      <alignment horizontal="center" vertical="center" wrapText="1"/>
    </xf>
    <xf numFmtId="4" fontId="38" fillId="0" borderId="14" xfId="0" applyNumberFormat="1" applyFont="1" applyFill="1" applyBorder="1" applyAlignment="1">
      <alignment horizontal="center" vertical="center" wrapText="1"/>
    </xf>
    <xf numFmtId="4" fontId="38" fillId="0" borderId="23" xfId="0" applyNumberFormat="1" applyFont="1" applyFill="1" applyBorder="1" applyAlignment="1">
      <alignment horizontal="center" vertical="center" wrapText="1"/>
    </xf>
    <xf numFmtId="4" fontId="38" fillId="0" borderId="21" xfId="0" applyNumberFormat="1" applyFont="1" applyFill="1" applyBorder="1" applyAlignment="1">
      <alignment horizontal="center" vertical="center" wrapText="1"/>
    </xf>
    <xf numFmtId="4" fontId="38" fillId="0" borderId="16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left" vertical="center" wrapText="1"/>
    </xf>
    <xf numFmtId="0" fontId="38" fillId="24" borderId="0" xfId="0" applyFont="1" applyFill="1" applyBorder="1" applyAlignment="1">
      <alignment horizontal="left"/>
    </xf>
    <xf numFmtId="0" fontId="38" fillId="24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33" fillId="24" borderId="0" xfId="0" applyFont="1" applyFill="1" applyAlignment="1">
      <alignment horizontal="right"/>
    </xf>
    <xf numFmtId="0" fontId="39" fillId="24" borderId="0" xfId="0" applyFont="1" applyFill="1" applyAlignment="1">
      <alignment/>
    </xf>
    <xf numFmtId="0" fontId="43" fillId="25" borderId="11" xfId="0" applyFont="1" applyFill="1" applyBorder="1" applyAlignment="1">
      <alignment/>
    </xf>
    <xf numFmtId="0" fontId="43" fillId="25" borderId="22" xfId="0" applyFont="1" applyFill="1" applyBorder="1" applyAlignment="1">
      <alignment/>
    </xf>
    <xf numFmtId="0" fontId="43" fillId="25" borderId="19" xfId="0" applyFont="1" applyFill="1" applyBorder="1" applyAlignment="1">
      <alignment/>
    </xf>
    <xf numFmtId="0" fontId="43" fillId="25" borderId="15" xfId="0" applyFont="1" applyFill="1" applyBorder="1" applyAlignment="1">
      <alignment/>
    </xf>
    <xf numFmtId="0" fontId="44" fillId="25" borderId="23" xfId="0" applyFont="1" applyFill="1" applyBorder="1" applyAlignment="1">
      <alignment horizontal="center"/>
    </xf>
    <xf numFmtId="0" fontId="43" fillId="25" borderId="21" xfId="0" applyFont="1" applyFill="1" applyBorder="1" applyAlignment="1">
      <alignment/>
    </xf>
    <xf numFmtId="0" fontId="35" fillId="24" borderId="11" xfId="0" applyFont="1" applyFill="1" applyBorder="1" applyAlignment="1">
      <alignment/>
    </xf>
    <xf numFmtId="0" fontId="35" fillId="24" borderId="20" xfId="0" applyFont="1" applyFill="1" applyBorder="1" applyAlignment="1">
      <alignment/>
    </xf>
    <xf numFmtId="0" fontId="34" fillId="24" borderId="13" xfId="0" applyFont="1" applyFill="1" applyBorder="1" applyAlignment="1">
      <alignment/>
    </xf>
    <xf numFmtId="0" fontId="35" fillId="24" borderId="13" xfId="0" applyFont="1" applyFill="1" applyBorder="1" applyAlignment="1">
      <alignment/>
    </xf>
    <xf numFmtId="0" fontId="41" fillId="0" borderId="13" xfId="0" applyFont="1" applyBorder="1" applyAlignment="1">
      <alignment/>
    </xf>
    <xf numFmtId="0" fontId="35" fillId="24" borderId="15" xfId="0" applyFont="1" applyFill="1" applyBorder="1" applyAlignment="1">
      <alignment/>
    </xf>
    <xf numFmtId="0" fontId="35" fillId="24" borderId="23" xfId="0" applyFont="1" applyFill="1" applyBorder="1" applyAlignment="1">
      <alignment/>
    </xf>
    <xf numFmtId="0" fontId="35" fillId="24" borderId="21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35" fillId="0" borderId="20" xfId="0" applyFont="1" applyFill="1" applyBorder="1" applyAlignment="1">
      <alignment/>
    </xf>
    <xf numFmtId="0" fontId="47" fillId="24" borderId="13" xfId="0" applyFont="1" applyFill="1" applyBorder="1" applyAlignment="1">
      <alignment/>
    </xf>
    <xf numFmtId="0" fontId="35" fillId="24" borderId="22" xfId="0" applyFont="1" applyFill="1" applyBorder="1" applyAlignment="1">
      <alignment/>
    </xf>
    <xf numFmtId="0" fontId="35" fillId="24" borderId="19" xfId="0" applyFont="1" applyFill="1" applyBorder="1" applyAlignment="1">
      <alignment/>
    </xf>
    <xf numFmtId="0" fontId="48" fillId="0" borderId="0" xfId="0" applyFont="1" applyAlignment="1">
      <alignment/>
    </xf>
    <xf numFmtId="0" fontId="34" fillId="24" borderId="0" xfId="0" applyFont="1" applyFill="1" applyAlignment="1">
      <alignment/>
    </xf>
    <xf numFmtId="0" fontId="41" fillId="24" borderId="0" xfId="0" applyFont="1" applyFill="1" applyAlignment="1">
      <alignment/>
    </xf>
    <xf numFmtId="0" fontId="34" fillId="0" borderId="0" xfId="0" applyFont="1" applyAlignment="1">
      <alignment horizontal="center"/>
    </xf>
    <xf numFmtId="171" fontId="34" fillId="0" borderId="0" xfId="0" applyNumberFormat="1" applyFont="1" applyAlignment="1">
      <alignment horizontal="center"/>
    </xf>
    <xf numFmtId="0" fontId="41" fillId="24" borderId="0" xfId="0" applyFont="1" applyFill="1" applyAlignment="1">
      <alignment horizontal="center"/>
    </xf>
    <xf numFmtId="0" fontId="34" fillId="24" borderId="0" xfId="0" applyFont="1" applyFill="1" applyAlignment="1">
      <alignment horizontal="center"/>
    </xf>
    <xf numFmtId="171" fontId="34" fillId="24" borderId="0" xfId="0" applyNumberFormat="1" applyFont="1" applyFill="1" applyAlignment="1">
      <alignment horizontal="center"/>
    </xf>
    <xf numFmtId="0" fontId="45" fillId="24" borderId="0" xfId="0" applyFont="1" applyFill="1" applyAlignment="1">
      <alignment horizontal="center"/>
    </xf>
    <xf numFmtId="0" fontId="44" fillId="25" borderId="13" xfId="0" applyFont="1" applyFill="1" applyBorder="1" applyAlignment="1">
      <alignment horizontal="center"/>
    </xf>
    <xf numFmtId="0" fontId="44" fillId="25" borderId="0" xfId="0" applyFont="1" applyFill="1" applyBorder="1" applyAlignment="1">
      <alignment horizontal="center"/>
    </xf>
    <xf numFmtId="0" fontId="44" fillId="25" borderId="20" xfId="0" applyFont="1" applyFill="1" applyBorder="1" applyAlignment="1">
      <alignment horizontal="center"/>
    </xf>
    <xf numFmtId="0" fontId="24" fillId="24" borderId="0" xfId="0" applyFont="1" applyFill="1" applyAlignment="1">
      <alignment horizontal="center"/>
    </xf>
    <xf numFmtId="171" fontId="24" fillId="0" borderId="0" xfId="0" applyNumberFormat="1" applyFont="1" applyFill="1" applyAlignment="1">
      <alignment horizontal="center"/>
    </xf>
    <xf numFmtId="0" fontId="32" fillId="2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3</xdr:row>
      <xdr:rowOff>38100</xdr:rowOff>
    </xdr:from>
    <xdr:to>
      <xdr:col>0</xdr:col>
      <xdr:colOff>981075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0482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</xdr:row>
      <xdr:rowOff>38100</xdr:rowOff>
    </xdr:from>
    <xdr:to>
      <xdr:col>0</xdr:col>
      <xdr:colOff>990600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0480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9525</xdr:rowOff>
    </xdr:from>
    <xdr:to>
      <xdr:col>0</xdr:col>
      <xdr:colOff>895350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61975"/>
          <a:ext cx="828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57150</xdr:rowOff>
    </xdr:from>
    <xdr:to>
      <xdr:col>0</xdr:col>
      <xdr:colOff>895350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4800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66675</xdr:rowOff>
    </xdr:from>
    <xdr:to>
      <xdr:col>1</xdr:col>
      <xdr:colOff>695325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6225"/>
          <a:ext cx="838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os%20Informe%20Orienco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\EVOLUCION\EVO_INDICADORES_INSTIT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jimenez\Configuraci&#243;n%20local\Archivos%20temporales%20de%20Internet\OLK6A\INFORME%20MENSU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COOPERATIVAS\Cuadro%20Cooperativas\SALIDAS%20WEB\0809-REPORTE%20FINANCIERO%20COOPERATIVAS%20DE%20AHORRO%20Y%20CR&#201;DIT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OFICIOS%20CCR%20SAFP%20SVS\Anexos%20SV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%20SISTEMA\CUADROS%20SISTEM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%20MTELLEZ\Reportes%20Septiembre%20(22.10.08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Adecuaci&#243;n%20de%20Capital\ADEC.%20DE%20CAP.%20FORMATO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base_de_datos_MB1"/>
      <sheetName val="base_de_datos_MR1"/>
      <sheetName val="C_54"/>
      <sheetName val="Tabla_1"/>
      <sheetName val="Tabla_2"/>
      <sheetName val="evolucion colocaciones"/>
      <sheetName val="evolucion ftes financiamiento"/>
      <sheetName val="capital"/>
      <sheetName val="evolucion resultado"/>
      <sheetName val="Hoja2"/>
      <sheetName val="gastos"/>
      <sheetName val="consejo_administración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Salida_resumen"/>
      <sheetName val="Salida_EEFF"/>
      <sheetName val="Salida_Indicadores"/>
      <sheetName val="Salida_antecedentes_grales_CA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</sheetNames>
    <sheetDataSet>
      <sheetData sheetId="0">
        <row r="4">
          <cell r="E4">
            <v>1</v>
          </cell>
          <cell r="F4" t="str">
            <v>Enero</v>
          </cell>
        </row>
        <row r="5">
          <cell r="E5">
            <v>2</v>
          </cell>
          <cell r="F5" t="str">
            <v>Febrero</v>
          </cell>
        </row>
        <row r="6">
          <cell r="E6">
            <v>3</v>
          </cell>
          <cell r="F6" t="str">
            <v>Marzo</v>
          </cell>
        </row>
        <row r="7">
          <cell r="E7">
            <v>4</v>
          </cell>
          <cell r="F7" t="str">
            <v>Abril</v>
          </cell>
        </row>
        <row r="8">
          <cell r="E8">
            <v>5</v>
          </cell>
          <cell r="F8" t="str">
            <v>Mayo</v>
          </cell>
        </row>
        <row r="9">
          <cell r="E9">
            <v>6</v>
          </cell>
          <cell r="F9" t="str">
            <v>Junio</v>
          </cell>
        </row>
        <row r="10">
          <cell r="E10">
            <v>7</v>
          </cell>
          <cell r="F10" t="str">
            <v>Julio</v>
          </cell>
        </row>
        <row r="11">
          <cell r="E11">
            <v>8</v>
          </cell>
          <cell r="F11" t="str">
            <v>Agosto</v>
          </cell>
        </row>
        <row r="12">
          <cell r="E12">
            <v>9</v>
          </cell>
          <cell r="F12" t="str">
            <v>Septiembre</v>
          </cell>
        </row>
        <row r="13">
          <cell r="E13">
            <v>10</v>
          </cell>
          <cell r="F13" t="str">
            <v>Octubre</v>
          </cell>
        </row>
        <row r="14">
          <cell r="E14">
            <v>11</v>
          </cell>
          <cell r="F14" t="str">
            <v>Noviembre</v>
          </cell>
        </row>
        <row r="15">
          <cell r="E15">
            <v>12</v>
          </cell>
          <cell r="F15" t="str">
            <v>Diciembre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EVOLUCIONES"/>
      <sheetName val="Evo Balance"/>
      <sheetName val="EERR Activos"/>
      <sheetName val="EVO EERR Activo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Riesgo Créd. - Efic. Individual"/>
      <sheetName val="Activos Individual"/>
      <sheetName val="FBlce"/>
      <sheetName val="FResul"/>
      <sheetName val="FIndi"/>
      <sheetName val="Ranking"/>
      <sheetName val="Tabla C04"/>
      <sheetName val="Tabla MB1"/>
      <sheetName val="Tabla MB2"/>
      <sheetName val="Tabla MC1"/>
      <sheetName val="Tabla MC2"/>
      <sheetName val="Tabla MR1"/>
      <sheetName val="Tabla MR2"/>
      <sheetName val="MENU EVOLUCIONES"/>
    </sheetNames>
    <sheetDataSet>
      <sheetData sheetId="0">
        <row r="4">
          <cell r="L4">
            <v>552.47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21"/>
    <pageSetUpPr fitToPage="1"/>
  </sheetPr>
  <dimension ref="A1:E34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135.5" style="2" customWidth="1"/>
    <col min="2" max="16384" width="12" style="2" customWidth="1"/>
  </cols>
  <sheetData>
    <row r="1" ht="12.75">
      <c r="A1" s="1" t="s">
        <v>0</v>
      </c>
    </row>
    <row r="2" ht="12.75">
      <c r="A2" s="1" t="s">
        <v>1</v>
      </c>
    </row>
    <row r="4" ht="12.75"/>
    <row r="5" ht="12.75"/>
    <row r="6" ht="12.75"/>
    <row r="7" spans="1:2" ht="15.75">
      <c r="A7" s="4" t="s">
        <v>2</v>
      </c>
      <c r="B7" s="3"/>
    </row>
    <row r="8" spans="1:2" ht="15.75">
      <c r="A8" s="4" t="s">
        <v>3</v>
      </c>
      <c r="B8" s="3"/>
    </row>
    <row r="9" spans="1:5" ht="15.75">
      <c r="A9" s="4" t="s">
        <v>152</v>
      </c>
      <c r="B9" s="6"/>
      <c r="C9" s="7"/>
      <c r="D9" s="7"/>
      <c r="E9" s="7"/>
    </row>
    <row r="10" spans="1:5" ht="15.75">
      <c r="A10" s="5">
        <v>40268</v>
      </c>
      <c r="B10" s="6"/>
      <c r="C10" s="7"/>
      <c r="D10" s="7"/>
      <c r="E10" s="7"/>
    </row>
    <row r="11" spans="1:2" ht="15.75">
      <c r="A11" s="3"/>
      <c r="B11" s="3"/>
    </row>
    <row r="12" spans="1:2" s="10" customFormat="1" ht="17.25">
      <c r="A12" s="9"/>
      <c r="B12" s="9"/>
    </row>
    <row r="13" spans="1:2" s="13" customFormat="1" ht="20.25">
      <c r="A13" s="12" t="s">
        <v>4</v>
      </c>
      <c r="B13" s="11"/>
    </row>
    <row r="14" spans="1:2" s="15" customFormat="1" ht="20.25">
      <c r="A14" s="14"/>
      <c r="B14" s="14"/>
    </row>
    <row r="15" spans="1:2" s="13" customFormat="1" ht="20.25">
      <c r="A15" s="12" t="s">
        <v>5</v>
      </c>
      <c r="B15" s="11"/>
    </row>
    <row r="16" spans="1:2" s="15" customFormat="1" ht="20.25">
      <c r="A16" s="14"/>
      <c r="B16" s="14"/>
    </row>
    <row r="17" spans="1:2" s="13" customFormat="1" ht="20.25">
      <c r="A17" s="12" t="s">
        <v>6</v>
      </c>
      <c r="B17" s="11"/>
    </row>
    <row r="18" spans="1:2" s="15" customFormat="1" ht="20.25">
      <c r="A18" s="14"/>
      <c r="B18" s="14"/>
    </row>
    <row r="19" spans="1:2" s="13" customFormat="1" ht="20.25">
      <c r="A19" s="12" t="s">
        <v>7</v>
      </c>
      <c r="B19" s="11"/>
    </row>
    <row r="20" ht="15.75">
      <c r="B20" s="3"/>
    </row>
    <row r="21" spans="1:2" ht="15.75">
      <c r="A21" s="215" t="s">
        <v>159</v>
      </c>
      <c r="B21" s="3"/>
    </row>
    <row r="22" s="17" customFormat="1" ht="15.75">
      <c r="B22" s="16"/>
    </row>
    <row r="23" spans="1:2" ht="15.75">
      <c r="A23" s="3"/>
      <c r="B23" s="3"/>
    </row>
    <row r="24" spans="1:2" ht="15.75">
      <c r="A24" s="18"/>
      <c r="B24" s="3"/>
    </row>
    <row r="25" spans="1:2" ht="15.75">
      <c r="A25" s="3"/>
      <c r="B25" s="3"/>
    </row>
    <row r="26" spans="1:2" ht="15.75">
      <c r="A26" s="3"/>
      <c r="B26" s="3"/>
    </row>
    <row r="33" spans="3:5" ht="12.75">
      <c r="C33" s="8"/>
      <c r="D33" s="8"/>
      <c r="E33" s="8"/>
    </row>
    <row r="34" spans="3:5" ht="12.75">
      <c r="C34" s="8"/>
      <c r="D34" s="8"/>
      <c r="E34" s="8"/>
    </row>
  </sheetData>
  <hyperlinks>
    <hyperlink ref="A13" location="'Resumen principales indicadores'!A1" display="Resumen Principales Indicadores"/>
    <hyperlink ref="A15" location="'Estados financieros'!A1" display="Estados Financieros por cooperativas"/>
    <hyperlink ref="A17" location="'Indicadores por cooperativa'!A1" display="Indicadores por cooperativas"/>
    <hyperlink ref="A19" location="'Antecedentes generales'!A1" display="Antecedentes Generales por cooperativas"/>
  </hyperlink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tabColor indexed="21"/>
    <pageSetUpPr fitToPage="1"/>
  </sheetPr>
  <dimension ref="A1:F62"/>
  <sheetViews>
    <sheetView showGridLines="0" workbookViewId="0" topLeftCell="A1">
      <selection activeCell="A1" sqref="A1"/>
    </sheetView>
  </sheetViews>
  <sheetFormatPr defaultColWidth="12" defaultRowHeight="11.25"/>
  <cols>
    <col min="1" max="1" width="62.83203125" style="19" customWidth="1"/>
    <col min="2" max="6" width="13.66015625" style="19" bestFit="1" customWidth="1"/>
    <col min="7" max="16384" width="36.66015625" style="19" customWidth="1"/>
  </cols>
  <sheetData>
    <row r="1" ht="10.5" customHeight="1">
      <c r="A1" s="65" t="s">
        <v>0</v>
      </c>
    </row>
    <row r="2" ht="10.5" customHeight="1">
      <c r="A2" s="65" t="s">
        <v>1</v>
      </c>
    </row>
    <row r="3" ht="10.5" customHeight="1"/>
    <row r="4" spans="1:6" ht="18" customHeight="1">
      <c r="A4" s="204" t="s">
        <v>153</v>
      </c>
      <c r="B4" s="204"/>
      <c r="C4" s="204"/>
      <c r="D4" s="204"/>
      <c r="E4" s="204"/>
      <c r="F4" s="204"/>
    </row>
    <row r="5" spans="1:6" ht="18" customHeight="1">
      <c r="A5" s="204" t="s">
        <v>154</v>
      </c>
      <c r="B5" s="204"/>
      <c r="C5" s="204"/>
      <c r="D5" s="204"/>
      <c r="E5" s="204"/>
      <c r="F5" s="204"/>
    </row>
    <row r="6" spans="1:6" ht="18" customHeight="1">
      <c r="A6" s="205">
        <v>40268</v>
      </c>
      <c r="B6" s="205"/>
      <c r="C6" s="205"/>
      <c r="D6" s="205"/>
      <c r="E6" s="205"/>
      <c r="F6" s="205"/>
    </row>
    <row r="8" spans="1:6" ht="12.75">
      <c r="A8" s="21" t="s">
        <v>8</v>
      </c>
      <c r="B8" s="22">
        <v>39903</v>
      </c>
      <c r="C8" s="22">
        <v>40178</v>
      </c>
      <c r="D8" s="22">
        <v>40209</v>
      </c>
      <c r="E8" s="22">
        <v>40237</v>
      </c>
      <c r="F8" s="22">
        <v>40268</v>
      </c>
    </row>
    <row r="9" spans="1:6" ht="12.75">
      <c r="A9" s="23" t="s">
        <v>9</v>
      </c>
      <c r="B9" s="24">
        <v>12.363448841448132</v>
      </c>
      <c r="C9" s="24">
        <v>19.524539055487455</v>
      </c>
      <c r="D9" s="24">
        <v>18.37309445377415</v>
      </c>
      <c r="E9" s="24">
        <v>16.384032312082187</v>
      </c>
      <c r="F9" s="24">
        <v>14.343624031134894</v>
      </c>
    </row>
    <row r="10" spans="1:6" ht="12.75">
      <c r="A10" s="25"/>
      <c r="B10" s="26"/>
      <c r="C10" s="26"/>
      <c r="D10" s="26"/>
      <c r="E10" s="26"/>
      <c r="F10" s="26"/>
    </row>
    <row r="11" spans="1:6" ht="12.75">
      <c r="A11" s="25" t="s">
        <v>10</v>
      </c>
      <c r="B11" s="26">
        <v>15.472248897697028</v>
      </c>
      <c r="C11" s="26">
        <v>28.130821800226236</v>
      </c>
      <c r="D11" s="26">
        <v>27.35804095196823</v>
      </c>
      <c r="E11" s="26">
        <v>21.171524383458774</v>
      </c>
      <c r="F11" s="26">
        <v>18.90770979971217</v>
      </c>
    </row>
    <row r="12" spans="1:6" ht="12.75">
      <c r="A12" s="25" t="s">
        <v>11</v>
      </c>
      <c r="B12" s="26">
        <v>12.219485445444779</v>
      </c>
      <c r="C12" s="26">
        <v>19.105344042277572</v>
      </c>
      <c r="D12" s="26">
        <v>17.93941844395317</v>
      </c>
      <c r="E12" s="26">
        <v>16.150921385040995</v>
      </c>
      <c r="F12" s="26">
        <v>14.126142470972702</v>
      </c>
    </row>
    <row r="13" spans="1:6" ht="12.75">
      <c r="A13" s="27" t="s">
        <v>12</v>
      </c>
      <c r="B13" s="28">
        <v>9.748193240435143</v>
      </c>
      <c r="C13" s="28">
        <v>18.563028948174587</v>
      </c>
      <c r="D13" s="28">
        <v>17.414092924854117</v>
      </c>
      <c r="E13" s="28">
        <v>15.469280730672264</v>
      </c>
      <c r="F13" s="28">
        <v>13.354267765264849</v>
      </c>
    </row>
    <row r="14" spans="1:6" ht="12.75">
      <c r="A14" s="27" t="s">
        <v>13</v>
      </c>
      <c r="B14" s="28">
        <v>49.4906743107026</v>
      </c>
      <c r="C14" s="28">
        <v>25.047909349844844</v>
      </c>
      <c r="D14" s="28">
        <v>23.6986321138132</v>
      </c>
      <c r="E14" s="28">
        <v>23.66798832175201</v>
      </c>
      <c r="F14" s="28">
        <v>22.67246413058568</v>
      </c>
    </row>
    <row r="15" spans="1:6" ht="12.75">
      <c r="A15" s="27"/>
      <c r="B15" s="28"/>
      <c r="C15" s="28"/>
      <c r="D15" s="28"/>
      <c r="E15" s="28"/>
      <c r="F15" s="28"/>
    </row>
    <row r="16" spans="1:6" ht="12.75">
      <c r="A16" s="25" t="s">
        <v>14</v>
      </c>
      <c r="B16" s="26">
        <v>6.22406641016604</v>
      </c>
      <c r="C16" s="26">
        <v>68.39735285056368</v>
      </c>
      <c r="D16" s="26">
        <v>50.11908005847163</v>
      </c>
      <c r="E16" s="26">
        <v>55.62550900711973</v>
      </c>
      <c r="F16" s="26">
        <v>43.93471714401929</v>
      </c>
    </row>
    <row r="17" spans="1:6" ht="12.75">
      <c r="A17" s="25"/>
      <c r="B17" s="28"/>
      <c r="C17" s="28"/>
      <c r="D17" s="28"/>
      <c r="E17" s="28"/>
      <c r="F17" s="28"/>
    </row>
    <row r="18" spans="1:6" ht="12.75">
      <c r="A18" s="29" t="s">
        <v>15</v>
      </c>
      <c r="B18" s="30">
        <v>12.579345082739547</v>
      </c>
      <c r="C18" s="30">
        <v>21.755102608045696</v>
      </c>
      <c r="D18" s="30">
        <v>19.369542637940597</v>
      </c>
      <c r="E18" s="30">
        <v>18.04075847130493</v>
      </c>
      <c r="F18" s="30">
        <v>14.862304624137955</v>
      </c>
    </row>
    <row r="19" spans="1:6" ht="12.75">
      <c r="A19" s="31"/>
      <c r="B19" s="32"/>
      <c r="C19" s="32"/>
      <c r="D19" s="32"/>
      <c r="E19" s="32"/>
      <c r="F19" s="32"/>
    </row>
    <row r="20" spans="1:6" ht="12.75">
      <c r="A20" s="33" t="s">
        <v>16</v>
      </c>
      <c r="B20" s="34">
        <v>21.579143141142687</v>
      </c>
      <c r="C20" s="35">
        <v>-0.8755235859020383</v>
      </c>
      <c r="D20" s="34">
        <v>-8.647149244565034</v>
      </c>
      <c r="E20" s="34">
        <v>-11.997114946667997</v>
      </c>
      <c r="F20" s="34">
        <v>-13.940449942705557</v>
      </c>
    </row>
    <row r="21" spans="1:6" s="20" customFormat="1" ht="12">
      <c r="A21" s="36"/>
      <c r="B21" s="37"/>
      <c r="C21" s="37"/>
      <c r="D21" s="37"/>
      <c r="E21" s="37"/>
      <c r="F21" s="37"/>
    </row>
    <row r="22" spans="1:6" ht="12.75">
      <c r="A22" s="38"/>
      <c r="B22" s="37"/>
      <c r="C22" s="37"/>
      <c r="D22" s="37"/>
      <c r="E22" s="37"/>
      <c r="F22" s="37"/>
    </row>
    <row r="23" spans="1:6" ht="12.75">
      <c r="A23" s="21" t="s">
        <v>17</v>
      </c>
      <c r="B23" s="22">
        <v>39903</v>
      </c>
      <c r="C23" s="22">
        <v>40178</v>
      </c>
      <c r="D23" s="22">
        <v>40209</v>
      </c>
      <c r="E23" s="22">
        <v>40237</v>
      </c>
      <c r="F23" s="22">
        <v>40268</v>
      </c>
    </row>
    <row r="24" spans="1:6" ht="12.75">
      <c r="A24" s="39" t="s">
        <v>18</v>
      </c>
      <c r="B24" s="40">
        <v>3.77752689087455</v>
      </c>
      <c r="C24" s="40">
        <v>5.248097252957924</v>
      </c>
      <c r="D24" s="40">
        <v>5.329040229693213</v>
      </c>
      <c r="E24" s="40">
        <v>5.296510124160373</v>
      </c>
      <c r="F24" s="41">
        <v>5.425818849998103</v>
      </c>
    </row>
    <row r="25" spans="1:6" ht="12.75">
      <c r="A25" s="27" t="s">
        <v>19</v>
      </c>
      <c r="B25" s="42">
        <v>3.7095066398759777</v>
      </c>
      <c r="C25" s="42">
        <v>4.322351901733161</v>
      </c>
      <c r="D25" s="42">
        <v>4.421237608237778</v>
      </c>
      <c r="E25" s="42">
        <v>4.392599369735222</v>
      </c>
      <c r="F25" s="28">
        <v>4.487666111807459</v>
      </c>
    </row>
    <row r="26" spans="1:6" ht="12.75">
      <c r="A26" s="27" t="s">
        <v>20</v>
      </c>
      <c r="B26" s="42">
        <v>5.778056629075874</v>
      </c>
      <c r="C26" s="42">
        <v>6.343294487780807</v>
      </c>
      <c r="D26" s="42">
        <v>6.556733659264154</v>
      </c>
      <c r="E26" s="42">
        <v>6.733124321965959</v>
      </c>
      <c r="F26" s="28">
        <v>6.967572843311978</v>
      </c>
    </row>
    <row r="27" spans="1:6" ht="12.75">
      <c r="A27" s="27" t="s">
        <v>21</v>
      </c>
      <c r="B27" s="42">
        <v>3.894578206759716</v>
      </c>
      <c r="C27" s="42">
        <v>4.558182472688503</v>
      </c>
      <c r="D27" s="42">
        <v>4.6547957419939845</v>
      </c>
      <c r="E27" s="42">
        <v>4.623673634160491</v>
      </c>
      <c r="F27" s="28">
        <v>4.719960032035438</v>
      </c>
    </row>
    <row r="28" spans="1:6" ht="12.75">
      <c r="A28" s="27" t="s">
        <v>22</v>
      </c>
      <c r="B28" s="42">
        <v>0.47232214204382517</v>
      </c>
      <c r="C28" s="42">
        <v>0.6677106665855594</v>
      </c>
      <c r="D28" s="42">
        <v>0.723015413007718</v>
      </c>
      <c r="E28" s="42">
        <v>0.6721771912007574</v>
      </c>
      <c r="F28" s="28">
        <v>0.7300763931144003</v>
      </c>
    </row>
    <row r="29" spans="1:6" ht="12.75">
      <c r="A29" s="27"/>
      <c r="B29" s="42"/>
      <c r="C29" s="42"/>
      <c r="D29" s="42"/>
      <c r="E29" s="42"/>
      <c r="F29" s="28"/>
    </row>
    <row r="30" spans="1:6" ht="12.75">
      <c r="A30" s="43" t="s">
        <v>23</v>
      </c>
      <c r="B30" s="44">
        <v>0.5669810037520491</v>
      </c>
      <c r="C30" s="44">
        <v>0.7042906911160052</v>
      </c>
      <c r="D30" s="44">
        <v>0.7445411226656602</v>
      </c>
      <c r="E30" s="44">
        <v>0.7275472732224719</v>
      </c>
      <c r="F30" s="45">
        <v>0.7974589938850151</v>
      </c>
    </row>
    <row r="31" spans="1:6" ht="12.75">
      <c r="A31" s="21"/>
      <c r="B31" s="46"/>
      <c r="C31" s="46"/>
      <c r="D31" s="46"/>
      <c r="E31" s="46"/>
      <c r="F31" s="46"/>
    </row>
    <row r="32" spans="1:6" ht="12.75">
      <c r="A32" s="21"/>
      <c r="B32" s="46"/>
      <c r="C32" s="46"/>
      <c r="D32" s="46"/>
      <c r="E32" s="46"/>
      <c r="F32" s="46"/>
    </row>
    <row r="33" spans="1:6" ht="12.75">
      <c r="A33" s="21" t="s">
        <v>24</v>
      </c>
      <c r="B33" s="47">
        <v>39903</v>
      </c>
      <c r="C33" s="47">
        <v>40178</v>
      </c>
      <c r="D33" s="47">
        <v>40209</v>
      </c>
      <c r="E33" s="47">
        <v>40237</v>
      </c>
      <c r="F33" s="47">
        <v>40268</v>
      </c>
    </row>
    <row r="34" spans="1:6" ht="12.75">
      <c r="A34" s="48" t="s">
        <v>25</v>
      </c>
      <c r="B34" s="41">
        <v>29.839314619961172</v>
      </c>
      <c r="C34" s="41">
        <v>25.387230271728896</v>
      </c>
      <c r="D34" s="41">
        <v>30.535248365437255</v>
      </c>
      <c r="E34" s="41">
        <v>30.651223146689233</v>
      </c>
      <c r="F34" s="41">
        <v>30.892251410735838</v>
      </c>
    </row>
    <row r="35" spans="1:6" ht="12.75">
      <c r="A35" s="49" t="s">
        <v>26</v>
      </c>
      <c r="B35" s="45">
        <v>27.561866356052</v>
      </c>
      <c r="C35" s="45">
        <v>23.229139060084407</v>
      </c>
      <c r="D35" s="45">
        <v>28.254984563643404</v>
      </c>
      <c r="E35" s="45">
        <v>28.38783718989617</v>
      </c>
      <c r="F35" s="45">
        <v>28.40435092810188</v>
      </c>
    </row>
    <row r="36" spans="1:6" s="50" customFormat="1" ht="12">
      <c r="A36" s="38"/>
      <c r="B36" s="37"/>
      <c r="C36" s="37"/>
      <c r="D36" s="37"/>
      <c r="E36" s="37"/>
      <c r="F36" s="37"/>
    </row>
    <row r="37" spans="1:6" ht="12.75">
      <c r="A37" s="38"/>
      <c r="B37" s="51"/>
      <c r="C37" s="51"/>
      <c r="D37" s="51"/>
      <c r="E37" s="51"/>
      <c r="F37" s="31"/>
    </row>
    <row r="38" spans="1:6" ht="12.75">
      <c r="A38" s="52" t="s">
        <v>84</v>
      </c>
      <c r="B38" s="53">
        <v>39903</v>
      </c>
      <c r="C38" s="53">
        <v>40178</v>
      </c>
      <c r="D38" s="53">
        <v>40209</v>
      </c>
      <c r="E38" s="53">
        <v>40237</v>
      </c>
      <c r="F38" s="53">
        <v>40268</v>
      </c>
    </row>
    <row r="39" spans="1:6" ht="12.75">
      <c r="A39" s="39" t="s">
        <v>27</v>
      </c>
      <c r="B39" s="41">
        <v>13.799138853263363</v>
      </c>
      <c r="C39" s="41">
        <v>13.657933943049933</v>
      </c>
      <c r="D39" s="41">
        <v>14.90957510644689</v>
      </c>
      <c r="E39" s="41">
        <v>13.97933797840997</v>
      </c>
      <c r="F39" s="41">
        <v>13.903575116393837</v>
      </c>
    </row>
    <row r="40" spans="1:6" ht="12.75">
      <c r="A40" s="27" t="s">
        <v>28</v>
      </c>
      <c r="B40" s="28">
        <v>17.373033173994934</v>
      </c>
      <c r="C40" s="28">
        <v>15.524652050826116</v>
      </c>
      <c r="D40" s="28">
        <v>17.001817279693153</v>
      </c>
      <c r="E40" s="28">
        <v>14.891363622084569</v>
      </c>
      <c r="F40" s="28">
        <v>14.617684805383355</v>
      </c>
    </row>
    <row r="41" spans="1:6" ht="12.75">
      <c r="A41" s="27" t="s">
        <v>29</v>
      </c>
      <c r="B41" s="28">
        <v>7.214802415667583</v>
      </c>
      <c r="C41" s="28">
        <v>6.130384296257714</v>
      </c>
      <c r="D41" s="28">
        <v>6.214358743298234</v>
      </c>
      <c r="E41" s="28">
        <v>5.742080252358857</v>
      </c>
      <c r="F41" s="28">
        <v>6.378667020131896</v>
      </c>
    </row>
    <row r="42" spans="1:6" ht="12.75">
      <c r="A42" s="27" t="s">
        <v>30</v>
      </c>
      <c r="B42" s="28">
        <v>3.881844604315534</v>
      </c>
      <c r="C42" s="28">
        <v>4.407843111686984</v>
      </c>
      <c r="D42" s="28">
        <v>4.392598810585575</v>
      </c>
      <c r="E42" s="28">
        <v>3.7008918157348694</v>
      </c>
      <c r="F42" s="28">
        <v>3.984664838054193</v>
      </c>
    </row>
    <row r="43" spans="1:6" ht="12.75">
      <c r="A43" s="27" t="s">
        <v>31</v>
      </c>
      <c r="B43" s="28">
        <v>5.829666860788585</v>
      </c>
      <c r="C43" s="28">
        <v>4.888093395377209</v>
      </c>
      <c r="D43" s="28">
        <v>6.364944135036453</v>
      </c>
      <c r="E43" s="28">
        <v>5.442853636525294</v>
      </c>
      <c r="F43" s="28">
        <v>4.100154473434079</v>
      </c>
    </row>
    <row r="44" spans="1:6" ht="12.75">
      <c r="A44" s="43" t="s">
        <v>32</v>
      </c>
      <c r="B44" s="45">
        <v>21.85992292871405</v>
      </c>
      <c r="C44" s="45">
        <v>22.08912486803203</v>
      </c>
      <c r="D44" s="45">
        <v>23.65660008134777</v>
      </c>
      <c r="E44" s="45">
        <v>20.130134605949507</v>
      </c>
      <c r="F44" s="45">
        <v>15.17227847921154</v>
      </c>
    </row>
    <row r="45" spans="1:6" ht="12.75">
      <c r="A45" s="27" t="s">
        <v>33</v>
      </c>
      <c r="B45" s="28">
        <v>41.52874367653405</v>
      </c>
      <c r="C45" s="28">
        <v>39.488062445376976</v>
      </c>
      <c r="D45" s="28">
        <v>36.55114415751673</v>
      </c>
      <c r="E45" s="28">
        <v>38.559801493552214</v>
      </c>
      <c r="F45" s="28">
        <v>43.6366435934012</v>
      </c>
    </row>
    <row r="46" spans="1:6" ht="12.75">
      <c r="A46" s="43" t="s">
        <v>34</v>
      </c>
      <c r="B46" s="45">
        <v>22.344080998625657</v>
      </c>
      <c r="C46" s="45">
        <v>28.392540439915546</v>
      </c>
      <c r="D46" s="45">
        <v>25.836054689471716</v>
      </c>
      <c r="E46" s="45">
        <v>24.852605239229252</v>
      </c>
      <c r="F46" s="45">
        <v>27.259206167769694</v>
      </c>
    </row>
    <row r="47" spans="1:6" ht="12.75">
      <c r="A47" s="38"/>
      <c r="B47" s="37"/>
      <c r="C47" s="37"/>
      <c r="D47" s="37"/>
      <c r="E47" s="37"/>
      <c r="F47" s="37"/>
    </row>
    <row r="48" spans="1:6" ht="12.75">
      <c r="A48" s="31"/>
      <c r="B48" s="54"/>
      <c r="C48" s="54"/>
      <c r="D48" s="54"/>
      <c r="E48" s="54"/>
      <c r="F48" s="54"/>
    </row>
    <row r="49" spans="1:6" ht="12.75">
      <c r="A49" s="21" t="s">
        <v>35</v>
      </c>
      <c r="B49" s="53">
        <v>39903</v>
      </c>
      <c r="C49" s="53">
        <v>40178</v>
      </c>
      <c r="D49" s="53">
        <v>40209</v>
      </c>
      <c r="E49" s="53">
        <v>40237</v>
      </c>
      <c r="F49" s="53">
        <v>40268</v>
      </c>
    </row>
    <row r="50" spans="1:6" ht="12.75">
      <c r="A50" s="55" t="s">
        <v>9</v>
      </c>
      <c r="B50" s="56">
        <v>940724.6656316458</v>
      </c>
      <c r="C50" s="56">
        <v>1058312.0823980118</v>
      </c>
      <c r="D50" s="56">
        <v>1071025.3557113712</v>
      </c>
      <c r="E50" s="56">
        <v>1073562.349922717</v>
      </c>
      <c r="F50" s="57">
        <v>1075658.674838</v>
      </c>
    </row>
    <row r="51" spans="1:6" ht="12.75">
      <c r="A51" s="58" t="s">
        <v>15</v>
      </c>
      <c r="B51" s="59">
        <v>1045570.5173780929</v>
      </c>
      <c r="C51" s="59">
        <v>1185700.3720932952</v>
      </c>
      <c r="D51" s="59">
        <v>1195087.897363703</v>
      </c>
      <c r="E51" s="59">
        <v>1196124.6485376135</v>
      </c>
      <c r="F51" s="60">
        <v>1200966.3927310002</v>
      </c>
    </row>
    <row r="52" spans="1:6" ht="12.75">
      <c r="A52" s="58" t="s">
        <v>16</v>
      </c>
      <c r="B52" s="59">
        <v>622938.4083289896</v>
      </c>
      <c r="C52" s="59">
        <v>542430.5113591485</v>
      </c>
      <c r="D52" s="59">
        <v>530578.6055308153</v>
      </c>
      <c r="E52" s="59">
        <v>527922.1505256894</v>
      </c>
      <c r="F52" s="60">
        <v>536097.9913420001</v>
      </c>
    </row>
    <row r="53" spans="1:6" ht="12.75">
      <c r="A53" s="58" t="s">
        <v>36</v>
      </c>
      <c r="B53" s="59">
        <v>278835.74043942033</v>
      </c>
      <c r="C53" s="59">
        <v>262383.1497332605</v>
      </c>
      <c r="D53" s="59">
        <v>321545.2633523481</v>
      </c>
      <c r="E53" s="59">
        <v>323412.2136027022</v>
      </c>
      <c r="F53" s="60">
        <v>324548.994691</v>
      </c>
    </row>
    <row r="54" spans="1:6" ht="12.75">
      <c r="A54" s="61" t="s">
        <v>85</v>
      </c>
      <c r="B54" s="62">
        <v>15238.319489441608</v>
      </c>
      <c r="C54" s="62">
        <v>57958.14157725536</v>
      </c>
      <c r="D54" s="62">
        <v>6338.889752648465</v>
      </c>
      <c r="E54" s="62">
        <v>10850.55232171748</v>
      </c>
      <c r="F54" s="62">
        <v>12310.369319</v>
      </c>
    </row>
    <row r="55" spans="1:6" ht="12.75">
      <c r="A55" s="63"/>
      <c r="B55" s="20"/>
      <c r="C55" s="20"/>
      <c r="D55" s="20"/>
      <c r="E55" s="20"/>
      <c r="F55" s="20"/>
    </row>
    <row r="56" spans="1:6" ht="12.75">
      <c r="A56" s="63"/>
      <c r="B56" s="20"/>
      <c r="C56" s="20"/>
      <c r="D56" s="20"/>
      <c r="E56" s="20"/>
      <c r="F56" s="20"/>
    </row>
    <row r="57" spans="1:6" ht="12.75">
      <c r="A57" s="64"/>
      <c r="B57" s="20"/>
      <c r="C57" s="20"/>
      <c r="D57" s="20"/>
      <c r="E57" s="20"/>
      <c r="F57" s="20"/>
    </row>
    <row r="58" spans="1:6" ht="12.75">
      <c r="A58" s="63"/>
      <c r="B58" s="20"/>
      <c r="C58" s="20"/>
      <c r="D58" s="20"/>
      <c r="E58" s="20"/>
      <c r="F58" s="20"/>
    </row>
    <row r="59" spans="1:6" ht="12.75">
      <c r="A59" s="63"/>
      <c r="B59" s="20"/>
      <c r="C59" s="20"/>
      <c r="D59" s="20"/>
      <c r="E59" s="20"/>
      <c r="F59" s="20"/>
    </row>
    <row r="60" spans="1:6" ht="12.75">
      <c r="A60" s="63"/>
      <c r="B60" s="20"/>
      <c r="C60" s="20"/>
      <c r="D60" s="20"/>
      <c r="E60" s="20"/>
      <c r="F60" s="20"/>
    </row>
    <row r="61" spans="1:6" ht="12.75">
      <c r="A61" s="63"/>
      <c r="B61" s="20"/>
      <c r="C61" s="20"/>
      <c r="D61" s="20"/>
      <c r="E61" s="20"/>
      <c r="F61" s="20"/>
    </row>
    <row r="62" spans="1:6" ht="12.75">
      <c r="A62" s="63"/>
      <c r="B62" s="20"/>
      <c r="C62" s="20"/>
      <c r="D62" s="20"/>
      <c r="E62" s="20"/>
      <c r="F62" s="20"/>
    </row>
  </sheetData>
  <mergeCells count="3">
    <mergeCell ref="A4:F4"/>
    <mergeCell ref="A5:F5"/>
    <mergeCell ref="A6:F6"/>
  </mergeCells>
  <printOptions/>
  <pageMargins left="0.75" right="0.75" top="1" bottom="1" header="0" footer="0"/>
  <pageSetup fitToHeight="1" fitToWidth="1"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>
    <tabColor indexed="21"/>
    <pageSetUpPr fitToPage="1"/>
  </sheetPr>
  <dimension ref="A1:I80"/>
  <sheetViews>
    <sheetView showGridLines="0" workbookViewId="0" topLeftCell="A1">
      <selection activeCell="A1" sqref="A1"/>
    </sheetView>
  </sheetViews>
  <sheetFormatPr defaultColWidth="12" defaultRowHeight="11.25"/>
  <cols>
    <col min="1" max="1" width="56" style="66" customWidth="1"/>
    <col min="2" max="2" width="14.5" style="65" bestFit="1" customWidth="1"/>
    <col min="3" max="3" width="14.33203125" style="65" bestFit="1" customWidth="1"/>
    <col min="4" max="4" width="15.33203125" style="66" bestFit="1" customWidth="1"/>
    <col min="5" max="5" width="10.5" style="66" bestFit="1" customWidth="1"/>
    <col min="6" max="6" width="14.33203125" style="65" bestFit="1" customWidth="1"/>
    <col min="7" max="7" width="1.5" style="67" customWidth="1"/>
    <col min="8" max="8" width="13" style="68" bestFit="1" customWidth="1"/>
    <col min="9" max="9" width="11" style="68" customWidth="1"/>
    <col min="10" max="16384" width="30.33203125" style="66" customWidth="1"/>
  </cols>
  <sheetData>
    <row r="1" ht="9.75">
      <c r="A1" s="65" t="s">
        <v>0</v>
      </c>
    </row>
    <row r="2" ht="9.75">
      <c r="A2" s="65" t="s">
        <v>1</v>
      </c>
    </row>
    <row r="3" spans="1:9" ht="12">
      <c r="A3" s="207" t="s">
        <v>155</v>
      </c>
      <c r="B3" s="207"/>
      <c r="C3" s="207"/>
      <c r="D3" s="207"/>
      <c r="E3" s="207"/>
      <c r="F3" s="207"/>
      <c r="G3" s="207"/>
      <c r="H3" s="207"/>
      <c r="I3" s="202"/>
    </row>
    <row r="4" spans="1:9" s="69" customFormat="1" ht="12">
      <c r="A4" s="204" t="s">
        <v>156</v>
      </c>
      <c r="B4" s="204"/>
      <c r="C4" s="204"/>
      <c r="D4" s="204"/>
      <c r="E4" s="204"/>
      <c r="F4" s="204"/>
      <c r="G4" s="204"/>
      <c r="H4" s="204"/>
      <c r="I4" s="70"/>
    </row>
    <row r="5" spans="1:9" s="69" customFormat="1" ht="12.75">
      <c r="A5" s="208" t="s">
        <v>157</v>
      </c>
      <c r="B5" s="208"/>
      <c r="C5" s="208"/>
      <c r="D5" s="208"/>
      <c r="E5" s="208"/>
      <c r="F5" s="208"/>
      <c r="G5" s="208"/>
      <c r="H5" s="208"/>
      <c r="I5" s="70"/>
    </row>
    <row r="6" spans="1:9" s="71" customFormat="1" ht="11.25">
      <c r="A6" s="206" t="s">
        <v>37</v>
      </c>
      <c r="B6" s="206"/>
      <c r="C6" s="206"/>
      <c r="D6" s="206"/>
      <c r="E6" s="206"/>
      <c r="F6" s="206"/>
      <c r="G6" s="206"/>
      <c r="H6" s="206"/>
      <c r="I6" s="203"/>
    </row>
    <row r="7" ht="10.5"/>
    <row r="8" spans="1:8" ht="9.75">
      <c r="A8" s="73"/>
      <c r="B8" s="74"/>
      <c r="C8" s="74"/>
      <c r="D8" s="74"/>
      <c r="E8" s="74"/>
      <c r="F8" s="75"/>
      <c r="G8" s="76"/>
      <c r="H8" s="77"/>
    </row>
    <row r="9" spans="1:9" s="78" customFormat="1" ht="12">
      <c r="A9" s="79"/>
      <c r="B9" s="80" t="s">
        <v>38</v>
      </c>
      <c r="C9" s="80" t="s">
        <v>39</v>
      </c>
      <c r="D9" s="80" t="s">
        <v>40</v>
      </c>
      <c r="E9" s="80" t="s">
        <v>41</v>
      </c>
      <c r="F9" s="81" t="s">
        <v>42</v>
      </c>
      <c r="G9" s="82"/>
      <c r="H9" s="83" t="s">
        <v>43</v>
      </c>
      <c r="I9" s="84"/>
    </row>
    <row r="10" spans="1:8" ht="9.75">
      <c r="A10" s="85"/>
      <c r="B10" s="86"/>
      <c r="C10" s="86"/>
      <c r="D10" s="86"/>
      <c r="E10" s="86"/>
      <c r="F10" s="87"/>
      <c r="G10" s="76"/>
      <c r="H10" s="88"/>
    </row>
    <row r="11" spans="1:8" ht="9.75">
      <c r="A11" s="23" t="s">
        <v>86</v>
      </c>
      <c r="B11" s="89"/>
      <c r="C11" s="89"/>
      <c r="D11" s="89"/>
      <c r="E11" s="89"/>
      <c r="F11" s="90"/>
      <c r="G11" s="91"/>
      <c r="H11" s="92"/>
    </row>
    <row r="12" spans="1:8" ht="9.75">
      <c r="A12" s="27"/>
      <c r="B12" s="93"/>
      <c r="C12" s="93"/>
      <c r="D12" s="93"/>
      <c r="E12" s="93"/>
      <c r="F12" s="94"/>
      <c r="G12" s="91"/>
      <c r="H12" s="95"/>
    </row>
    <row r="13" spans="1:8" ht="9.75">
      <c r="A13" s="25" t="s">
        <v>87</v>
      </c>
      <c r="B13" s="96">
        <v>960463.9695499999</v>
      </c>
      <c r="C13" s="96">
        <v>14198.628531999999</v>
      </c>
      <c r="D13" s="96">
        <v>80841.483424</v>
      </c>
      <c r="E13" s="96">
        <v>96198.34379599999</v>
      </c>
      <c r="F13" s="97">
        <v>33487.696435</v>
      </c>
      <c r="G13" s="98"/>
      <c r="H13" s="99">
        <v>1185190.121737</v>
      </c>
    </row>
    <row r="14" spans="1:8" ht="9.75">
      <c r="A14" s="25" t="s">
        <v>88</v>
      </c>
      <c r="B14" s="96">
        <v>13709.347893</v>
      </c>
      <c r="C14" s="96">
        <v>606.9432370000001</v>
      </c>
      <c r="D14" s="96">
        <v>1828.945729</v>
      </c>
      <c r="E14" s="96">
        <v>1511.0162080000048</v>
      </c>
      <c r="F14" s="97">
        <v>1610.418805</v>
      </c>
      <c r="G14" s="98"/>
      <c r="H14" s="99">
        <v>19266.671872000006</v>
      </c>
    </row>
    <row r="15" spans="1:8" ht="9.75">
      <c r="A15" s="27" t="s">
        <v>89</v>
      </c>
      <c r="B15" s="100">
        <v>2056.707423</v>
      </c>
      <c r="C15" s="100">
        <v>66.594052</v>
      </c>
      <c r="D15" s="100">
        <v>1013.824587</v>
      </c>
      <c r="E15" s="100">
        <v>356.054497</v>
      </c>
      <c r="F15" s="101">
        <v>66.97928999999999</v>
      </c>
      <c r="G15" s="102"/>
      <c r="H15" s="103">
        <v>3560.1598489999997</v>
      </c>
    </row>
    <row r="16" spans="1:8" ht="9.75">
      <c r="A16" s="27" t="s">
        <v>90</v>
      </c>
      <c r="B16" s="100">
        <v>11652.64047</v>
      </c>
      <c r="C16" s="100">
        <v>540.349185</v>
      </c>
      <c r="D16" s="100">
        <v>815.121142</v>
      </c>
      <c r="E16" s="100">
        <v>1154.9617110000047</v>
      </c>
      <c r="F16" s="101">
        <v>1543.439515</v>
      </c>
      <c r="G16" s="102"/>
      <c r="H16" s="103">
        <v>15706.512023000007</v>
      </c>
    </row>
    <row r="17" spans="1:8" ht="9.75">
      <c r="A17" s="27" t="s">
        <v>91</v>
      </c>
      <c r="B17" s="100">
        <v>0</v>
      </c>
      <c r="C17" s="100">
        <v>0</v>
      </c>
      <c r="D17" s="100">
        <v>0</v>
      </c>
      <c r="E17" s="100">
        <v>0</v>
      </c>
      <c r="F17" s="101">
        <v>0</v>
      </c>
      <c r="G17" s="102"/>
      <c r="H17" s="103">
        <v>0</v>
      </c>
    </row>
    <row r="18" spans="1:8" ht="9.75">
      <c r="A18" s="25" t="s">
        <v>92</v>
      </c>
      <c r="B18" s="96">
        <v>878874.343317</v>
      </c>
      <c r="C18" s="96">
        <v>12187.181601</v>
      </c>
      <c r="D18" s="96">
        <v>69371.811323</v>
      </c>
      <c r="E18" s="96">
        <v>84908.41840499999</v>
      </c>
      <c r="F18" s="97">
        <v>30316.920191999998</v>
      </c>
      <c r="G18" s="98"/>
      <c r="H18" s="99">
        <v>1075658.674838</v>
      </c>
    </row>
    <row r="19" spans="1:8" ht="9.75">
      <c r="A19" s="25" t="s">
        <v>93</v>
      </c>
      <c r="B19" s="96">
        <v>2018.8531859999998</v>
      </c>
      <c r="C19" s="96">
        <v>3941.322373</v>
      </c>
      <c r="D19" s="96">
        <v>25477.747081</v>
      </c>
      <c r="E19" s="96">
        <v>3480.5995840000005</v>
      </c>
      <c r="F19" s="97">
        <v>15958.854457</v>
      </c>
      <c r="G19" s="98"/>
      <c r="H19" s="99">
        <v>50877.376681</v>
      </c>
    </row>
    <row r="20" spans="1:8" ht="9.75">
      <c r="A20" s="25" t="s">
        <v>94</v>
      </c>
      <c r="B20" s="96">
        <v>876855.4901309999</v>
      </c>
      <c r="C20" s="96">
        <v>8245.859228000001</v>
      </c>
      <c r="D20" s="96">
        <v>43894.06424200001</v>
      </c>
      <c r="E20" s="96">
        <v>81427.818821</v>
      </c>
      <c r="F20" s="97">
        <v>14358.065735</v>
      </c>
      <c r="G20" s="98"/>
      <c r="H20" s="99">
        <v>1024781.298157</v>
      </c>
    </row>
    <row r="21" spans="1:8" ht="9.75">
      <c r="A21" s="27" t="s">
        <v>95</v>
      </c>
      <c r="B21" s="100">
        <v>785610.696518</v>
      </c>
      <c r="C21" s="100">
        <v>8245.859228000001</v>
      </c>
      <c r="D21" s="100">
        <v>43894.06424200001</v>
      </c>
      <c r="E21" s="100">
        <v>81427.818821</v>
      </c>
      <c r="F21" s="101">
        <v>14358.065735</v>
      </c>
      <c r="G21" s="102"/>
      <c r="H21" s="103">
        <v>933536.5045439999</v>
      </c>
    </row>
    <row r="22" spans="1:8" ht="9.75">
      <c r="A22" s="27" t="s">
        <v>96</v>
      </c>
      <c r="B22" s="100">
        <v>91244.793613</v>
      </c>
      <c r="C22" s="100">
        <v>0</v>
      </c>
      <c r="D22" s="100">
        <v>0</v>
      </c>
      <c r="E22" s="100">
        <v>0</v>
      </c>
      <c r="F22" s="101">
        <v>0</v>
      </c>
      <c r="G22" s="102"/>
      <c r="H22" s="103">
        <v>91244.793613</v>
      </c>
    </row>
    <row r="23" spans="1:8" ht="9.75">
      <c r="A23" s="25" t="s">
        <v>97</v>
      </c>
      <c r="B23" s="96">
        <v>67880.27833999999</v>
      </c>
      <c r="C23" s="96">
        <v>1404.503694</v>
      </c>
      <c r="D23" s="96">
        <v>9640.726372</v>
      </c>
      <c r="E23" s="96">
        <v>9778.909183</v>
      </c>
      <c r="F23" s="97">
        <v>1560.357438</v>
      </c>
      <c r="G23" s="98"/>
      <c r="H23" s="99">
        <v>90264.775027</v>
      </c>
    </row>
    <row r="24" spans="1:8" ht="9.75">
      <c r="A24" s="25"/>
      <c r="B24" s="96"/>
      <c r="C24" s="96"/>
      <c r="D24" s="96"/>
      <c r="E24" s="96"/>
      <c r="F24" s="97"/>
      <c r="G24" s="98"/>
      <c r="H24" s="99"/>
    </row>
    <row r="25" spans="1:8" ht="9.75">
      <c r="A25" s="25" t="s">
        <v>98</v>
      </c>
      <c r="B25" s="96">
        <v>3193.458209</v>
      </c>
      <c r="C25" s="96">
        <v>281.99980999999997</v>
      </c>
      <c r="D25" s="96">
        <v>1284.117757</v>
      </c>
      <c r="E25" s="96">
        <v>1010.5614059999999</v>
      </c>
      <c r="F25" s="97">
        <v>75.666023</v>
      </c>
      <c r="G25" s="98"/>
      <c r="H25" s="99">
        <v>5845.803204999999</v>
      </c>
    </row>
    <row r="26" spans="1:8" ht="9.75">
      <c r="A26" s="25" t="s">
        <v>99</v>
      </c>
      <c r="B26" s="96">
        <v>1582.735918</v>
      </c>
      <c r="C26" s="96">
        <v>839.297807</v>
      </c>
      <c r="D26" s="96">
        <v>3686.2598249999996</v>
      </c>
      <c r="E26" s="96">
        <v>1820.137803</v>
      </c>
      <c r="F26" s="97">
        <v>2002.036436</v>
      </c>
      <c r="G26" s="98"/>
      <c r="H26" s="99">
        <v>9930.467789</v>
      </c>
    </row>
    <row r="27" spans="1:8" ht="9.75">
      <c r="A27" s="25"/>
      <c r="B27" s="96"/>
      <c r="C27" s="96"/>
      <c r="D27" s="96"/>
      <c r="E27" s="96"/>
      <c r="F27" s="97"/>
      <c r="G27" s="98"/>
      <c r="H27" s="99"/>
    </row>
    <row r="28" spans="1:8" ht="9.75">
      <c r="A28" s="25" t="s">
        <v>15</v>
      </c>
      <c r="B28" s="96">
        <v>965240.1636769999</v>
      </c>
      <c r="C28" s="96">
        <v>15319.926148999999</v>
      </c>
      <c r="D28" s="96">
        <v>85811.861006</v>
      </c>
      <c r="E28" s="96">
        <v>99029.04300499998</v>
      </c>
      <c r="F28" s="97">
        <v>35565.398894</v>
      </c>
      <c r="G28" s="98"/>
      <c r="H28" s="99">
        <v>1200966.392731</v>
      </c>
    </row>
    <row r="29" spans="1:8" ht="9.75">
      <c r="A29" s="25"/>
      <c r="B29" s="96"/>
      <c r="C29" s="96"/>
      <c r="D29" s="96"/>
      <c r="E29" s="96"/>
      <c r="F29" s="97"/>
      <c r="G29" s="98"/>
      <c r="H29" s="99"/>
    </row>
    <row r="30" spans="1:8" ht="9.75">
      <c r="A30" s="25"/>
      <c r="B30" s="96"/>
      <c r="C30" s="96"/>
      <c r="D30" s="96"/>
      <c r="E30" s="96"/>
      <c r="F30" s="97"/>
      <c r="G30" s="98"/>
      <c r="H30" s="99"/>
    </row>
    <row r="31" spans="1:8" ht="9.75">
      <c r="A31" s="25" t="s">
        <v>100</v>
      </c>
      <c r="B31" s="96"/>
      <c r="C31" s="96"/>
      <c r="D31" s="96"/>
      <c r="E31" s="96"/>
      <c r="F31" s="97"/>
      <c r="G31" s="98"/>
      <c r="H31" s="99"/>
    </row>
    <row r="32" spans="1:8" ht="9.75">
      <c r="A32" s="25" t="s">
        <v>101</v>
      </c>
      <c r="B32" s="96">
        <v>405481.648587</v>
      </c>
      <c r="C32" s="96">
        <v>6416.8665630000005</v>
      </c>
      <c r="D32" s="96">
        <v>46085.778253000004</v>
      </c>
      <c r="E32" s="96">
        <v>60029.50451100001</v>
      </c>
      <c r="F32" s="97">
        <v>18084.193428000002</v>
      </c>
      <c r="G32" s="98"/>
      <c r="H32" s="99">
        <v>536097.991342</v>
      </c>
    </row>
    <row r="33" spans="1:8" ht="9.75">
      <c r="A33" s="27" t="s">
        <v>102</v>
      </c>
      <c r="B33" s="102">
        <v>9408.350375</v>
      </c>
      <c r="C33" s="102">
        <v>216.704602</v>
      </c>
      <c r="D33" s="102">
        <v>1232.288555</v>
      </c>
      <c r="E33" s="100">
        <v>459.382331</v>
      </c>
      <c r="F33" s="101">
        <v>2088.040958</v>
      </c>
      <c r="G33" s="102"/>
      <c r="H33" s="103">
        <v>13404.766821</v>
      </c>
    </row>
    <row r="34" spans="1:8" ht="9.75">
      <c r="A34" s="27" t="s">
        <v>103</v>
      </c>
      <c r="B34" s="102">
        <v>396073.298212</v>
      </c>
      <c r="C34" s="102">
        <v>6200.161961000001</v>
      </c>
      <c r="D34" s="102">
        <v>44853.489698000005</v>
      </c>
      <c r="E34" s="100">
        <v>59570.122180000006</v>
      </c>
      <c r="F34" s="101">
        <v>15996.15247</v>
      </c>
      <c r="G34" s="102"/>
      <c r="H34" s="103">
        <v>522693.22452100005</v>
      </c>
    </row>
    <row r="35" spans="1:8" ht="9.75">
      <c r="A35" s="25"/>
      <c r="B35" s="96"/>
      <c r="C35" s="96"/>
      <c r="D35" s="96"/>
      <c r="E35" s="96"/>
      <c r="F35" s="97"/>
      <c r="G35" s="98"/>
      <c r="H35" s="99"/>
    </row>
    <row r="36" spans="1:8" ht="9.75">
      <c r="A36" s="25" t="s">
        <v>104</v>
      </c>
      <c r="B36" s="96">
        <v>123083.79802500001</v>
      </c>
      <c r="C36" s="96">
        <v>321.379263</v>
      </c>
      <c r="D36" s="96">
        <v>8597.484907</v>
      </c>
      <c r="E36" s="96">
        <v>10899.923154</v>
      </c>
      <c r="F36" s="97">
        <v>4225.957587</v>
      </c>
      <c r="G36" s="98"/>
      <c r="H36" s="99">
        <v>147128.542936</v>
      </c>
    </row>
    <row r="37" spans="1:8" ht="9.75">
      <c r="A37" s="25"/>
      <c r="B37" s="96"/>
      <c r="C37" s="96"/>
      <c r="D37" s="96"/>
      <c r="E37" s="96"/>
      <c r="F37" s="97"/>
      <c r="G37" s="98"/>
      <c r="H37" s="99"/>
    </row>
    <row r="38" spans="1:8" ht="9.75">
      <c r="A38" s="25" t="s">
        <v>107</v>
      </c>
      <c r="B38" s="96">
        <v>14527.164615</v>
      </c>
      <c r="C38" s="96">
        <v>271.275012</v>
      </c>
      <c r="D38" s="96">
        <v>1543.658181</v>
      </c>
      <c r="E38" s="96">
        <v>2424.656005</v>
      </c>
      <c r="F38" s="97">
        <v>923.8599960000001</v>
      </c>
      <c r="G38" s="98"/>
      <c r="H38" s="99">
        <v>19690.613809</v>
      </c>
    </row>
    <row r="39" spans="1:8" ht="9.75">
      <c r="A39" s="25" t="s">
        <v>108</v>
      </c>
      <c r="B39" s="96">
        <v>43366.271536</v>
      </c>
      <c r="C39" s="96">
        <v>779.131807</v>
      </c>
      <c r="D39" s="96">
        <v>4374.793314</v>
      </c>
      <c r="E39" s="96">
        <v>7123.445679</v>
      </c>
      <c r="F39" s="97">
        <v>2719.648805</v>
      </c>
      <c r="G39" s="98"/>
      <c r="H39" s="99">
        <v>58363.291141</v>
      </c>
    </row>
    <row r="40" spans="1:8" ht="9.75">
      <c r="A40" s="25"/>
      <c r="B40" s="96"/>
      <c r="C40" s="96"/>
      <c r="D40" s="96"/>
      <c r="E40" s="96"/>
      <c r="F40" s="97"/>
      <c r="G40" s="98"/>
      <c r="H40" s="99"/>
    </row>
    <row r="41" spans="1:8" ht="9.75">
      <c r="A41" s="25" t="s">
        <v>109</v>
      </c>
      <c r="B41" s="96">
        <v>102826.588919</v>
      </c>
      <c r="C41" s="96">
        <v>0</v>
      </c>
      <c r="D41" s="96">
        <v>0</v>
      </c>
      <c r="E41" s="96">
        <v>0</v>
      </c>
      <c r="F41" s="97">
        <v>0</v>
      </c>
      <c r="G41" s="98"/>
      <c r="H41" s="99">
        <v>102826.588919</v>
      </c>
    </row>
    <row r="42" spans="1:8" ht="9.75">
      <c r="A42" s="25"/>
      <c r="B42" s="96"/>
      <c r="C42" s="96"/>
      <c r="D42" s="96"/>
      <c r="E42" s="96"/>
      <c r="F42" s="97"/>
      <c r="G42" s="98"/>
      <c r="H42" s="99"/>
    </row>
    <row r="43" spans="1:8" ht="9.75">
      <c r="A43" s="25" t="s">
        <v>36</v>
      </c>
      <c r="B43" s="96">
        <v>263507.822281</v>
      </c>
      <c r="C43" s="96">
        <v>7387.553275</v>
      </c>
      <c r="D43" s="96">
        <v>25423.141322</v>
      </c>
      <c r="E43" s="96">
        <v>17680.328634</v>
      </c>
      <c r="F43" s="97">
        <v>10550.149179</v>
      </c>
      <c r="G43" s="98"/>
      <c r="H43" s="99">
        <v>324548.99469099997</v>
      </c>
    </row>
    <row r="44" spans="1:8" ht="9.75">
      <c r="A44" s="25" t="s">
        <v>85</v>
      </c>
      <c r="B44" s="96">
        <v>12446.869714000006</v>
      </c>
      <c r="C44" s="96">
        <v>143.72022899999993</v>
      </c>
      <c r="D44" s="96">
        <v>-212.99497099999942</v>
      </c>
      <c r="E44" s="96">
        <v>871.1844480000004</v>
      </c>
      <c r="F44" s="97">
        <v>-938.4101010000002</v>
      </c>
      <c r="G44" s="98"/>
      <c r="H44" s="99">
        <v>12310.369319000007</v>
      </c>
    </row>
    <row r="45" spans="1:8" ht="9.75">
      <c r="A45" s="25"/>
      <c r="B45" s="96"/>
      <c r="C45" s="96"/>
      <c r="D45" s="96"/>
      <c r="E45" s="96"/>
      <c r="F45" s="97"/>
      <c r="G45" s="98"/>
      <c r="H45" s="99"/>
    </row>
    <row r="46" spans="1:8" ht="9.75">
      <c r="A46" s="29" t="s">
        <v>110</v>
      </c>
      <c r="B46" s="104">
        <v>965240.163677</v>
      </c>
      <c r="C46" s="104">
        <v>15319.926149</v>
      </c>
      <c r="D46" s="104">
        <v>85811.861006</v>
      </c>
      <c r="E46" s="104">
        <v>99029.04243100001</v>
      </c>
      <c r="F46" s="105">
        <v>35565.398894</v>
      </c>
      <c r="G46" s="98"/>
      <c r="H46" s="106">
        <v>1200966.392157</v>
      </c>
    </row>
    <row r="47" spans="1:8" ht="9.75">
      <c r="A47" s="21"/>
      <c r="B47" s="96"/>
      <c r="C47" s="96"/>
      <c r="D47" s="96"/>
      <c r="E47" s="96"/>
      <c r="F47" s="96"/>
      <c r="G47" s="98"/>
      <c r="H47" s="96"/>
    </row>
    <row r="48" spans="1:8" ht="9.75">
      <c r="A48" s="38" t="s">
        <v>111</v>
      </c>
      <c r="B48" s="107"/>
      <c r="C48" s="107"/>
      <c r="D48" s="107"/>
      <c r="E48" s="107"/>
      <c r="F48" s="107"/>
      <c r="G48" s="98"/>
      <c r="H48" s="96"/>
    </row>
    <row r="49" spans="1:8" ht="9.75">
      <c r="A49" s="33" t="s">
        <v>112</v>
      </c>
      <c r="B49" s="108">
        <v>1211.697988</v>
      </c>
      <c r="C49" s="108">
        <v>396.846018</v>
      </c>
      <c r="D49" s="108">
        <v>1786.876159</v>
      </c>
      <c r="E49" s="108">
        <v>1249.753559</v>
      </c>
      <c r="F49" s="109">
        <v>3932.763122</v>
      </c>
      <c r="G49" s="102"/>
      <c r="H49" s="110">
        <v>8577.936845999999</v>
      </c>
    </row>
    <row r="50" spans="1:8" s="111" customFormat="1" ht="9.75">
      <c r="A50" s="72"/>
      <c r="B50" s="72"/>
      <c r="C50" s="72"/>
      <c r="D50" s="72"/>
      <c r="E50" s="72"/>
      <c r="F50" s="72"/>
      <c r="G50" s="38"/>
      <c r="H50" s="72"/>
    </row>
    <row r="51" spans="1:9" ht="9.75">
      <c r="A51" s="73"/>
      <c r="B51" s="74"/>
      <c r="C51" s="74"/>
      <c r="D51" s="74"/>
      <c r="E51" s="74"/>
      <c r="F51" s="75"/>
      <c r="G51" s="76"/>
      <c r="H51" s="77"/>
      <c r="I51" s="66"/>
    </row>
    <row r="52" spans="1:8" s="69" customFormat="1" ht="12">
      <c r="A52" s="79"/>
      <c r="B52" s="80" t="s">
        <v>38</v>
      </c>
      <c r="C52" s="80" t="s">
        <v>39</v>
      </c>
      <c r="D52" s="80" t="s">
        <v>40</v>
      </c>
      <c r="E52" s="80" t="s">
        <v>41</v>
      </c>
      <c r="F52" s="81" t="s">
        <v>42</v>
      </c>
      <c r="G52" s="82"/>
      <c r="H52" s="83" t="s">
        <v>43</v>
      </c>
    </row>
    <row r="53" spans="1:9" ht="9.75">
      <c r="A53" s="112"/>
      <c r="B53" s="113"/>
      <c r="C53" s="113"/>
      <c r="D53" s="113"/>
      <c r="E53" s="113"/>
      <c r="F53" s="114"/>
      <c r="G53" s="76"/>
      <c r="H53" s="115"/>
      <c r="I53" s="66"/>
    </row>
    <row r="54" spans="1:9" ht="9.75">
      <c r="A54" s="116" t="s">
        <v>113</v>
      </c>
      <c r="B54" s="117">
        <v>32923.18364000001</v>
      </c>
      <c r="C54" s="117">
        <v>732.8055589999999</v>
      </c>
      <c r="D54" s="117">
        <v>3788.444337000001</v>
      </c>
      <c r="E54" s="117">
        <v>2888.1397180000004</v>
      </c>
      <c r="F54" s="118">
        <v>1411.7428799999998</v>
      </c>
      <c r="G54" s="98"/>
      <c r="H54" s="119">
        <v>41744.31613400001</v>
      </c>
      <c r="I54" s="66"/>
    </row>
    <row r="55" spans="1:9" ht="9.75">
      <c r="A55" s="120" t="s">
        <v>114</v>
      </c>
      <c r="B55" s="100">
        <v>39721.94199400001</v>
      </c>
      <c r="C55" s="100">
        <v>779.1861789999999</v>
      </c>
      <c r="D55" s="100">
        <v>4274.263545000001</v>
      </c>
      <c r="E55" s="100">
        <v>3564.2604730000003</v>
      </c>
      <c r="F55" s="101">
        <v>1713.011253</v>
      </c>
      <c r="G55" s="102"/>
      <c r="H55" s="103">
        <v>50052.663444000005</v>
      </c>
      <c r="I55" s="66"/>
    </row>
    <row r="56" spans="1:9" ht="9.75">
      <c r="A56" s="120" t="s">
        <v>115</v>
      </c>
      <c r="B56" s="100">
        <v>6798.7583540000005</v>
      </c>
      <c r="C56" s="100">
        <v>46.38062</v>
      </c>
      <c r="D56" s="100">
        <v>485.819208</v>
      </c>
      <c r="E56" s="100">
        <v>676.120755</v>
      </c>
      <c r="F56" s="101">
        <v>301.268373</v>
      </c>
      <c r="G56" s="102"/>
      <c r="H56" s="103">
        <v>8308.347310000001</v>
      </c>
      <c r="I56" s="66"/>
    </row>
    <row r="57" spans="1:9" ht="9.75">
      <c r="A57" s="120"/>
      <c r="B57" s="100"/>
      <c r="C57" s="100"/>
      <c r="D57" s="100"/>
      <c r="E57" s="100"/>
      <c r="F57" s="101"/>
      <c r="G57" s="102"/>
      <c r="H57" s="103"/>
      <c r="I57" s="66"/>
    </row>
    <row r="58" spans="1:9" ht="9.75">
      <c r="A58" s="121" t="s">
        <v>116</v>
      </c>
      <c r="B58" s="100">
        <v>2637.0033679999997</v>
      </c>
      <c r="C58" s="100">
        <v>0</v>
      </c>
      <c r="D58" s="100">
        <v>335.321634</v>
      </c>
      <c r="E58" s="100">
        <v>-2.122367</v>
      </c>
      <c r="F58" s="101">
        <v>0</v>
      </c>
      <c r="G58" s="102"/>
      <c r="H58" s="103">
        <v>2970.2026349999996</v>
      </c>
      <c r="I58" s="66"/>
    </row>
    <row r="59" spans="1:9" ht="9.75">
      <c r="A59" s="121" t="s">
        <v>117</v>
      </c>
      <c r="B59" s="100">
        <v>3.783289999999999</v>
      </c>
      <c r="C59" s="100">
        <v>0</v>
      </c>
      <c r="D59" s="100">
        <v>0</v>
      </c>
      <c r="E59" s="100">
        <v>0</v>
      </c>
      <c r="F59" s="101">
        <v>0</v>
      </c>
      <c r="G59" s="102"/>
      <c r="H59" s="103">
        <v>3.783289999999999</v>
      </c>
      <c r="I59" s="66"/>
    </row>
    <row r="60" spans="1:9" ht="9.75">
      <c r="A60" s="121" t="s">
        <v>118</v>
      </c>
      <c r="B60" s="100">
        <v>195.365909</v>
      </c>
      <c r="C60" s="100">
        <v>62.531437</v>
      </c>
      <c r="D60" s="100">
        <v>-189.73598399999997</v>
      </c>
      <c r="E60" s="100">
        <v>154.35298600000004</v>
      </c>
      <c r="F60" s="101">
        <v>447.75844700000005</v>
      </c>
      <c r="G60" s="102"/>
      <c r="H60" s="103">
        <v>670.2727950000001</v>
      </c>
      <c r="I60" s="66"/>
    </row>
    <row r="61" spans="1:9" ht="9.75">
      <c r="A61" s="121" t="s">
        <v>119</v>
      </c>
      <c r="B61" s="100">
        <v>-1296.476708</v>
      </c>
      <c r="C61" s="100">
        <v>-30.554233</v>
      </c>
      <c r="D61" s="100">
        <v>-84.154423</v>
      </c>
      <c r="E61" s="100">
        <v>-48.52817</v>
      </c>
      <c r="F61" s="101">
        <v>-40.490843</v>
      </c>
      <c r="G61" s="102"/>
      <c r="H61" s="103">
        <v>-1500.204377</v>
      </c>
      <c r="I61" s="66"/>
    </row>
    <row r="62" spans="1:9" ht="9.75">
      <c r="A62" s="122" t="s">
        <v>120</v>
      </c>
      <c r="B62" s="96">
        <v>34462.859499000006</v>
      </c>
      <c r="C62" s="96">
        <v>764.7827629999999</v>
      </c>
      <c r="D62" s="96">
        <v>3849.875564000001</v>
      </c>
      <c r="E62" s="96">
        <v>2991.8421670000002</v>
      </c>
      <c r="F62" s="97">
        <v>1819.010484</v>
      </c>
      <c r="G62" s="98"/>
      <c r="H62" s="99">
        <v>43888.37047700001</v>
      </c>
      <c r="I62" s="66"/>
    </row>
    <row r="63" spans="1:9" ht="9.75">
      <c r="A63" s="122"/>
      <c r="B63" s="100"/>
      <c r="C63" s="100"/>
      <c r="D63" s="100"/>
      <c r="E63" s="100"/>
      <c r="F63" s="101"/>
      <c r="G63" s="102"/>
      <c r="H63" s="103"/>
      <c r="I63" s="66"/>
    </row>
    <row r="64" spans="1:9" ht="9.75">
      <c r="A64" s="121" t="s">
        <v>121</v>
      </c>
      <c r="B64" s="100">
        <v>14600.590223</v>
      </c>
      <c r="C64" s="100">
        <v>485.018845</v>
      </c>
      <c r="D64" s="100">
        <v>2213.8807960000004</v>
      </c>
      <c r="E64" s="100">
        <v>1067.835731</v>
      </c>
      <c r="F64" s="101">
        <v>784.086209</v>
      </c>
      <c r="G64" s="102"/>
      <c r="H64" s="103">
        <v>19151.411804</v>
      </c>
      <c r="I64" s="66"/>
    </row>
    <row r="65" spans="1:9" ht="9.75">
      <c r="A65" s="121" t="s">
        <v>122</v>
      </c>
      <c r="B65" s="100">
        <v>6885.948205</v>
      </c>
      <c r="C65" s="100">
        <v>133.281343</v>
      </c>
      <c r="D65" s="100">
        <v>1893.405386</v>
      </c>
      <c r="E65" s="100">
        <v>1060.066459</v>
      </c>
      <c r="F65" s="101">
        <v>1990.919999</v>
      </c>
      <c r="G65" s="102"/>
      <c r="H65" s="103">
        <v>11963.621392</v>
      </c>
      <c r="I65" s="66"/>
    </row>
    <row r="66" spans="1:9" ht="9.75">
      <c r="A66" s="122" t="s">
        <v>123</v>
      </c>
      <c r="B66" s="96">
        <v>12976.321071000006</v>
      </c>
      <c r="C66" s="96">
        <v>146.48257499999994</v>
      </c>
      <c r="D66" s="96">
        <v>-257.41061799999943</v>
      </c>
      <c r="E66" s="96">
        <v>863.9399770000005</v>
      </c>
      <c r="F66" s="97">
        <v>-955.9957240000001</v>
      </c>
      <c r="G66" s="98"/>
      <c r="H66" s="99">
        <v>12773.337281000006</v>
      </c>
      <c r="I66" s="66"/>
    </row>
    <row r="67" spans="1:9" ht="9.75">
      <c r="A67" s="122"/>
      <c r="B67" s="100"/>
      <c r="C67" s="100"/>
      <c r="D67" s="100"/>
      <c r="E67" s="100"/>
      <c r="F67" s="101"/>
      <c r="G67" s="102"/>
      <c r="H67" s="103"/>
      <c r="I67" s="66"/>
    </row>
    <row r="68" spans="1:9" ht="9.75">
      <c r="A68" s="121" t="s">
        <v>124</v>
      </c>
      <c r="B68" s="100">
        <v>0</v>
      </c>
      <c r="C68" s="100">
        <v>0</v>
      </c>
      <c r="D68" s="100">
        <v>55.6542</v>
      </c>
      <c r="E68" s="100">
        <v>0</v>
      </c>
      <c r="F68" s="101">
        <v>0</v>
      </c>
      <c r="G68" s="102"/>
      <c r="H68" s="103">
        <v>55.6542</v>
      </c>
      <c r="I68" s="66"/>
    </row>
    <row r="69" spans="1:9" ht="9.75">
      <c r="A69" s="122" t="s">
        <v>125</v>
      </c>
      <c r="B69" s="96">
        <v>12976.321071000006</v>
      </c>
      <c r="C69" s="96">
        <v>146.48257499999994</v>
      </c>
      <c r="D69" s="96">
        <v>-201.75641799999943</v>
      </c>
      <c r="E69" s="96">
        <v>863.9399770000005</v>
      </c>
      <c r="F69" s="97">
        <v>-955.9957240000001</v>
      </c>
      <c r="G69" s="98"/>
      <c r="H69" s="99">
        <v>12828.991481000006</v>
      </c>
      <c r="I69" s="66"/>
    </row>
    <row r="70" spans="1:9" ht="9.75">
      <c r="A70" s="122"/>
      <c r="B70" s="100"/>
      <c r="C70" s="100"/>
      <c r="D70" s="100"/>
      <c r="E70" s="100"/>
      <c r="F70" s="101"/>
      <c r="G70" s="102"/>
      <c r="H70" s="103"/>
      <c r="I70" s="66"/>
    </row>
    <row r="71" spans="1:9" ht="9.75">
      <c r="A71" s="121" t="s">
        <v>126</v>
      </c>
      <c r="B71" s="100">
        <v>-468.151357</v>
      </c>
      <c r="C71" s="100">
        <v>-2.762346000000001</v>
      </c>
      <c r="D71" s="100">
        <v>-11.238553</v>
      </c>
      <c r="E71" s="100">
        <v>7.244470999999999</v>
      </c>
      <c r="F71" s="101">
        <v>17.585623</v>
      </c>
      <c r="G71" s="102"/>
      <c r="H71" s="103">
        <v>-457.32216200000005</v>
      </c>
      <c r="I71" s="66"/>
    </row>
    <row r="72" spans="1:9" ht="9.75">
      <c r="A72" s="122" t="s">
        <v>127</v>
      </c>
      <c r="B72" s="96">
        <v>12508.169714000005</v>
      </c>
      <c r="C72" s="96">
        <v>143.72022899999993</v>
      </c>
      <c r="D72" s="96">
        <v>-212.99497099999942</v>
      </c>
      <c r="E72" s="96">
        <v>871.1844480000004</v>
      </c>
      <c r="F72" s="97">
        <v>-938.4101010000002</v>
      </c>
      <c r="G72" s="98"/>
      <c r="H72" s="99">
        <v>12371.669319000006</v>
      </c>
      <c r="I72" s="66"/>
    </row>
    <row r="73" spans="1:9" ht="9.75">
      <c r="A73" s="122"/>
      <c r="B73" s="100"/>
      <c r="C73" s="100"/>
      <c r="D73" s="100"/>
      <c r="E73" s="100"/>
      <c r="F73" s="101"/>
      <c r="G73" s="102"/>
      <c r="H73" s="103"/>
      <c r="I73" s="66"/>
    </row>
    <row r="74" spans="1:9" ht="9.75">
      <c r="A74" s="121" t="s">
        <v>128</v>
      </c>
      <c r="B74" s="100">
        <v>61.3</v>
      </c>
      <c r="C74" s="100">
        <v>0</v>
      </c>
      <c r="D74" s="100">
        <v>0</v>
      </c>
      <c r="E74" s="100">
        <v>0</v>
      </c>
      <c r="F74" s="101">
        <v>0</v>
      </c>
      <c r="G74" s="102"/>
      <c r="H74" s="103">
        <v>61.3</v>
      </c>
      <c r="I74" s="66"/>
    </row>
    <row r="75" spans="1:9" ht="9.75">
      <c r="A75" s="123" t="s">
        <v>129</v>
      </c>
      <c r="B75" s="104">
        <v>12446.869714000006</v>
      </c>
      <c r="C75" s="104">
        <v>143.72022899999993</v>
      </c>
      <c r="D75" s="104">
        <v>-212.99497099999942</v>
      </c>
      <c r="E75" s="104">
        <v>871.1844480000004</v>
      </c>
      <c r="F75" s="105">
        <v>-938.4101010000002</v>
      </c>
      <c r="G75" s="98"/>
      <c r="H75" s="106">
        <v>12310.369319000007</v>
      </c>
      <c r="I75" s="66"/>
    </row>
    <row r="76" spans="1:9" ht="9.75">
      <c r="A76" s="124"/>
      <c r="B76" s="124"/>
      <c r="C76" s="124"/>
      <c r="D76" s="124"/>
      <c r="E76" s="124"/>
      <c r="F76" s="124"/>
      <c r="G76" s="38"/>
      <c r="H76" s="72"/>
      <c r="I76" s="72"/>
    </row>
    <row r="77" ht="9.75">
      <c r="I77" s="72"/>
    </row>
    <row r="78" spans="3:9" ht="9.75">
      <c r="C78" s="125"/>
      <c r="I78" s="72"/>
    </row>
    <row r="79" spans="1:9" s="68" customFormat="1" ht="9.75">
      <c r="A79" s="66"/>
      <c r="B79" s="65"/>
      <c r="C79" s="65"/>
      <c r="D79" s="66"/>
      <c r="E79" s="66"/>
      <c r="F79" s="65"/>
      <c r="G79" s="67"/>
      <c r="I79" s="126"/>
    </row>
    <row r="80" ht="9.75">
      <c r="C80" s="125"/>
    </row>
  </sheetData>
  <mergeCells count="4">
    <mergeCell ref="A6:H6"/>
    <mergeCell ref="A4:H4"/>
    <mergeCell ref="A3:H3"/>
    <mergeCell ref="A5:H5"/>
  </mergeCells>
  <printOptions/>
  <pageMargins left="0.75" right="0.75" top="1" bottom="1" header="0" footer="0"/>
  <pageSetup fitToHeight="1" fitToWidth="1" horizontalDpi="600" verticalDpi="600" orientation="portrait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">
    <tabColor indexed="21"/>
    <pageSetUpPr fitToPage="1"/>
  </sheetPr>
  <dimension ref="A1:Y77"/>
  <sheetViews>
    <sheetView showGridLines="0" workbookViewId="0" topLeftCell="A1">
      <selection activeCell="A1" sqref="A1"/>
    </sheetView>
  </sheetViews>
  <sheetFormatPr defaultColWidth="12" defaultRowHeight="11.25"/>
  <cols>
    <col min="1" max="1" width="68.5" style="66" customWidth="1"/>
    <col min="2" max="6" width="14.83203125" style="66" customWidth="1"/>
    <col min="7" max="7" width="0.82421875" style="38" customWidth="1"/>
    <col min="8" max="8" width="14.83203125" style="66" customWidth="1"/>
    <col min="9" max="10" width="12" style="66" customWidth="1"/>
    <col min="11" max="11" width="16.33203125" style="66" bestFit="1" customWidth="1"/>
    <col min="12" max="12" width="13" style="66" customWidth="1"/>
    <col min="13" max="13" width="12.33203125" style="66" customWidth="1"/>
    <col min="14" max="14" width="14.16015625" style="66" customWidth="1"/>
    <col min="15" max="16" width="12" style="66" customWidth="1"/>
    <col min="17" max="17" width="14.5" style="66" bestFit="1" customWidth="1"/>
    <col min="18" max="18" width="12" style="66" customWidth="1"/>
    <col min="19" max="19" width="14.5" style="66" bestFit="1" customWidth="1"/>
    <col min="20" max="16384" width="12" style="66" customWidth="1"/>
  </cols>
  <sheetData>
    <row r="1" ht="9.75">
      <c r="A1" s="65" t="s">
        <v>0</v>
      </c>
    </row>
    <row r="2" ht="9.75">
      <c r="A2" s="65" t="s">
        <v>1</v>
      </c>
    </row>
    <row r="3" ht="10.5"/>
    <row r="4" spans="1:8" ht="12.75">
      <c r="A4" s="207" t="s">
        <v>155</v>
      </c>
      <c r="B4" s="207"/>
      <c r="C4" s="207"/>
      <c r="D4" s="207"/>
      <c r="E4" s="207"/>
      <c r="F4" s="207"/>
      <c r="G4" s="207"/>
      <c r="H4" s="207"/>
    </row>
    <row r="5" spans="1:8" ht="12.75">
      <c r="A5" s="204" t="s">
        <v>156</v>
      </c>
      <c r="B5" s="204"/>
      <c r="C5" s="204"/>
      <c r="D5" s="204"/>
      <c r="E5" s="204"/>
      <c r="F5" s="204"/>
      <c r="G5" s="204"/>
      <c r="H5" s="204"/>
    </row>
    <row r="6" spans="1:8" s="71" customFormat="1" ht="12.75">
      <c r="A6" s="208">
        <v>40268</v>
      </c>
      <c r="B6" s="208"/>
      <c r="C6" s="208"/>
      <c r="D6" s="208"/>
      <c r="E6" s="208"/>
      <c r="F6" s="208"/>
      <c r="G6" s="208"/>
      <c r="H6" s="208"/>
    </row>
    <row r="7" spans="10:16" ht="9.75">
      <c r="J7" s="209"/>
      <c r="K7" s="209"/>
      <c r="L7" s="209"/>
      <c r="M7" s="209"/>
      <c r="N7" s="209"/>
      <c r="O7" s="209"/>
      <c r="P7" s="209"/>
    </row>
    <row r="8" spans="1:9" s="127" customFormat="1" ht="9.75">
      <c r="A8" s="73"/>
      <c r="B8" s="74"/>
      <c r="C8" s="74"/>
      <c r="D8" s="74"/>
      <c r="E8" s="74"/>
      <c r="F8" s="75"/>
      <c r="G8" s="76"/>
      <c r="H8" s="77"/>
      <c r="I8" s="66"/>
    </row>
    <row r="9" spans="1:9" s="19" customFormat="1" ht="12.75">
      <c r="A9" s="79"/>
      <c r="B9" s="80" t="s">
        <v>38</v>
      </c>
      <c r="C9" s="80" t="s">
        <v>39</v>
      </c>
      <c r="D9" s="80" t="s">
        <v>40</v>
      </c>
      <c r="E9" s="80" t="s">
        <v>41</v>
      </c>
      <c r="F9" s="81" t="s">
        <v>42</v>
      </c>
      <c r="G9" s="82"/>
      <c r="H9" s="83" t="s">
        <v>43</v>
      </c>
      <c r="I9" s="69"/>
    </row>
    <row r="10" spans="1:9" s="127" customFormat="1" ht="9.75">
      <c r="A10" s="112"/>
      <c r="B10" s="113"/>
      <c r="C10" s="113"/>
      <c r="D10" s="113"/>
      <c r="E10" s="113"/>
      <c r="F10" s="114"/>
      <c r="G10" s="76"/>
      <c r="H10" s="115"/>
      <c r="I10" s="66"/>
    </row>
    <row r="11" spans="1:9" s="128" customFormat="1" ht="9.75">
      <c r="A11" s="76"/>
      <c r="B11" s="76"/>
      <c r="C11" s="76"/>
      <c r="D11" s="76"/>
      <c r="E11" s="76"/>
      <c r="F11" s="76"/>
      <c r="G11" s="76"/>
      <c r="H11" s="76"/>
      <c r="I11" s="31"/>
    </row>
    <row r="12" spans="1:8" s="127" customFormat="1" ht="9.75">
      <c r="A12" s="129" t="s">
        <v>130</v>
      </c>
      <c r="B12" s="130"/>
      <c r="C12" s="130"/>
      <c r="D12" s="130"/>
      <c r="E12" s="130"/>
      <c r="F12" s="130"/>
      <c r="G12" s="130"/>
      <c r="H12" s="38"/>
    </row>
    <row r="13" spans="1:8" s="127" customFormat="1" ht="9.75">
      <c r="A13" s="131" t="s">
        <v>9</v>
      </c>
      <c r="B13" s="132">
        <v>13.508531775135001</v>
      </c>
      <c r="C13" s="132">
        <v>15.38834447557187</v>
      </c>
      <c r="D13" s="132">
        <v>21.14452071239348</v>
      </c>
      <c r="E13" s="132">
        <v>21.77333423655621</v>
      </c>
      <c r="F13" s="133">
        <v>4.931645273731866</v>
      </c>
      <c r="G13" s="46"/>
      <c r="H13" s="134">
        <v>14.343624031134894</v>
      </c>
    </row>
    <row r="14" spans="1:8" s="127" customFormat="1" ht="9.75">
      <c r="A14" s="135" t="s">
        <v>131</v>
      </c>
      <c r="B14" s="46">
        <v>11.787232833693562</v>
      </c>
      <c r="C14" s="46">
        <v>15.26633355922218</v>
      </c>
      <c r="D14" s="46">
        <v>53.099495934020325</v>
      </c>
      <c r="E14" s="46">
        <v>-3.6359772471122764</v>
      </c>
      <c r="F14" s="136">
        <v>-7.79895453697077</v>
      </c>
      <c r="G14" s="46"/>
      <c r="H14" s="26">
        <v>18.90770979971217</v>
      </c>
    </row>
    <row r="15" spans="1:8" s="127" customFormat="1" ht="9.75">
      <c r="A15" s="135" t="s">
        <v>132</v>
      </c>
      <c r="B15" s="46">
        <v>13.512556022894383</v>
      </c>
      <c r="C15" s="46">
        <v>15.44675404147242</v>
      </c>
      <c r="D15" s="46">
        <v>8.053895748289651</v>
      </c>
      <c r="E15" s="46">
        <v>23.161476977424233</v>
      </c>
      <c r="F15" s="136">
        <v>23.954779616660193</v>
      </c>
      <c r="G15" s="46"/>
      <c r="H15" s="26">
        <v>14.126142470972681</v>
      </c>
    </row>
    <row r="16" spans="1:8" s="127" customFormat="1" ht="9.75">
      <c r="A16" s="137" t="s">
        <v>95</v>
      </c>
      <c r="B16" s="37">
        <v>12.536581565364258</v>
      </c>
      <c r="C16" s="37">
        <v>15.44675404147242</v>
      </c>
      <c r="D16" s="37">
        <v>8.053895748289651</v>
      </c>
      <c r="E16" s="37">
        <v>23.161476977424233</v>
      </c>
      <c r="F16" s="138">
        <v>23.954779616660193</v>
      </c>
      <c r="G16" s="37"/>
      <c r="H16" s="28">
        <v>13.354267765264826</v>
      </c>
    </row>
    <row r="17" spans="1:8" s="127" customFormat="1" ht="9.75">
      <c r="A17" s="137" t="s">
        <v>96</v>
      </c>
      <c r="B17" s="37">
        <v>22.67246413058568</v>
      </c>
      <c r="C17" s="37" t="s">
        <v>133</v>
      </c>
      <c r="D17" s="37" t="s">
        <v>133</v>
      </c>
      <c r="E17" s="37" t="s">
        <v>133</v>
      </c>
      <c r="F17" s="138" t="s">
        <v>133</v>
      </c>
      <c r="G17" s="37"/>
      <c r="H17" s="28">
        <v>22.67246413058568</v>
      </c>
    </row>
    <row r="18" spans="1:8" s="127" customFormat="1" ht="9.75">
      <c r="A18" s="139"/>
      <c r="B18" s="46"/>
      <c r="C18" s="46"/>
      <c r="D18" s="46"/>
      <c r="E18" s="46"/>
      <c r="F18" s="136"/>
      <c r="G18" s="46"/>
      <c r="H18" s="26"/>
    </row>
    <row r="19" spans="1:8" s="127" customFormat="1" ht="9.75">
      <c r="A19" s="135" t="s">
        <v>14</v>
      </c>
      <c r="B19" s="46">
        <v>24.581091811575618</v>
      </c>
      <c r="C19" s="46">
        <v>3134.868470948095</v>
      </c>
      <c r="D19" s="46">
        <v>190.98662580582976</v>
      </c>
      <c r="E19" s="46">
        <v>162.03660390481454</v>
      </c>
      <c r="F19" s="136">
        <v>37.22749687709472</v>
      </c>
      <c r="G19" s="46"/>
      <c r="H19" s="26">
        <v>43.934717144019245</v>
      </c>
    </row>
    <row r="20" spans="1:8" s="127" customFormat="1" ht="9.75">
      <c r="A20" s="139"/>
      <c r="B20" s="46"/>
      <c r="C20" s="46"/>
      <c r="D20" s="46"/>
      <c r="E20" s="46"/>
      <c r="F20" s="136"/>
      <c r="G20" s="46"/>
      <c r="H20" s="26"/>
    </row>
    <row r="21" spans="1:8" s="127" customFormat="1" ht="9.75">
      <c r="A21" s="140" t="s">
        <v>15</v>
      </c>
      <c r="B21" s="46">
        <v>12.90993377465346</v>
      </c>
      <c r="C21" s="46">
        <v>23.184191845110224</v>
      </c>
      <c r="D21" s="46">
        <v>24.214724214075623</v>
      </c>
      <c r="E21" s="46">
        <v>27.28471097702272</v>
      </c>
      <c r="F21" s="136">
        <v>13.36303635952163</v>
      </c>
      <c r="G21" s="46"/>
      <c r="H21" s="26">
        <v>14.862304624137913</v>
      </c>
    </row>
    <row r="22" spans="1:8" s="127" customFormat="1" ht="9.75">
      <c r="A22" s="120"/>
      <c r="B22" s="141"/>
      <c r="C22" s="141"/>
      <c r="D22" s="141"/>
      <c r="E22" s="141"/>
      <c r="F22" s="142"/>
      <c r="G22" s="51"/>
      <c r="H22" s="143"/>
    </row>
    <row r="23" spans="1:8" s="127" customFormat="1" ht="9.75">
      <c r="A23" s="140" t="s">
        <v>16</v>
      </c>
      <c r="B23" s="144">
        <v>-22.682693536500544</v>
      </c>
      <c r="C23" s="144">
        <v>74.85610380639318</v>
      </c>
      <c r="D23" s="144">
        <v>32.47230692959215</v>
      </c>
      <c r="E23" s="144">
        <v>25.580750036638044</v>
      </c>
      <c r="F23" s="145">
        <v>47.75033650720817</v>
      </c>
      <c r="G23" s="46"/>
      <c r="H23" s="146">
        <v>-13.94044994270558</v>
      </c>
    </row>
    <row r="24" spans="1:8" s="127" customFormat="1" ht="9.75">
      <c r="A24" s="137" t="s">
        <v>102</v>
      </c>
      <c r="B24" s="147">
        <v>13.960972575349695</v>
      </c>
      <c r="C24" s="147">
        <v>23.683196975180643</v>
      </c>
      <c r="D24" s="147">
        <v>2.3175989155220567</v>
      </c>
      <c r="E24" s="147">
        <v>42.90415989102865</v>
      </c>
      <c r="F24" s="148">
        <v>9.96490982968039</v>
      </c>
      <c r="G24" s="37"/>
      <c r="H24" s="149">
        <v>13.066607579398525</v>
      </c>
    </row>
    <row r="25" spans="1:8" s="127" customFormat="1" ht="9.75">
      <c r="A25" s="137" t="s">
        <v>134</v>
      </c>
      <c r="B25" s="147">
        <v>-23.26876808119105</v>
      </c>
      <c r="C25" s="147">
        <v>77.42177743702143</v>
      </c>
      <c r="D25" s="147">
        <v>33.553683198045036</v>
      </c>
      <c r="E25" s="147">
        <v>25.463462578381435</v>
      </c>
      <c r="F25" s="148">
        <v>54.688620180741495</v>
      </c>
      <c r="G25" s="37"/>
      <c r="H25" s="149">
        <v>-14.464414766669053</v>
      </c>
    </row>
    <row r="26" spans="1:8" s="127" customFormat="1" ht="9.75">
      <c r="A26" s="137"/>
      <c r="B26" s="147"/>
      <c r="C26" s="147"/>
      <c r="D26" s="147"/>
      <c r="E26" s="147"/>
      <c r="F26" s="148"/>
      <c r="G26" s="37"/>
      <c r="H26" s="149"/>
    </row>
    <row r="27" spans="1:8" s="150" customFormat="1" ht="9.75">
      <c r="A27" s="135" t="s">
        <v>135</v>
      </c>
      <c r="B27" s="144">
        <v>127.68245093757548</v>
      </c>
      <c r="C27" s="144">
        <v>-43.15230879736994</v>
      </c>
      <c r="D27" s="144">
        <v>49.79248188861756</v>
      </c>
      <c r="E27" s="144">
        <v>16.73440754973612</v>
      </c>
      <c r="F27" s="145">
        <v>-3.7191996548068373</v>
      </c>
      <c r="G27" s="46"/>
      <c r="H27" s="146">
        <v>98.57838560209014</v>
      </c>
    </row>
    <row r="28" spans="1:8" s="127" customFormat="1" ht="9.75">
      <c r="A28" s="137" t="s">
        <v>105</v>
      </c>
      <c r="B28" s="147">
        <v>135.01915687965356</v>
      </c>
      <c r="C28" s="147">
        <v>-100</v>
      </c>
      <c r="D28" s="147">
        <v>84.71109134811977</v>
      </c>
      <c r="E28" s="147">
        <v>16.73440754973612</v>
      </c>
      <c r="F28" s="148">
        <v>35.97456272549395</v>
      </c>
      <c r="G28" s="37"/>
      <c r="H28" s="149">
        <v>113.66511552894112</v>
      </c>
    </row>
    <row r="29" spans="1:8" s="127" customFormat="1" ht="9.75">
      <c r="A29" s="137" t="s">
        <v>106</v>
      </c>
      <c r="B29" s="147">
        <v>-11.271926655784913</v>
      </c>
      <c r="C29" s="147">
        <v>-25.718768820177075</v>
      </c>
      <c r="D29" s="147">
        <v>35.8769915336947</v>
      </c>
      <c r="E29" s="147" t="s">
        <v>133</v>
      </c>
      <c r="F29" s="148">
        <v>-24.106284840897086</v>
      </c>
      <c r="G29" s="37"/>
      <c r="H29" s="149">
        <v>3.513168163300673</v>
      </c>
    </row>
    <row r="30" spans="1:8" s="127" customFormat="1" ht="9.75">
      <c r="A30" s="120"/>
      <c r="B30" s="141"/>
      <c r="C30" s="141"/>
      <c r="D30" s="141"/>
      <c r="E30" s="141"/>
      <c r="F30" s="142"/>
      <c r="G30" s="51"/>
      <c r="H30" s="143"/>
    </row>
    <row r="31" spans="1:8" s="127" customFormat="1" ht="9.75">
      <c r="A31" s="151" t="s">
        <v>36</v>
      </c>
      <c r="B31" s="152">
        <v>17.871232753574073</v>
      </c>
      <c r="C31" s="152">
        <v>5.7828950737337514</v>
      </c>
      <c r="D31" s="152">
        <v>12.097940939692231</v>
      </c>
      <c r="E31" s="152">
        <v>27.699654342265646</v>
      </c>
      <c r="F31" s="153">
        <v>-10.377269160146351</v>
      </c>
      <c r="G31" s="46"/>
      <c r="H31" s="154">
        <v>16.39433100632639</v>
      </c>
    </row>
    <row r="32" spans="1:8" s="127" customFormat="1" ht="9.75">
      <c r="A32" s="72"/>
      <c r="B32" s="155"/>
      <c r="C32" s="155"/>
      <c r="D32" s="155"/>
      <c r="E32" s="155"/>
      <c r="F32" s="155"/>
      <c r="G32" s="51"/>
      <c r="H32" s="155"/>
    </row>
    <row r="33" spans="1:8" s="127" customFormat="1" ht="9.75">
      <c r="A33" s="156" t="s">
        <v>136</v>
      </c>
      <c r="B33" s="157"/>
      <c r="C33" s="157"/>
      <c r="D33" s="157"/>
      <c r="E33" s="157"/>
      <c r="F33" s="157"/>
      <c r="G33" s="91"/>
      <c r="H33" s="72"/>
    </row>
    <row r="34" spans="1:8" s="127" customFormat="1" ht="9.75">
      <c r="A34" s="158" t="s">
        <v>113</v>
      </c>
      <c r="B34" s="159">
        <v>20.382745241481672</v>
      </c>
      <c r="C34" s="160">
        <v>14.534373454590654</v>
      </c>
      <c r="D34" s="160">
        <v>-7.753225809098197</v>
      </c>
      <c r="E34" s="160">
        <v>12.016784342257637</v>
      </c>
      <c r="F34" s="161">
        <v>1.1136145537601339</v>
      </c>
      <c r="G34" s="37"/>
      <c r="H34" s="162">
        <v>15.731619006510567</v>
      </c>
    </row>
    <row r="35" spans="1:8" s="127" customFormat="1" ht="9.75">
      <c r="A35" s="121" t="s">
        <v>116</v>
      </c>
      <c r="B35" s="147">
        <v>43.18365445886545</v>
      </c>
      <c r="C35" s="37" t="s">
        <v>133</v>
      </c>
      <c r="D35" s="37">
        <v>2270.047625987231</v>
      </c>
      <c r="E35" s="37">
        <v>-79.04799775831468</v>
      </c>
      <c r="F35" s="148" t="s">
        <v>133</v>
      </c>
      <c r="G35" s="37"/>
      <c r="H35" s="149">
        <v>60.92451990725791</v>
      </c>
    </row>
    <row r="36" spans="1:8" s="127" customFormat="1" ht="9.75">
      <c r="A36" s="121" t="s">
        <v>120</v>
      </c>
      <c r="B36" s="147">
        <v>-2.1421844000850343</v>
      </c>
      <c r="C36" s="147">
        <v>-7.863547482941047</v>
      </c>
      <c r="D36" s="147">
        <v>-15.8765232264109</v>
      </c>
      <c r="E36" s="147">
        <v>-0.4471532106530174</v>
      </c>
      <c r="F36" s="148">
        <v>2.033573168621694</v>
      </c>
      <c r="G36" s="37"/>
      <c r="H36" s="149">
        <v>-3.3547597474894664</v>
      </c>
    </row>
    <row r="37" spans="1:8" s="127" customFormat="1" ht="9.75">
      <c r="A37" s="120"/>
      <c r="B37" s="147"/>
      <c r="C37" s="147"/>
      <c r="D37" s="147"/>
      <c r="E37" s="147"/>
      <c r="F37" s="148"/>
      <c r="G37" s="37"/>
      <c r="H37" s="149"/>
    </row>
    <row r="38" spans="1:8" s="127" customFormat="1" ht="9.75">
      <c r="A38" s="121" t="s">
        <v>121</v>
      </c>
      <c r="B38" s="147">
        <v>0.32280226274459256</v>
      </c>
      <c r="C38" s="147">
        <v>40.549529728869096</v>
      </c>
      <c r="D38" s="147">
        <v>10.073959100680385</v>
      </c>
      <c r="E38" s="147">
        <v>0.22898147232961463</v>
      </c>
      <c r="F38" s="148">
        <v>-11.26237425288702</v>
      </c>
      <c r="G38" s="37"/>
      <c r="H38" s="149">
        <v>1.5507219950025908</v>
      </c>
    </row>
    <row r="39" spans="1:8" s="127" customFormat="1" ht="9.75">
      <c r="A39" s="121" t="s">
        <v>122</v>
      </c>
      <c r="B39" s="147">
        <v>6.647368443819079</v>
      </c>
      <c r="C39" s="147">
        <v>-48.72561693444393</v>
      </c>
      <c r="D39" s="147">
        <v>21.34892521975944</v>
      </c>
      <c r="E39" s="147">
        <v>-7.040166729165909</v>
      </c>
      <c r="F39" s="148">
        <v>172.90588460233081</v>
      </c>
      <c r="G39" s="37"/>
      <c r="H39" s="149">
        <v>17.90471621271241</v>
      </c>
    </row>
    <row r="40" spans="1:8" s="127" customFormat="1" ht="9.75">
      <c r="A40" s="121" t="s">
        <v>123</v>
      </c>
      <c r="B40" s="147">
        <v>-8.66198842768171</v>
      </c>
      <c r="C40" s="147">
        <v>-34.90517212523066</v>
      </c>
      <c r="D40" s="147">
        <v>-125.61572611706076</v>
      </c>
      <c r="E40" s="147">
        <v>8.055266572747133</v>
      </c>
      <c r="F40" s="148">
        <v>-663.5771119471165</v>
      </c>
      <c r="G40" s="37"/>
      <c r="H40" s="149">
        <v>-22.14233283157363</v>
      </c>
    </row>
    <row r="41" spans="1:8" s="127" customFormat="1" ht="9.75">
      <c r="A41" s="120"/>
      <c r="B41" s="147"/>
      <c r="C41" s="147"/>
      <c r="D41" s="147"/>
      <c r="E41" s="147"/>
      <c r="F41" s="148"/>
      <c r="G41" s="37"/>
      <c r="H41" s="149"/>
    </row>
    <row r="42" spans="1:8" s="127" customFormat="1" ht="9.75">
      <c r="A42" s="163" t="s">
        <v>85</v>
      </c>
      <c r="B42" s="164">
        <v>-3.748699344971229</v>
      </c>
      <c r="C42" s="164">
        <v>-35.686640814782734</v>
      </c>
      <c r="D42" s="164">
        <v>-118.9893319542027</v>
      </c>
      <c r="E42" s="164">
        <v>11.216668552335696</v>
      </c>
      <c r="F42" s="165">
        <v>-626.5013896557879</v>
      </c>
      <c r="G42" s="37"/>
      <c r="H42" s="166">
        <v>-19.21439022505289</v>
      </c>
    </row>
    <row r="43" spans="1:25" ht="12" customHeight="1">
      <c r="A43" s="72"/>
      <c r="B43" s="155"/>
      <c r="C43" s="155"/>
      <c r="D43" s="155"/>
      <c r="E43" s="155"/>
      <c r="F43" s="155"/>
      <c r="G43" s="51"/>
      <c r="H43" s="155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9.75">
      <c r="A44" s="21" t="s">
        <v>137</v>
      </c>
      <c r="B44" s="51"/>
      <c r="C44" s="51"/>
      <c r="D44" s="51"/>
      <c r="E44" s="51"/>
      <c r="F44" s="51"/>
      <c r="G44" s="51"/>
      <c r="H44" s="51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</row>
    <row r="45" spans="1:25" ht="9.75">
      <c r="A45" s="39" t="s">
        <v>150</v>
      </c>
      <c r="B45" s="167">
        <v>31.434600260097984</v>
      </c>
      <c r="C45" s="167">
        <v>53.823041117198514</v>
      </c>
      <c r="D45" s="167">
        <v>32.026730378697735</v>
      </c>
      <c r="E45" s="167">
        <v>19.818273708525442</v>
      </c>
      <c r="F45" s="168">
        <v>35.17684074869669</v>
      </c>
      <c r="G45" s="169"/>
      <c r="H45" s="170">
        <v>30.892251410735838</v>
      </c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</row>
    <row r="46" spans="1:25" ht="9.75">
      <c r="A46" s="27" t="s">
        <v>151</v>
      </c>
      <c r="B46" s="169">
        <v>28.58393371668417</v>
      </c>
      <c r="C46" s="169">
        <v>50.805706354443124</v>
      </c>
      <c r="D46" s="169">
        <v>31.21814431992061</v>
      </c>
      <c r="E46" s="169">
        <v>19.237488410293214</v>
      </c>
      <c r="F46" s="171">
        <v>32.12028694857917</v>
      </c>
      <c r="G46" s="169"/>
      <c r="H46" s="172">
        <v>28.40435092810188</v>
      </c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</row>
    <row r="47" spans="1:25" ht="9.75">
      <c r="A47" s="27"/>
      <c r="B47" s="169"/>
      <c r="C47" s="169"/>
      <c r="D47" s="169"/>
      <c r="E47" s="169"/>
      <c r="F47" s="171"/>
      <c r="G47" s="169"/>
      <c r="H47" s="1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</row>
    <row r="48" spans="1:25" ht="9.75">
      <c r="A48" s="27" t="s">
        <v>138</v>
      </c>
      <c r="B48" s="169">
        <v>4.934297134296572</v>
      </c>
      <c r="C48" s="169">
        <v>6.3930433684607575</v>
      </c>
      <c r="D48" s="169">
        <v>6.3062982290257015</v>
      </c>
      <c r="E48" s="169">
        <v>8.389563500078719</v>
      </c>
      <c r="F48" s="171">
        <v>8.97072917623624</v>
      </c>
      <c r="G48" s="169"/>
      <c r="H48" s="172">
        <v>5.425818849379416</v>
      </c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</row>
    <row r="49" spans="1:25" ht="9.75">
      <c r="A49" s="27" t="s">
        <v>139</v>
      </c>
      <c r="B49" s="169">
        <v>4.05449171982714</v>
      </c>
      <c r="C49" s="169">
        <v>6.3930433684607575</v>
      </c>
      <c r="D49" s="169">
        <v>6.3062982290257015</v>
      </c>
      <c r="E49" s="169">
        <v>6.030919582761248</v>
      </c>
      <c r="F49" s="171">
        <v>7.795642796274707</v>
      </c>
      <c r="G49" s="169"/>
      <c r="H49" s="172">
        <v>4.487666111811631</v>
      </c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</row>
    <row r="50" spans="1:25" ht="9.75">
      <c r="A50" s="27" t="s">
        <v>140</v>
      </c>
      <c r="B50" s="169">
        <v>2.649866768005335</v>
      </c>
      <c r="C50" s="169">
        <v>9.016244943052266</v>
      </c>
      <c r="D50" s="169">
        <v>4.518592426223299</v>
      </c>
      <c r="E50" s="169">
        <v>33.414000459755265</v>
      </c>
      <c r="F50" s="171">
        <v>5.140124663773667</v>
      </c>
      <c r="G50" s="169"/>
      <c r="H50" s="172">
        <v>6.96757284331198</v>
      </c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</row>
    <row r="51" spans="1:25" ht="9.75">
      <c r="A51" s="27" t="s">
        <v>21</v>
      </c>
      <c r="B51" s="169">
        <v>4.444244222145162</v>
      </c>
      <c r="C51" s="169">
        <v>5.1392161117791035</v>
      </c>
      <c r="D51" s="169">
        <v>7.341297331561669</v>
      </c>
      <c r="E51" s="169">
        <v>4.86044073058151</v>
      </c>
      <c r="F51" s="171">
        <v>10.747226120009124</v>
      </c>
      <c r="G51" s="169"/>
      <c r="H51" s="172">
        <v>4.719960032040494</v>
      </c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</row>
    <row r="52" spans="1:25" ht="9.75">
      <c r="A52" s="27" t="s">
        <v>22</v>
      </c>
      <c r="B52" s="169">
        <v>0.7300763931144003</v>
      </c>
      <c r="C52" s="169" t="s">
        <v>133</v>
      </c>
      <c r="D52" s="169" t="s">
        <v>133</v>
      </c>
      <c r="E52" s="169" t="s">
        <v>133</v>
      </c>
      <c r="F52" s="171" t="s">
        <v>133</v>
      </c>
      <c r="G52" s="169"/>
      <c r="H52" s="172">
        <v>0.7300763931144003</v>
      </c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</row>
    <row r="53" spans="1:25" ht="9.75">
      <c r="A53" s="27"/>
      <c r="B53" s="169"/>
      <c r="C53" s="169"/>
      <c r="D53" s="169"/>
      <c r="E53" s="169"/>
      <c r="F53" s="171"/>
      <c r="G53" s="169"/>
      <c r="H53" s="1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</row>
    <row r="54" spans="1:25" ht="9.75">
      <c r="A54" s="43" t="s">
        <v>141</v>
      </c>
      <c r="B54" s="173">
        <v>0.13786930944267584</v>
      </c>
      <c r="C54" s="173">
        <v>3.256257525262752</v>
      </c>
      <c r="D54" s="173">
        <v>2.5757957373783706</v>
      </c>
      <c r="E54" s="173">
        <v>1.471884157633074</v>
      </c>
      <c r="F54" s="174">
        <v>12.972172295514945</v>
      </c>
      <c r="G54" s="169"/>
      <c r="H54" s="175">
        <v>0.797458993885015</v>
      </c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</row>
    <row r="55" spans="1:25" ht="9.75">
      <c r="A55" s="38"/>
      <c r="B55" s="169"/>
      <c r="C55" s="169"/>
      <c r="D55" s="169"/>
      <c r="E55" s="169"/>
      <c r="F55" s="169"/>
      <c r="G55" s="169"/>
      <c r="H55" s="37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</row>
    <row r="56" spans="1:25" ht="9.75">
      <c r="A56" s="72"/>
      <c r="B56" s="155"/>
      <c r="C56" s="155"/>
      <c r="D56" s="155"/>
      <c r="E56" s="155"/>
      <c r="F56" s="155"/>
      <c r="G56" s="51"/>
      <c r="H56" s="155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</row>
    <row r="57" spans="1:8" ht="9.75">
      <c r="A57" s="21" t="s">
        <v>142</v>
      </c>
      <c r="B57" s="169"/>
      <c r="C57" s="169"/>
      <c r="D57" s="169"/>
      <c r="E57" s="169"/>
      <c r="F57" s="169"/>
      <c r="G57" s="169"/>
      <c r="H57" s="37"/>
    </row>
    <row r="58" spans="1:8" ht="9.75">
      <c r="A58" s="39" t="s">
        <v>143</v>
      </c>
      <c r="B58" s="167">
        <v>18.894117990511706</v>
      </c>
      <c r="C58" s="167">
        <v>7.781749851407999</v>
      </c>
      <c r="D58" s="167">
        <v>-3.3511983165618324</v>
      </c>
      <c r="E58" s="167">
        <v>19.70968902296707</v>
      </c>
      <c r="F58" s="168">
        <v>-35.57902680155079</v>
      </c>
      <c r="G58" s="169"/>
      <c r="H58" s="170">
        <v>15.17227847921155</v>
      </c>
    </row>
    <row r="59" spans="1:8" ht="9.75">
      <c r="A59" s="27" t="s">
        <v>144</v>
      </c>
      <c r="B59" s="169">
        <v>5.158040530176333</v>
      </c>
      <c r="C59" s="169">
        <v>3.752504486044956</v>
      </c>
      <c r="D59" s="169">
        <v>-0.992846296551509</v>
      </c>
      <c r="E59" s="169">
        <v>3.5189048447373734</v>
      </c>
      <c r="F59" s="171">
        <v>-10.554191772704263</v>
      </c>
      <c r="G59" s="169"/>
      <c r="H59" s="172">
        <v>4.100154473434083</v>
      </c>
    </row>
    <row r="60" spans="1:8" ht="9.75">
      <c r="A60" s="27" t="s">
        <v>27</v>
      </c>
      <c r="B60" s="169">
        <v>13.64351997727983</v>
      </c>
      <c r="C60" s="169">
        <v>19.13339664624515</v>
      </c>
      <c r="D60" s="169">
        <v>17.659303935781608</v>
      </c>
      <c r="E60" s="169">
        <v>11.665829055236566</v>
      </c>
      <c r="F60" s="171">
        <v>15.877711752454609</v>
      </c>
      <c r="G60" s="169"/>
      <c r="H60" s="172">
        <v>13.903575116393839</v>
      </c>
    </row>
    <row r="61" spans="1:8" ht="9.75">
      <c r="A61" s="120" t="s">
        <v>145</v>
      </c>
      <c r="B61" s="169">
        <v>1.0927864244498742</v>
      </c>
      <c r="C61" s="169">
        <v>0</v>
      </c>
      <c r="D61" s="169">
        <v>1.5630549440085175</v>
      </c>
      <c r="E61" s="169">
        <v>-0.008572705281592357</v>
      </c>
      <c r="F61" s="171">
        <v>0</v>
      </c>
      <c r="G61" s="169"/>
      <c r="H61" s="172">
        <v>0.9892708581947086</v>
      </c>
    </row>
    <row r="62" spans="1:8" ht="9.75">
      <c r="A62" s="120" t="s">
        <v>28</v>
      </c>
      <c r="B62" s="169">
        <v>14.281568793290443</v>
      </c>
      <c r="C62" s="169">
        <v>19.96831461357718</v>
      </c>
      <c r="D62" s="169">
        <v>17.94565701695161</v>
      </c>
      <c r="E62" s="169">
        <v>12.084705965901103</v>
      </c>
      <c r="F62" s="171">
        <v>20.458204216085687</v>
      </c>
      <c r="G62" s="169"/>
      <c r="H62" s="172">
        <v>14.61768480538336</v>
      </c>
    </row>
    <row r="63" spans="1:8" ht="9.75">
      <c r="A63" s="27" t="s">
        <v>146</v>
      </c>
      <c r="B63" s="169">
        <v>6.050552296696938</v>
      </c>
      <c r="C63" s="169">
        <v>12.663738461471874</v>
      </c>
      <c r="D63" s="169">
        <v>10.319695995616293</v>
      </c>
      <c r="E63" s="169">
        <v>4.313222459177293</v>
      </c>
      <c r="F63" s="171">
        <v>8.818528495484166</v>
      </c>
      <c r="G63" s="169"/>
      <c r="H63" s="172">
        <v>6.378667020131896</v>
      </c>
    </row>
    <row r="64" spans="1:8" ht="9.75">
      <c r="A64" s="176" t="s">
        <v>30</v>
      </c>
      <c r="B64" s="169">
        <v>2.8535688688164687</v>
      </c>
      <c r="C64" s="169">
        <v>3.479947401931826</v>
      </c>
      <c r="D64" s="169">
        <v>8.82584465039215</v>
      </c>
      <c r="E64" s="169">
        <v>4.281840667475609</v>
      </c>
      <c r="F64" s="171">
        <v>22.391650996900527</v>
      </c>
      <c r="G64" s="169"/>
      <c r="H64" s="172">
        <v>3.984664838054194</v>
      </c>
    </row>
    <row r="65" spans="1:8" ht="9.75">
      <c r="A65" s="120"/>
      <c r="B65" s="169"/>
      <c r="C65" s="169"/>
      <c r="D65" s="169"/>
      <c r="E65" s="169"/>
      <c r="F65" s="171"/>
      <c r="G65" s="169"/>
      <c r="H65" s="172"/>
    </row>
    <row r="66" spans="1:8" ht="9.75">
      <c r="A66" s="27" t="s">
        <v>147</v>
      </c>
      <c r="B66" s="169">
        <v>18.060936768473816</v>
      </c>
      <c r="C66" s="169">
        <v>0</v>
      </c>
      <c r="D66" s="169">
        <v>15.146327417711609</v>
      </c>
      <c r="E66" s="169">
        <v>-0.19875407222161967</v>
      </c>
      <c r="F66" s="171">
        <v>0</v>
      </c>
      <c r="G66" s="169"/>
      <c r="H66" s="172">
        <v>15.50905314656561</v>
      </c>
    </row>
    <row r="67" spans="1:8" ht="9.75">
      <c r="A67" s="27" t="s">
        <v>148</v>
      </c>
      <c r="B67" s="169">
        <v>42.36616007857287</v>
      </c>
      <c r="C67" s="169">
        <v>63.41916534538843</v>
      </c>
      <c r="D67" s="169">
        <v>57.505255928318626</v>
      </c>
      <c r="E67" s="169">
        <v>35.69157968218448</v>
      </c>
      <c r="F67" s="171">
        <v>43.10509564935526</v>
      </c>
      <c r="G67" s="169"/>
      <c r="H67" s="172">
        <v>43.636643593401175</v>
      </c>
    </row>
    <row r="68" spans="1:8" ht="9.75">
      <c r="A68" s="43" t="s">
        <v>149</v>
      </c>
      <c r="B68" s="173">
        <v>19.980780193819395</v>
      </c>
      <c r="C68" s="173">
        <v>17.427346620258493</v>
      </c>
      <c r="D68" s="173">
        <v>49.18095025473399</v>
      </c>
      <c r="E68" s="173">
        <v>35.43189780171314</v>
      </c>
      <c r="F68" s="174">
        <v>109.45071600807772</v>
      </c>
      <c r="G68" s="169"/>
      <c r="H68" s="175">
        <v>27.25920616776969</v>
      </c>
    </row>
    <row r="69" spans="1:8" ht="9.75">
      <c r="A69" s="72"/>
      <c r="B69" s="157"/>
      <c r="C69" s="157"/>
      <c r="D69" s="157"/>
      <c r="E69" s="157"/>
      <c r="F69" s="157"/>
      <c r="G69" s="91"/>
      <c r="H69" s="72"/>
    </row>
    <row r="70" spans="1:8" ht="9.75">
      <c r="A70" s="68" t="s">
        <v>44</v>
      </c>
      <c r="B70" s="157"/>
      <c r="C70" s="157"/>
      <c r="D70" s="157"/>
      <c r="E70" s="157"/>
      <c r="F70" s="157"/>
      <c r="G70" s="91"/>
      <c r="H70" s="72"/>
    </row>
    <row r="71" spans="1:8" ht="9.75">
      <c r="A71" s="177" t="s">
        <v>45</v>
      </c>
      <c r="B71" s="157"/>
      <c r="C71" s="157"/>
      <c r="D71" s="157"/>
      <c r="E71" s="157"/>
      <c r="F71" s="157"/>
      <c r="G71" s="91"/>
      <c r="H71" s="72"/>
    </row>
    <row r="72" spans="1:8" ht="9.75">
      <c r="A72" s="177" t="s">
        <v>46</v>
      </c>
      <c r="B72" s="157"/>
      <c r="C72" s="157"/>
      <c r="D72" s="157"/>
      <c r="E72" s="157"/>
      <c r="F72" s="157"/>
      <c r="G72" s="91"/>
      <c r="H72" s="72"/>
    </row>
    <row r="73" spans="1:8" ht="9.75">
      <c r="A73" s="178" t="s">
        <v>47</v>
      </c>
      <c r="B73" s="157"/>
      <c r="C73" s="157"/>
      <c r="D73" s="157"/>
      <c r="E73" s="157"/>
      <c r="F73" s="157"/>
      <c r="G73" s="91"/>
      <c r="H73" s="72"/>
    </row>
    <row r="74" spans="1:8" ht="9.75">
      <c r="A74" s="177"/>
      <c r="B74" s="157"/>
      <c r="C74" s="157"/>
      <c r="D74" s="157"/>
      <c r="E74" s="157"/>
      <c r="F74" s="157"/>
      <c r="G74" s="91"/>
      <c r="H74" s="72"/>
    </row>
    <row r="75" spans="2:8" ht="9.75">
      <c r="B75" s="127"/>
      <c r="C75" s="127"/>
      <c r="D75" s="127"/>
      <c r="E75" s="127"/>
      <c r="F75" s="127"/>
      <c r="G75" s="179"/>
      <c r="H75" s="127"/>
    </row>
    <row r="76" spans="1:8" ht="9.75">
      <c r="A76" s="66" t="s">
        <v>48</v>
      </c>
      <c r="B76" s="127"/>
      <c r="C76" s="127"/>
      <c r="D76" s="127"/>
      <c r="E76" s="127"/>
      <c r="F76" s="127"/>
      <c r="G76" s="179"/>
      <c r="H76" s="127"/>
    </row>
    <row r="77" spans="1:8" ht="9.75">
      <c r="A77" s="127"/>
      <c r="B77" s="127"/>
      <c r="C77" s="127"/>
      <c r="D77" s="127"/>
      <c r="E77" s="127"/>
      <c r="F77" s="127"/>
      <c r="G77" s="179"/>
      <c r="H77" s="127"/>
    </row>
  </sheetData>
  <mergeCells count="4">
    <mergeCell ref="A4:H4"/>
    <mergeCell ref="A6:H6"/>
    <mergeCell ref="J7:P7"/>
    <mergeCell ref="A5:H5"/>
  </mergeCells>
  <printOptions/>
  <pageMargins left="0.75" right="0.75" top="1" bottom="1" header="0" footer="0"/>
  <pageSetup fitToHeight="1" fitToWidth="1"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3">
    <tabColor indexed="21"/>
    <pageSetUpPr fitToPage="1"/>
  </sheetPr>
  <dimension ref="A1:F87"/>
  <sheetViews>
    <sheetView showGridLines="0" workbookViewId="0" topLeftCell="A1">
      <selection activeCell="A1" sqref="A1"/>
    </sheetView>
  </sheetViews>
  <sheetFormatPr defaultColWidth="12" defaultRowHeight="11.25"/>
  <cols>
    <col min="1" max="1" width="3.5" style="69" customWidth="1"/>
    <col min="2" max="2" width="35" style="69" customWidth="1"/>
    <col min="3" max="3" width="28.33203125" style="69" customWidth="1"/>
    <col min="4" max="4" width="12" style="69" customWidth="1"/>
    <col min="5" max="5" width="31.33203125" style="69" customWidth="1"/>
    <col min="6" max="6" width="26.5" style="69" customWidth="1"/>
    <col min="7" max="7" width="12" style="180" customWidth="1"/>
    <col min="8" max="16384" width="12" style="69" customWidth="1"/>
  </cols>
  <sheetData>
    <row r="1" ht="8.25" customHeight="1">
      <c r="A1" s="65" t="s">
        <v>0</v>
      </c>
    </row>
    <row r="2" ht="8.25" customHeight="1">
      <c r="A2" s="65" t="s">
        <v>1</v>
      </c>
    </row>
    <row r="3" ht="12.75"/>
    <row r="4" ht="12.75"/>
    <row r="5" ht="12.75"/>
    <row r="6" spans="2:6" ht="15">
      <c r="B6" s="213" t="s">
        <v>158</v>
      </c>
      <c r="C6" s="213"/>
      <c r="D6" s="213"/>
      <c r="E6" s="213"/>
      <c r="F6" s="213"/>
    </row>
    <row r="7" spans="2:6" ht="15.75">
      <c r="B7" s="213" t="s">
        <v>152</v>
      </c>
      <c r="C7" s="213"/>
      <c r="D7" s="213"/>
      <c r="E7" s="213"/>
      <c r="F7" s="213"/>
    </row>
    <row r="8" spans="2:6" ht="15.75">
      <c r="B8" s="214">
        <f>'Resumen principales indicadores'!A6</f>
        <v>40268</v>
      </c>
      <c r="C8" s="214"/>
      <c r="D8" s="214"/>
      <c r="E8" s="214"/>
      <c r="F8" s="214"/>
    </row>
    <row r="9" ht="12">
      <c r="B9" s="181"/>
    </row>
    <row r="10" spans="2:6" ht="12">
      <c r="B10" s="182"/>
      <c r="C10" s="183"/>
      <c r="D10" s="183"/>
      <c r="E10" s="183"/>
      <c r="F10" s="184"/>
    </row>
    <row r="11" spans="2:6" ht="12">
      <c r="B11" s="210" t="s">
        <v>49</v>
      </c>
      <c r="C11" s="211"/>
      <c r="D11" s="211"/>
      <c r="E11" s="211"/>
      <c r="F11" s="212"/>
    </row>
    <row r="12" spans="2:6" ht="12">
      <c r="B12" s="185"/>
      <c r="C12" s="186"/>
      <c r="D12" s="186"/>
      <c r="E12" s="186"/>
      <c r="F12" s="187"/>
    </row>
    <row r="13" spans="2:6" ht="12">
      <c r="B13" s="188"/>
      <c r="C13" s="70"/>
      <c r="D13" s="70"/>
      <c r="E13" s="70"/>
      <c r="F13" s="189"/>
    </row>
    <row r="14" spans="2:6" ht="12">
      <c r="B14" s="190" t="s">
        <v>50</v>
      </c>
      <c r="C14" s="70"/>
      <c r="D14" s="70"/>
      <c r="E14" s="70"/>
      <c r="F14" s="189"/>
    </row>
    <row r="15" spans="2:6" ht="12">
      <c r="B15" s="191"/>
      <c r="C15" s="70"/>
      <c r="D15" s="70"/>
      <c r="E15" s="70"/>
      <c r="F15" s="189"/>
    </row>
    <row r="16" spans="2:6" ht="12">
      <c r="B16" s="191" t="s">
        <v>51</v>
      </c>
      <c r="C16" s="70" t="s">
        <v>52</v>
      </c>
      <c r="D16" s="70"/>
      <c r="E16" s="70"/>
      <c r="F16" s="189"/>
    </row>
    <row r="17" spans="2:6" ht="12">
      <c r="B17" s="191" t="s">
        <v>53</v>
      </c>
      <c r="C17" s="70" t="s">
        <v>54</v>
      </c>
      <c r="E17" s="70"/>
      <c r="F17" s="189"/>
    </row>
    <row r="18" spans="2:6" ht="12">
      <c r="B18" s="191" t="s">
        <v>55</v>
      </c>
      <c r="C18" s="70" t="s">
        <v>56</v>
      </c>
      <c r="D18" s="70"/>
      <c r="E18" s="70"/>
      <c r="F18" s="189"/>
    </row>
    <row r="19" spans="2:6" ht="12">
      <c r="B19" s="191"/>
      <c r="C19" s="70"/>
      <c r="D19" s="70"/>
      <c r="E19" s="70"/>
      <c r="F19" s="189"/>
    </row>
    <row r="20" spans="2:6" ht="12">
      <c r="B20" s="191" t="s">
        <v>57</v>
      </c>
      <c r="C20" s="70" t="s">
        <v>58</v>
      </c>
      <c r="D20" s="70"/>
      <c r="E20" s="70"/>
      <c r="F20" s="189"/>
    </row>
    <row r="21" spans="2:6" ht="12">
      <c r="B21" s="191"/>
      <c r="C21" s="70"/>
      <c r="D21" s="70"/>
      <c r="E21" s="70"/>
      <c r="F21" s="189"/>
    </row>
    <row r="22" spans="2:6" ht="12">
      <c r="B22" s="192" t="s">
        <v>59</v>
      </c>
      <c r="C22" s="70"/>
      <c r="D22" s="70"/>
      <c r="E22" s="70"/>
      <c r="F22" s="189"/>
    </row>
    <row r="23" spans="2:6" ht="12">
      <c r="B23" s="193"/>
      <c r="C23" s="194"/>
      <c r="D23" s="194"/>
      <c r="E23" s="194"/>
      <c r="F23" s="195"/>
    </row>
    <row r="25" spans="2:6" ht="12">
      <c r="B25" s="182"/>
      <c r="C25" s="183"/>
      <c r="D25" s="183"/>
      <c r="E25" s="183"/>
      <c r="F25" s="184"/>
    </row>
    <row r="26" spans="2:6" ht="12">
      <c r="B26" s="210" t="s">
        <v>60</v>
      </c>
      <c r="C26" s="211"/>
      <c r="D26" s="211"/>
      <c r="E26" s="211"/>
      <c r="F26" s="212"/>
    </row>
    <row r="27" spans="2:6" ht="12">
      <c r="B27" s="185"/>
      <c r="C27" s="186"/>
      <c r="D27" s="186"/>
      <c r="E27" s="186"/>
      <c r="F27" s="187"/>
    </row>
    <row r="28" spans="2:6" ht="12">
      <c r="B28" s="191"/>
      <c r="C28" s="70"/>
      <c r="D28" s="70"/>
      <c r="E28" s="70"/>
      <c r="F28" s="189"/>
    </row>
    <row r="29" spans="2:6" ht="12">
      <c r="B29" s="190" t="s">
        <v>50</v>
      </c>
      <c r="C29" s="70"/>
      <c r="D29" s="70"/>
      <c r="E29" s="70"/>
      <c r="F29" s="189"/>
    </row>
    <row r="30" spans="2:6" ht="12">
      <c r="B30" s="191"/>
      <c r="C30" s="70"/>
      <c r="D30" s="70"/>
      <c r="E30" s="70"/>
      <c r="F30" s="189"/>
    </row>
    <row r="31" spans="2:6" ht="12">
      <c r="B31" s="191" t="s">
        <v>51</v>
      </c>
      <c r="C31" s="70" t="s">
        <v>61</v>
      </c>
      <c r="D31" s="70"/>
      <c r="E31" s="70"/>
      <c r="F31" s="189"/>
    </row>
    <row r="32" spans="2:6" ht="12">
      <c r="B32" s="191" t="s">
        <v>53</v>
      </c>
      <c r="C32" s="69" t="s">
        <v>62</v>
      </c>
      <c r="E32" s="70"/>
      <c r="F32" s="189"/>
    </row>
    <row r="33" spans="2:6" ht="12">
      <c r="B33" s="191" t="s">
        <v>55</v>
      </c>
      <c r="C33" s="70" t="s">
        <v>63</v>
      </c>
      <c r="D33" s="70"/>
      <c r="E33" s="70"/>
      <c r="F33" s="189"/>
    </row>
    <row r="34" spans="2:6" ht="12">
      <c r="B34" s="191"/>
      <c r="C34" s="196"/>
      <c r="D34" s="70"/>
      <c r="E34" s="70"/>
      <c r="F34" s="189"/>
    </row>
    <row r="35" spans="2:6" ht="12">
      <c r="B35" s="191" t="s">
        <v>57</v>
      </c>
      <c r="C35" s="70" t="s">
        <v>64</v>
      </c>
      <c r="D35" s="63"/>
      <c r="E35" s="63"/>
      <c r="F35" s="197"/>
    </row>
    <row r="36" spans="2:6" ht="12">
      <c r="B36" s="191"/>
      <c r="C36" s="70"/>
      <c r="D36" s="63"/>
      <c r="E36" s="63"/>
      <c r="F36" s="197"/>
    </row>
    <row r="37" spans="2:6" ht="12">
      <c r="B37" s="192" t="s">
        <v>59</v>
      </c>
      <c r="C37" s="70"/>
      <c r="D37" s="70"/>
      <c r="E37" s="70"/>
      <c r="F37" s="189"/>
    </row>
    <row r="38" spans="2:6" ht="12">
      <c r="B38" s="193"/>
      <c r="C38" s="194"/>
      <c r="D38" s="194"/>
      <c r="E38" s="194"/>
      <c r="F38" s="195"/>
    </row>
    <row r="39" spans="2:6" ht="12">
      <c r="B39" s="70"/>
      <c r="C39" s="70"/>
      <c r="D39" s="70"/>
      <c r="E39" s="70"/>
      <c r="F39" s="70"/>
    </row>
    <row r="40" spans="2:6" ht="12">
      <c r="B40" s="182"/>
      <c r="C40" s="183"/>
      <c r="D40" s="183"/>
      <c r="E40" s="183"/>
      <c r="F40" s="184"/>
    </row>
    <row r="41" spans="2:6" ht="12">
      <c r="B41" s="210" t="s">
        <v>65</v>
      </c>
      <c r="C41" s="211"/>
      <c r="D41" s="211"/>
      <c r="E41" s="211"/>
      <c r="F41" s="212"/>
    </row>
    <row r="42" spans="2:6" ht="12">
      <c r="B42" s="185"/>
      <c r="C42" s="186"/>
      <c r="D42" s="186"/>
      <c r="E42" s="186"/>
      <c r="F42" s="187"/>
    </row>
    <row r="43" spans="2:6" ht="12">
      <c r="B43" s="192"/>
      <c r="C43" s="70"/>
      <c r="D43" s="70"/>
      <c r="E43" s="70"/>
      <c r="F43" s="189"/>
    </row>
    <row r="44" spans="2:6" ht="12">
      <c r="B44" s="190" t="s">
        <v>50</v>
      </c>
      <c r="C44" s="70"/>
      <c r="D44" s="70"/>
      <c r="E44" s="70"/>
      <c r="F44" s="189"/>
    </row>
    <row r="45" spans="2:6" ht="12">
      <c r="B45" s="198"/>
      <c r="C45" s="70"/>
      <c r="D45" s="70"/>
      <c r="E45" s="70"/>
      <c r="F45" s="189"/>
    </row>
    <row r="46" spans="2:6" ht="12">
      <c r="B46" s="191" t="s">
        <v>51</v>
      </c>
      <c r="C46" s="70" t="s">
        <v>66</v>
      </c>
      <c r="D46" s="70"/>
      <c r="E46" s="70"/>
      <c r="F46" s="189"/>
    </row>
    <row r="47" spans="2:6" ht="12">
      <c r="B47" s="191" t="s">
        <v>53</v>
      </c>
      <c r="C47" s="70" t="s">
        <v>67</v>
      </c>
      <c r="D47" s="70"/>
      <c r="E47" s="70"/>
      <c r="F47" s="189"/>
    </row>
    <row r="48" spans="2:6" ht="12">
      <c r="B48" s="191" t="s">
        <v>55</v>
      </c>
      <c r="C48" s="69" t="s">
        <v>68</v>
      </c>
      <c r="D48" s="70"/>
      <c r="E48" s="70"/>
      <c r="F48" s="189"/>
    </row>
    <row r="49" spans="2:6" ht="12">
      <c r="B49" s="191"/>
      <c r="C49" s="70"/>
      <c r="D49" s="70"/>
      <c r="E49" s="70"/>
      <c r="F49" s="189"/>
    </row>
    <row r="50" spans="2:6" ht="12">
      <c r="B50" s="191" t="s">
        <v>57</v>
      </c>
      <c r="C50" s="70" t="s">
        <v>69</v>
      </c>
      <c r="D50" s="70"/>
      <c r="E50" s="70"/>
      <c r="F50" s="189"/>
    </row>
    <row r="51" spans="2:6" ht="12">
      <c r="B51" s="191"/>
      <c r="C51" s="70"/>
      <c r="D51" s="70"/>
      <c r="E51" s="70"/>
      <c r="F51" s="189"/>
    </row>
    <row r="52" spans="2:6" ht="12">
      <c r="B52" s="192" t="s">
        <v>70</v>
      </c>
      <c r="C52" s="70"/>
      <c r="D52" s="70"/>
      <c r="E52" s="70"/>
      <c r="F52" s="189"/>
    </row>
    <row r="53" spans="2:6" ht="12">
      <c r="B53" s="193"/>
      <c r="C53" s="194"/>
      <c r="D53" s="194"/>
      <c r="E53" s="194"/>
      <c r="F53" s="195"/>
    </row>
    <row r="55" spans="2:6" ht="12">
      <c r="B55" s="182"/>
      <c r="C55" s="183"/>
      <c r="D55" s="183"/>
      <c r="E55" s="183"/>
      <c r="F55" s="184"/>
    </row>
    <row r="56" spans="2:6" ht="12">
      <c r="B56" s="210" t="s">
        <v>71</v>
      </c>
      <c r="C56" s="211"/>
      <c r="D56" s="211"/>
      <c r="E56" s="211"/>
      <c r="F56" s="212"/>
    </row>
    <row r="57" spans="2:6" ht="12">
      <c r="B57" s="185"/>
      <c r="C57" s="186"/>
      <c r="D57" s="186"/>
      <c r="E57" s="186"/>
      <c r="F57" s="187"/>
    </row>
    <row r="58" spans="2:6" ht="12">
      <c r="B58" s="188"/>
      <c r="C58" s="199"/>
      <c r="D58" s="199"/>
      <c r="E58" s="199"/>
      <c r="F58" s="200"/>
    </row>
    <row r="59" spans="2:6" ht="12">
      <c r="B59" s="190" t="s">
        <v>50</v>
      </c>
      <c r="C59" s="70"/>
      <c r="D59" s="70"/>
      <c r="E59" s="70"/>
      <c r="F59" s="189"/>
    </row>
    <row r="60" spans="2:6" ht="12">
      <c r="B60" s="191"/>
      <c r="C60" s="70"/>
      <c r="D60" s="70"/>
      <c r="E60" s="70"/>
      <c r="F60" s="189"/>
    </row>
    <row r="61" spans="2:6" ht="12">
      <c r="B61" s="191" t="s">
        <v>51</v>
      </c>
      <c r="C61" s="70" t="s">
        <v>72</v>
      </c>
      <c r="D61" s="70"/>
      <c r="E61" s="70"/>
      <c r="F61" s="189"/>
    </row>
    <row r="62" spans="2:6" ht="12">
      <c r="B62" s="191" t="s">
        <v>53</v>
      </c>
      <c r="C62" s="70" t="s">
        <v>73</v>
      </c>
      <c r="D62" s="70"/>
      <c r="E62" s="70"/>
      <c r="F62" s="189"/>
    </row>
    <row r="63" spans="2:6" ht="12">
      <c r="B63" s="191" t="s">
        <v>55</v>
      </c>
      <c r="C63" s="69" t="s">
        <v>74</v>
      </c>
      <c r="D63" s="70"/>
      <c r="E63" s="70"/>
      <c r="F63" s="189"/>
    </row>
    <row r="64" spans="2:6" ht="12">
      <c r="B64" s="191"/>
      <c r="C64" s="70"/>
      <c r="D64" s="70"/>
      <c r="E64" s="70"/>
      <c r="F64" s="189"/>
    </row>
    <row r="65" spans="2:6" ht="12">
      <c r="B65" s="191" t="s">
        <v>57</v>
      </c>
      <c r="C65" s="70" t="s">
        <v>75</v>
      </c>
      <c r="D65" s="70"/>
      <c r="E65" s="70"/>
      <c r="F65" s="189"/>
    </row>
    <row r="66" spans="2:6" ht="12">
      <c r="B66" s="191"/>
      <c r="C66" s="70"/>
      <c r="D66" s="70"/>
      <c r="E66" s="70"/>
      <c r="F66" s="189"/>
    </row>
    <row r="67" spans="2:6" ht="12">
      <c r="B67" s="192" t="s">
        <v>76</v>
      </c>
      <c r="C67" s="70"/>
      <c r="D67" s="70"/>
      <c r="E67" s="70"/>
      <c r="F67" s="189"/>
    </row>
    <row r="68" spans="2:6" ht="12">
      <c r="B68" s="193"/>
      <c r="C68" s="194"/>
      <c r="D68" s="194"/>
      <c r="E68" s="194"/>
      <c r="F68" s="195"/>
    </row>
    <row r="70" spans="2:6" ht="12">
      <c r="B70" s="182"/>
      <c r="C70" s="183"/>
      <c r="D70" s="183"/>
      <c r="E70" s="183"/>
      <c r="F70" s="184"/>
    </row>
    <row r="71" spans="2:6" ht="12">
      <c r="B71" s="210" t="s">
        <v>77</v>
      </c>
      <c r="C71" s="211"/>
      <c r="D71" s="211"/>
      <c r="E71" s="211"/>
      <c r="F71" s="212"/>
    </row>
    <row r="72" spans="2:6" ht="12">
      <c r="B72" s="185"/>
      <c r="C72" s="186"/>
      <c r="D72" s="186"/>
      <c r="E72" s="186"/>
      <c r="F72" s="187"/>
    </row>
    <row r="73" spans="2:6" ht="12">
      <c r="B73" s="191"/>
      <c r="C73" s="70"/>
      <c r="D73" s="70"/>
      <c r="E73" s="70"/>
      <c r="F73" s="189"/>
    </row>
    <row r="74" spans="2:6" ht="12">
      <c r="B74" s="190" t="s">
        <v>50</v>
      </c>
      <c r="C74" s="70"/>
      <c r="D74" s="70"/>
      <c r="E74" s="70"/>
      <c r="F74" s="189"/>
    </row>
    <row r="75" spans="2:6" ht="12">
      <c r="B75" s="191"/>
      <c r="C75" s="70"/>
      <c r="D75" s="70"/>
      <c r="E75" s="70"/>
      <c r="F75" s="189"/>
    </row>
    <row r="76" spans="2:6" ht="12">
      <c r="B76" s="191" t="s">
        <v>51</v>
      </c>
      <c r="C76" s="70" t="s">
        <v>78</v>
      </c>
      <c r="D76" s="70"/>
      <c r="E76" s="70"/>
      <c r="F76" s="189"/>
    </row>
    <row r="77" spans="2:6" ht="12">
      <c r="B77" s="191" t="s">
        <v>53</v>
      </c>
      <c r="C77" s="69" t="s">
        <v>79</v>
      </c>
      <c r="E77" s="70"/>
      <c r="F77" s="189"/>
    </row>
    <row r="78" spans="2:6" ht="12">
      <c r="B78" s="191" t="s">
        <v>80</v>
      </c>
      <c r="C78" s="70" t="s">
        <v>81</v>
      </c>
      <c r="D78" s="70"/>
      <c r="E78" s="70"/>
      <c r="F78" s="189"/>
    </row>
    <row r="79" spans="2:6" ht="12">
      <c r="B79" s="191"/>
      <c r="C79" s="70"/>
      <c r="D79" s="70"/>
      <c r="E79" s="70"/>
      <c r="F79" s="189"/>
    </row>
    <row r="80" spans="2:6" ht="12">
      <c r="B80" s="191" t="s">
        <v>57</v>
      </c>
      <c r="C80" s="70" t="s">
        <v>82</v>
      </c>
      <c r="D80" s="70"/>
      <c r="E80" s="70"/>
      <c r="F80" s="189"/>
    </row>
    <row r="81" spans="2:6" ht="12">
      <c r="B81" s="191"/>
      <c r="C81" s="70"/>
      <c r="D81" s="70"/>
      <c r="E81" s="70"/>
      <c r="F81" s="189"/>
    </row>
    <row r="82" spans="2:6" ht="12">
      <c r="B82" s="192" t="s">
        <v>83</v>
      </c>
      <c r="C82" s="70"/>
      <c r="D82" s="70"/>
      <c r="E82" s="70"/>
      <c r="F82" s="189"/>
    </row>
    <row r="83" spans="2:6" ht="12">
      <c r="B83" s="193"/>
      <c r="C83" s="194"/>
      <c r="D83" s="194"/>
      <c r="E83" s="194"/>
      <c r="F83" s="195"/>
    </row>
    <row r="87" ht="13.5">
      <c r="B87" s="201"/>
    </row>
  </sheetData>
  <mergeCells count="8">
    <mergeCell ref="B6:F6"/>
    <mergeCell ref="B7:F7"/>
    <mergeCell ref="B8:F8"/>
    <mergeCell ref="B11:F11"/>
    <mergeCell ref="B26:F26"/>
    <mergeCell ref="B41:F41"/>
    <mergeCell ref="B56:F56"/>
    <mergeCell ref="B71:F7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Financiero Cooperativas de Ahorro y Crédito</dc:title>
  <dc:subject/>
  <dc:creator>SBIF</dc:creator>
  <cp:keywords/>
  <dc:description/>
  <cp:lastModifiedBy>rarroyo</cp:lastModifiedBy>
  <cp:lastPrinted>2010-05-04T14:17:55Z</cp:lastPrinted>
  <dcterms:created xsi:type="dcterms:W3CDTF">2010-05-03T18:46:33Z</dcterms:created>
  <dcterms:modified xsi:type="dcterms:W3CDTF">2010-05-06T22:13:46Z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