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255" windowWidth="15480" windowHeight="11640" tabRatio="779" activeTab="0"/>
  </bookViews>
  <sheets>
    <sheet name="INDICE" sheetId="1" r:id="rId1"/>
    <sheet name="N° Deudores y Monto por Inst." sheetId="2" r:id="rId2"/>
    <sheet name="N° Deudores por tipo de cartera" sheetId="3" r:id="rId3"/>
    <sheet name="N° Deudores y monto por sist." sheetId="4" r:id="rId4"/>
  </sheets>
  <definedNames>
    <definedName name="_xlnm.Print_Area" localSheetId="0">'INDICE'!$A$1:$C$14</definedName>
    <definedName name="_xlnm.Print_Area" localSheetId="2">'N° Deudores por tipo de cartera'!$A$4:$J$33</definedName>
    <definedName name="_xlnm.Print_Area" localSheetId="1">'N° Deudores y Monto por Inst.'!$A$5:$Z$52</definedName>
    <definedName name="_xlnm.Print_Area" localSheetId="3">'N° Deudores y monto por sist.'!$A$4:$J$36</definedName>
  </definedNames>
  <calcPr fullCalcOnLoad="1"/>
</workbook>
</file>

<file path=xl/sharedStrings.xml><?xml version="1.0" encoding="utf-8"?>
<sst xmlns="http://schemas.openxmlformats.org/spreadsheetml/2006/main" count="302" uniqueCount="125">
  <si>
    <t xml:space="preserve">                                                                                             </t>
  </si>
  <si>
    <t xml:space="preserve"> </t>
  </si>
  <si>
    <t xml:space="preserve">       </t>
  </si>
  <si>
    <t xml:space="preserve">BANCO BICE                          </t>
  </si>
  <si>
    <t xml:space="preserve">BANCO DE CHILE                      </t>
  </si>
  <si>
    <t xml:space="preserve">BANCO DE CREDITO E INVERSIONES      </t>
  </si>
  <si>
    <t xml:space="preserve">BANCO DE LA NACION ARGENTINA        </t>
  </si>
  <si>
    <t xml:space="preserve">BANCO DEL DESARROLLO                </t>
  </si>
  <si>
    <t xml:space="preserve">BANCO DEL ESTADO DE CHILE           </t>
  </si>
  <si>
    <t xml:space="preserve">BANCO DO BRASIL S.A.                </t>
  </si>
  <si>
    <t xml:space="preserve">BANCO FALABELLA                     </t>
  </si>
  <si>
    <t xml:space="preserve">BANCO INTERNACIONAL                 </t>
  </si>
  <si>
    <t xml:space="preserve">BANCO MONEX                         </t>
  </si>
  <si>
    <t xml:space="preserve">BANCO PARIS                         </t>
  </si>
  <si>
    <t xml:space="preserve">BANCO PENTA                         </t>
  </si>
  <si>
    <t xml:space="preserve">BANCO RIPLEY                        </t>
  </si>
  <si>
    <t xml:space="preserve">BANCO SANTANDER-CHILE               </t>
  </si>
  <si>
    <t xml:space="preserve">BANCO SECURITY                      </t>
  </si>
  <si>
    <t xml:space="preserve">CORPBANCA                           </t>
  </si>
  <si>
    <t xml:space="preserve">JP MORGAN CHASE BANK                </t>
  </si>
  <si>
    <t xml:space="preserve">SCOTIABANK SUD AMERICANO            </t>
  </si>
  <si>
    <t xml:space="preserve">COOCRETAL                           </t>
  </si>
  <si>
    <t xml:space="preserve">COOPEUCH                            </t>
  </si>
  <si>
    <t xml:space="preserve">SISTEMA FINANCIERO                  </t>
  </si>
  <si>
    <t>Para Imprimir: Control+P</t>
  </si>
  <si>
    <t>Para Guardar: F12</t>
  </si>
  <si>
    <t>TOTAL</t>
  </si>
  <si>
    <t>HASTA UF 20</t>
  </si>
  <si>
    <t>Fuente: Superintendencia de Bancos e Instituciones Financieras - SBIF</t>
  </si>
  <si>
    <t>CARTERA COMERCIAL</t>
  </si>
  <si>
    <t>CARTERA DE CONSUMO</t>
  </si>
  <si>
    <t>CARTERA HIPOT. VIVIENDA</t>
  </si>
  <si>
    <t>TRAMO DE DEUDA TOTAL</t>
  </si>
  <si>
    <t>(en UF)</t>
  </si>
  <si>
    <t>Hasta 20 UF</t>
  </si>
  <si>
    <t>Monto</t>
  </si>
  <si>
    <t>Número de Deudores</t>
  </si>
  <si>
    <t>Monto      (MM$)</t>
  </si>
  <si>
    <t>Monto       (MM$)</t>
  </si>
  <si>
    <t>MONTO      (MM$)</t>
  </si>
  <si>
    <t>NUMERO DE DEUDORES</t>
  </si>
  <si>
    <t>NUMERO DE DEUDORES (1)</t>
  </si>
  <si>
    <r>
      <t xml:space="preserve">TOTAL </t>
    </r>
    <r>
      <rPr>
        <sz val="10"/>
        <rFont val="Arial"/>
        <family val="2"/>
      </rPr>
      <t>(2)</t>
    </r>
  </si>
  <si>
    <t>Acumulado</t>
  </si>
  <si>
    <t>Número de deudores (1)</t>
  </si>
  <si>
    <t>Acumulado (MM$)</t>
  </si>
  <si>
    <t>MONEDA CHILENA</t>
  </si>
  <si>
    <t>MONEDA EXTRANJERA</t>
  </si>
  <si>
    <t>Del tramo (MM$)</t>
  </si>
  <si>
    <t>Del tramo</t>
  </si>
  <si>
    <t>Número de Deudores (2)</t>
  </si>
  <si>
    <t>MAS DE UF 20</t>
  </si>
  <si>
    <t>HASTA UF 50</t>
  </si>
  <si>
    <t>MAS DE UF 50</t>
  </si>
  <si>
    <t>HASTA UF 200</t>
  </si>
  <si>
    <t>MAS DE UF 200</t>
  </si>
  <si>
    <t>HASTA UF  400</t>
  </si>
  <si>
    <t>MAS DE UF  400</t>
  </si>
  <si>
    <t>HASTA UF  1.000</t>
  </si>
  <si>
    <t>MAS DE UF 1.000</t>
  </si>
  <si>
    <t>HASTA UF 3.000</t>
  </si>
  <si>
    <t>MAS DE UF 3.000</t>
  </si>
  <si>
    <t>HASTA UF 10.000</t>
  </si>
  <si>
    <t>MAS DE UF 10.000</t>
  </si>
  <si>
    <t>HASTA UF 50.000</t>
  </si>
  <si>
    <t>MAS DE UF 50.000</t>
  </si>
  <si>
    <t>HASTA UF 200.000</t>
  </si>
  <si>
    <t>MAS DE UF 200.000</t>
  </si>
  <si>
    <t>HASTA UF 500.000</t>
  </si>
  <si>
    <t>MAS DE UF 500.000</t>
  </si>
  <si>
    <t>NUMERO DE DEUDORES Y MONTO DE SUS OBLIGACIONES SISTEMA FINANCIERO</t>
  </si>
  <si>
    <t>Más de 20 UF                     Hasta 50 UF</t>
  </si>
  <si>
    <t>Más de 50 UF                     Hasta 200 UF</t>
  </si>
  <si>
    <t>Más de 200 UF                     Hasta 400 UF</t>
  </si>
  <si>
    <t>Más de 400 UF                     Hasta 1.000 UF</t>
  </si>
  <si>
    <t>Más de 1.000 UF                     Hasta 3.000 UF</t>
  </si>
  <si>
    <t>Más de 3.000 UF                     Hasta 10.000 UF</t>
  </si>
  <si>
    <t>Más de 10.000 UF                     Hasta 50.000 UF</t>
  </si>
  <si>
    <t>Más de 50.000 UF                     Hasta 200.000 UF</t>
  </si>
  <si>
    <t>Más de 200.000 UF                     Hasta 500.000 UF</t>
  </si>
  <si>
    <t>Más de 500.000 UF</t>
  </si>
  <si>
    <t>(1)   Si una persona natural o jurídica tiene deudas en varias instituciones, se la considera una sola vez, por lo tanto, el total corresponde al total de deudores del sistema financiero.</t>
  </si>
  <si>
    <t>(2)   Comprende sólo las obligaciones de los deudores de las empresas bancarias, las sociedades financieras y las instituciones en liquidación.        Se considera el monto de capital, reajustes e intereses correspondientes a las colocaciones efectivas, en letras de crédito, contingentes y vencidas; la cartera vendida al Banco Central y las inversiones financieras afectas al margen Art. 84 y 85 de la Ley General de Bancos.</t>
  </si>
  <si>
    <t>TOTAL (2)</t>
  </si>
  <si>
    <r>
      <t xml:space="preserve">Número de Deudores </t>
    </r>
    <r>
      <rPr>
        <b/>
        <sz val="10"/>
        <rFont val="Arial"/>
        <family val="2"/>
      </rPr>
      <t>(1)</t>
    </r>
  </si>
  <si>
    <t xml:space="preserve">Se excluyen las colocaciones interbancarias y los deudores directos del Banco Central. </t>
  </si>
  <si>
    <t>(1)   Si una persona natural o jurídica tiene deudas en varias instituciones, se la considera deudora en cada una de ellas, por lo tanto, el total no corresponde al total de deudores del sistema financiero.</t>
  </si>
  <si>
    <t>(2)   Comprende sólo las obligaciones de los deudores de las empresas bancarias, las sociedades financieras y las instituciones en liquidación. Se considera el monto de capital, reajustes e intereses correspondientes a las colocaciones efectivas, en letras de crédito, contingentes y vencidas; la cartera vendida al Banco Central y las inversiones financieras afectas al margen Art. 84 y 85 de la Ley General de Bancos.</t>
  </si>
  <si>
    <t>Notas:</t>
  </si>
  <si>
    <t>NUMERO DE DEUDORES Y MONTO DE SUS OBLIGACIONES POR INSTITUCION FINANCIERA</t>
  </si>
  <si>
    <t>La columna total número de deudores no es igual a la suma de los deudores en moneda chilena y extranjera porque el resultado de esa suma puede caer en un tramo mayor, debido a que si una persona tiene deudas en moneda chilena y extranjera se la considera como deudor en cada moneda.</t>
  </si>
  <si>
    <t>(1)   Si una persona natural o jurídica tiene deudas en más de un tipo de cartera se la considera como deudor en cada una de ellas, por lo tanto, el total no corresponde al total de deudores del sistema financiero.</t>
  </si>
  <si>
    <t>NUMERO DE DEUDORES Y MONTO DE SUS OBLIGACIONES POR TIPO DE CARTERA  (*)</t>
  </si>
  <si>
    <t>(*) Los tramos de deudas se presentan expresados en UF, a contar de la revista de Junio de 1994 en adelante. En la misma fecha fue incorporado este cuadro, que complementa los anteriores.</t>
  </si>
  <si>
    <t>Información disponible en esta publicación</t>
  </si>
  <si>
    <t>Número de deudores y monto de sus obligaciones por Institución Financiera.</t>
  </si>
  <si>
    <t>Número de deudores y monto de sus obligaciones por tipo de cartera.</t>
  </si>
  <si>
    <t>Número de deudores y monto de sus obligaciones Sistema Financiero.</t>
  </si>
  <si>
    <t>Volver</t>
  </si>
  <si>
    <t>Institución Financiera</t>
  </si>
  <si>
    <t xml:space="preserve">          -</t>
  </si>
  <si>
    <t xml:space="preserve">CAPUAL                              </t>
  </si>
  <si>
    <t xml:space="preserve">ORIENCOOP                           </t>
  </si>
  <si>
    <t xml:space="preserve">           -   </t>
  </si>
  <si>
    <t xml:space="preserve">           - </t>
  </si>
  <si>
    <t xml:space="preserve">          -   </t>
  </si>
  <si>
    <t xml:space="preserve">           -  </t>
  </si>
  <si>
    <t xml:space="preserve">          -  </t>
  </si>
  <si>
    <t xml:space="preserve">          - </t>
  </si>
  <si>
    <t xml:space="preserve">DEUTSCHE BANK (CHILE)               </t>
  </si>
  <si>
    <t xml:space="preserve">HSBC BANK (CHILE)                   </t>
  </si>
  <si>
    <t xml:space="preserve">THE BANK OF TOKYO-MITSUBISHI UFJ LT </t>
  </si>
  <si>
    <t xml:space="preserve">BANCO BILBAO VIZCAYA ARGENTARIA, CH </t>
  </si>
  <si>
    <t xml:space="preserve">DETACOOP LTDA                       </t>
  </si>
  <si>
    <t xml:space="preserve">BANCO ITAU CHILE                    </t>
  </si>
  <si>
    <t xml:space="preserve">RABOBANK CHILE                      </t>
  </si>
  <si>
    <t xml:space="preserve">   NUMERO DE DEUDORES Y MONTO DE SUS OBLIGACIONES.  JUNIO    2008</t>
  </si>
  <si>
    <t>Act.: 08/08/2008</t>
  </si>
  <si>
    <t xml:space="preserve">JUNIO DE 2008                                     </t>
  </si>
  <si>
    <t>JUNIO DE 2008</t>
  </si>
  <si>
    <t xml:space="preserve">   JUNIO DE 2008</t>
  </si>
  <si>
    <t xml:space="preserve">Los saldos de deudores en moneda extranjera se han convertido al Dólar Observado del último día del mes: $ 520,14 por US$1. </t>
  </si>
  <si>
    <t xml:space="preserve">Los saldos de deudores en moneda extranjera se han convertido al Dólar Observado del último día del mes: $520,14 por US$1. </t>
  </si>
  <si>
    <t xml:space="preserve">Los saldos de deudas en moneda extranjera se han convertido al Dólar Observado del último día del mes: $ 520,14 por US$1. </t>
  </si>
  <si>
    <t xml:space="preserve">THE ROYAL BANK OF SCOTLAND (CHILE)               </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</si>
</sst>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s>
  <fonts count="14">
    <font>
      <sz val="10"/>
      <name val="Arial"/>
      <family val="0"/>
    </font>
    <font>
      <sz val="8"/>
      <name val="Arial"/>
      <family val="0"/>
    </font>
    <font>
      <sz val="9"/>
      <color indexed="10"/>
      <name val="Arial"/>
      <family val="0"/>
    </font>
    <font>
      <b/>
      <sz val="10"/>
      <color indexed="21"/>
      <name val="Arial"/>
      <family val="2"/>
    </font>
    <font>
      <b/>
      <sz val="10"/>
      <name val="Arial"/>
      <family val="2"/>
    </font>
    <font>
      <u val="single"/>
      <sz val="6"/>
      <color indexed="12"/>
      <name val="Helv"/>
      <family val="0"/>
    </font>
    <font>
      <u val="single"/>
      <sz val="10"/>
      <color indexed="36"/>
      <name val="Arial"/>
      <family val="0"/>
    </font>
    <font>
      <b/>
      <sz val="10"/>
      <color indexed="9"/>
      <name val="Verdana"/>
      <family val="2"/>
    </font>
    <font>
      <u val="single"/>
      <sz val="11"/>
      <color indexed="21"/>
      <name val="Helv"/>
      <family val="0"/>
    </font>
    <font>
      <u val="single"/>
      <sz val="10"/>
      <color indexed="21"/>
      <name val="Arial"/>
      <family val="2"/>
    </font>
    <font>
      <b/>
      <sz val="11"/>
      <color indexed="21"/>
      <name val="Verdana"/>
      <family val="2"/>
    </font>
    <font>
      <sz val="11"/>
      <color indexed="21"/>
      <name val="Arial"/>
      <family val="0"/>
    </font>
    <font>
      <sz val="9"/>
      <color indexed="21"/>
      <name val="Arial"/>
      <family val="0"/>
    </font>
    <font>
      <sz val="11"/>
      <name val="Georgia"/>
      <family val="0"/>
    </font>
  </fonts>
  <fills count="4">
    <fill>
      <patternFill/>
    </fill>
    <fill>
      <patternFill patternType="gray125"/>
    </fill>
    <fill>
      <patternFill patternType="solid">
        <fgColor indexed="9"/>
        <bgColor indexed="64"/>
      </patternFill>
    </fill>
    <fill>
      <patternFill patternType="solid">
        <fgColor indexed="21"/>
        <bgColor indexed="64"/>
      </patternFill>
    </fill>
  </fills>
  <borders count="16">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color indexed="63"/>
      </top>
      <bottom style="thin"/>
    </border>
    <border>
      <left>
        <color indexed="63"/>
      </left>
      <right style="thin"/>
      <top style="thin"/>
      <bottom>
        <color indexed="63"/>
      </bottom>
    </border>
    <border>
      <left>
        <color indexed="63"/>
      </left>
      <right>
        <color indexed="63"/>
      </right>
      <top style="thin"/>
      <bottom style="thin"/>
    </border>
    <border>
      <left style="thin">
        <color indexed="21"/>
      </left>
      <right>
        <color indexed="63"/>
      </right>
      <top style="thin">
        <color indexed="21"/>
      </top>
      <bottom style="thin">
        <color indexed="21"/>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9" fontId="0" fillId="0" borderId="0" applyFont="0" applyFill="0" applyBorder="0" applyAlignment="0" applyProtection="0"/>
  </cellStyleXfs>
  <cellXfs count="82">
    <xf numFmtId="0" fontId="0" fillId="0" borderId="0" xfId="0" applyAlignment="1">
      <alignment/>
    </xf>
    <xf numFmtId="0" fontId="2" fillId="2" borderId="0" xfId="0" applyFont="1" applyFill="1" applyAlignment="1">
      <alignment/>
    </xf>
    <xf numFmtId="0" fontId="0" fillId="2" borderId="0" xfId="0" applyFill="1" applyAlignment="1">
      <alignment/>
    </xf>
    <xf numFmtId="0" fontId="3" fillId="2" borderId="0" xfId="0" applyFont="1" applyFill="1" applyAlignment="1">
      <alignment/>
    </xf>
    <xf numFmtId="0" fontId="0" fillId="2" borderId="0" xfId="0" applyFill="1" applyBorder="1" applyAlignment="1">
      <alignment/>
    </xf>
    <xf numFmtId="0" fontId="0" fillId="2" borderId="1" xfId="0" applyFill="1" applyBorder="1" applyAlignment="1">
      <alignment/>
    </xf>
    <xf numFmtId="3" fontId="0" fillId="2" borderId="1" xfId="0" applyNumberFormat="1" applyFill="1" applyBorder="1" applyAlignment="1">
      <alignment/>
    </xf>
    <xf numFmtId="3" fontId="0" fillId="2" borderId="0" xfId="0" applyNumberFormat="1" applyFill="1" applyBorder="1" applyAlignment="1">
      <alignment/>
    </xf>
    <xf numFmtId="0" fontId="0" fillId="2" borderId="2" xfId="0" applyFill="1" applyBorder="1" applyAlignment="1">
      <alignment/>
    </xf>
    <xf numFmtId="0" fontId="4" fillId="2" borderId="3" xfId="0" applyFont="1" applyFill="1" applyBorder="1" applyAlignment="1">
      <alignment/>
    </xf>
    <xf numFmtId="0" fontId="0" fillId="2" borderId="4" xfId="0" applyFill="1" applyBorder="1" applyAlignment="1">
      <alignment/>
    </xf>
    <xf numFmtId="0" fontId="0" fillId="2" borderId="3" xfId="0" applyFill="1" applyBorder="1" applyAlignment="1">
      <alignment/>
    </xf>
    <xf numFmtId="0" fontId="4" fillId="2" borderId="4" xfId="0" applyFont="1" applyFill="1" applyBorder="1" applyAlignment="1">
      <alignment/>
    </xf>
    <xf numFmtId="0" fontId="0" fillId="2" borderId="5" xfId="0" applyFill="1" applyBorder="1" applyAlignment="1">
      <alignment/>
    </xf>
    <xf numFmtId="3" fontId="0" fillId="2" borderId="2" xfId="0" applyNumberFormat="1" applyFill="1" applyBorder="1" applyAlignment="1">
      <alignment/>
    </xf>
    <xf numFmtId="0" fontId="0" fillId="2" borderId="6" xfId="0" applyFill="1" applyBorder="1" applyAlignment="1">
      <alignment/>
    </xf>
    <xf numFmtId="0" fontId="3" fillId="2" borderId="0" xfId="0" applyFont="1" applyFill="1" applyAlignment="1">
      <alignment horizontal="center"/>
    </xf>
    <xf numFmtId="0" fontId="0" fillId="2" borderId="0" xfId="0" applyFill="1" applyAlignment="1">
      <alignment/>
    </xf>
    <xf numFmtId="0" fontId="4" fillId="2" borderId="0" xfId="0" applyFont="1" applyFill="1" applyAlignment="1">
      <alignment/>
    </xf>
    <xf numFmtId="0" fontId="4" fillId="2" borderId="5" xfId="0" applyFont="1" applyFill="1" applyBorder="1" applyAlignment="1">
      <alignment horizontal="center"/>
    </xf>
    <xf numFmtId="0" fontId="4" fillId="2" borderId="7" xfId="0" applyFont="1" applyFill="1" applyBorder="1" applyAlignment="1">
      <alignment horizontal="center"/>
    </xf>
    <xf numFmtId="0" fontId="0" fillId="2" borderId="8" xfId="0" applyFill="1" applyBorder="1" applyAlignment="1">
      <alignment/>
    </xf>
    <xf numFmtId="3" fontId="0" fillId="2" borderId="8" xfId="0" applyNumberFormat="1" applyFill="1" applyBorder="1" applyAlignment="1">
      <alignment/>
    </xf>
    <xf numFmtId="3" fontId="4" fillId="2" borderId="3" xfId="0" applyNumberFormat="1" applyFont="1" applyFill="1" applyBorder="1" applyAlignment="1">
      <alignment/>
    </xf>
    <xf numFmtId="0" fontId="4" fillId="2" borderId="0" xfId="0" applyFont="1" applyFill="1" applyAlignment="1">
      <alignment horizontal="left"/>
    </xf>
    <xf numFmtId="0" fontId="0" fillId="2" borderId="8" xfId="0" applyFill="1" applyBorder="1" applyAlignment="1">
      <alignment vertical="center"/>
    </xf>
    <xf numFmtId="3" fontId="0" fillId="2" borderId="8" xfId="0" applyNumberFormat="1" applyFill="1" applyBorder="1" applyAlignment="1">
      <alignment horizontal="center" vertical="center"/>
    </xf>
    <xf numFmtId="3" fontId="0" fillId="2" borderId="2" xfId="0" applyNumberFormat="1" applyFill="1" applyBorder="1" applyAlignment="1">
      <alignment vertical="center"/>
    </xf>
    <xf numFmtId="3" fontId="0" fillId="2" borderId="3" xfId="0" applyNumberFormat="1" applyFill="1" applyBorder="1" applyAlignment="1">
      <alignment vertical="center"/>
    </xf>
    <xf numFmtId="3" fontId="0" fillId="0" borderId="3" xfId="0" applyNumberFormat="1" applyBorder="1" applyAlignment="1">
      <alignment vertical="center"/>
    </xf>
    <xf numFmtId="0" fontId="0" fillId="2" borderId="1" xfId="0" applyFill="1" applyBorder="1" applyAlignment="1">
      <alignment vertical="center"/>
    </xf>
    <xf numFmtId="3" fontId="0" fillId="2" borderId="1" xfId="0" applyNumberFormat="1" applyFill="1" applyBorder="1" applyAlignment="1">
      <alignment vertical="center"/>
    </xf>
    <xf numFmtId="0" fontId="0" fillId="2" borderId="2" xfId="0" applyFill="1" applyBorder="1" applyAlignment="1">
      <alignment horizontal="left" vertical="center" wrapText="1"/>
    </xf>
    <xf numFmtId="0" fontId="0" fillId="2" borderId="1" xfId="0" applyFill="1" applyBorder="1" applyAlignment="1">
      <alignment vertical="center" wrapText="1"/>
    </xf>
    <xf numFmtId="0" fontId="4" fillId="2" borderId="1" xfId="0" applyFont="1" applyFill="1" applyBorder="1" applyAlignment="1">
      <alignment vertical="center"/>
    </xf>
    <xf numFmtId="3" fontId="4" fillId="2" borderId="1" xfId="0" applyNumberFormat="1" applyFont="1" applyFill="1" applyBorder="1" applyAlignment="1">
      <alignment vertical="center"/>
    </xf>
    <xf numFmtId="3" fontId="4" fillId="0" borderId="1" xfId="0" applyNumberFormat="1" applyFont="1" applyFill="1" applyBorder="1" applyAlignment="1">
      <alignment vertical="center"/>
    </xf>
    <xf numFmtId="0" fontId="0" fillId="2" borderId="0" xfId="0" applyFill="1" applyAlignment="1">
      <alignment horizontal="left" vertical="center" wrapText="1"/>
    </xf>
    <xf numFmtId="0" fontId="0" fillId="2" borderId="0" xfId="0" applyFont="1" applyFill="1" applyAlignment="1">
      <alignment horizontal="left" vertical="center" wrapText="1"/>
    </xf>
    <xf numFmtId="0" fontId="0" fillId="2" borderId="0" xfId="21" applyFill="1">
      <alignment/>
      <protection/>
    </xf>
    <xf numFmtId="0" fontId="7" fillId="3" borderId="9" xfId="21" applyFont="1" applyFill="1" applyBorder="1">
      <alignment/>
      <protection/>
    </xf>
    <xf numFmtId="0" fontId="7" fillId="3" borderId="9" xfId="21" applyFont="1" applyFill="1" applyBorder="1" applyAlignment="1">
      <alignment horizontal="center"/>
      <protection/>
    </xf>
    <xf numFmtId="0" fontId="7" fillId="2" borderId="0" xfId="21" applyFont="1" applyFill="1" applyBorder="1">
      <alignment/>
      <protection/>
    </xf>
    <xf numFmtId="0" fontId="8" fillId="2" borderId="0" xfId="15" applyFont="1" applyFill="1" applyBorder="1" applyAlignment="1">
      <alignment/>
    </xf>
    <xf numFmtId="0" fontId="9" fillId="2" borderId="0" xfId="15" applyFont="1" applyFill="1" applyAlignment="1">
      <alignment/>
    </xf>
    <xf numFmtId="0" fontId="3" fillId="2" borderId="0" xfId="0" applyFont="1" applyFill="1" applyAlignment="1">
      <alignment/>
    </xf>
    <xf numFmtId="0" fontId="10" fillId="2" borderId="0" xfId="21" applyFont="1" applyFill="1" applyBorder="1">
      <alignment/>
      <protection/>
    </xf>
    <xf numFmtId="0" fontId="11" fillId="2" borderId="0" xfId="21" applyFont="1" applyFill="1">
      <alignment/>
      <protection/>
    </xf>
    <xf numFmtId="0" fontId="9" fillId="2" borderId="0" xfId="15" applyFont="1" applyFill="1" applyAlignment="1">
      <alignment horizontal="left"/>
    </xf>
    <xf numFmtId="0" fontId="12" fillId="2" borderId="0" xfId="21" applyFont="1" applyFill="1">
      <alignment/>
      <protection/>
    </xf>
    <xf numFmtId="0" fontId="4"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0" borderId="4" xfId="0" applyFont="1" applyBorder="1" applyAlignment="1">
      <alignment horizontal="center" vertical="center" wrapText="1"/>
    </xf>
    <xf numFmtId="0" fontId="4" fillId="0" borderId="3" xfId="0" applyFont="1" applyBorder="1" applyAlignment="1">
      <alignment horizontal="center" vertical="center" wrapText="1"/>
    </xf>
    <xf numFmtId="0" fontId="4" fillId="2" borderId="5" xfId="0" applyFont="1" applyFill="1" applyBorder="1" applyAlignment="1">
      <alignment horizontal="center"/>
    </xf>
    <xf numFmtId="0" fontId="4" fillId="2" borderId="7" xfId="0" applyFont="1" applyFill="1" applyBorder="1" applyAlignment="1">
      <alignment horizontal="center"/>
    </xf>
    <xf numFmtId="0" fontId="4" fillId="2" borderId="12" xfId="0" applyFont="1" applyFill="1" applyBorder="1" applyAlignment="1">
      <alignment horizontal="center"/>
    </xf>
    <xf numFmtId="0" fontId="4" fillId="0" borderId="13" xfId="0" applyFont="1" applyBorder="1" applyAlignment="1">
      <alignment/>
    </xf>
    <xf numFmtId="0" fontId="4" fillId="2" borderId="5"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12" xfId="0" applyFont="1" applyFill="1" applyBorder="1" applyAlignment="1">
      <alignment horizontal="center" vertical="center"/>
    </xf>
    <xf numFmtId="0" fontId="4" fillId="2" borderId="13" xfId="0" applyFont="1" applyFill="1" applyBorder="1" applyAlignment="1">
      <alignment horizontal="center" vertical="center"/>
    </xf>
    <xf numFmtId="0" fontId="4" fillId="2" borderId="13" xfId="0" applyFont="1" applyFill="1" applyBorder="1" applyAlignment="1">
      <alignment horizontal="center"/>
    </xf>
    <xf numFmtId="0" fontId="0" fillId="2" borderId="0" xfId="0" applyFill="1" applyAlignment="1">
      <alignment horizontal="left" vertical="center" wrapText="1"/>
    </xf>
    <xf numFmtId="0" fontId="0" fillId="2" borderId="2" xfId="0" applyFill="1" applyBorder="1" applyAlignment="1">
      <alignment horizontal="center" vertical="center" wrapText="1"/>
    </xf>
    <xf numFmtId="0" fontId="0" fillId="2" borderId="4" xfId="0" applyFill="1" applyBorder="1" applyAlignment="1">
      <alignment horizontal="center" vertical="center" wrapText="1"/>
    </xf>
    <xf numFmtId="0" fontId="0" fillId="2" borderId="3" xfId="0" applyFill="1" applyBorder="1" applyAlignment="1">
      <alignment horizontal="center" vertical="center" wrapText="1"/>
    </xf>
    <xf numFmtId="0" fontId="3" fillId="2" borderId="0" xfId="0" applyFont="1" applyFill="1" applyAlignment="1">
      <alignment horizontal="center"/>
    </xf>
    <xf numFmtId="0" fontId="4" fillId="2" borderId="4"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10" xfId="0" applyFont="1" applyFill="1" applyBorder="1" applyAlignment="1">
      <alignment horizontal="center"/>
    </xf>
    <xf numFmtId="0" fontId="4" fillId="2" borderId="11" xfId="0" applyFont="1" applyFill="1" applyBorder="1" applyAlignment="1">
      <alignment horizontal="center"/>
    </xf>
    <xf numFmtId="0" fontId="4" fillId="2" borderId="14" xfId="0" applyFont="1" applyFill="1" applyBorder="1" applyAlignment="1">
      <alignment horizontal="center"/>
    </xf>
    <xf numFmtId="0" fontId="4" fillId="2" borderId="8" xfId="0" applyFont="1" applyFill="1" applyBorder="1" applyAlignment="1">
      <alignment horizontal="center"/>
    </xf>
    <xf numFmtId="0" fontId="4" fillId="2" borderId="15" xfId="0" applyFont="1" applyFill="1" applyBorder="1" applyAlignment="1">
      <alignment horizontal="center"/>
    </xf>
    <xf numFmtId="0" fontId="4" fillId="2" borderId="10" xfId="0" applyFont="1" applyFill="1" applyBorder="1" applyAlignment="1">
      <alignment horizontal="center" vertical="center"/>
    </xf>
    <xf numFmtId="0" fontId="4" fillId="2" borderId="11" xfId="0" applyFont="1" applyFill="1" applyBorder="1" applyAlignment="1">
      <alignment horizontal="center" vertical="center"/>
    </xf>
    <xf numFmtId="0" fontId="0" fillId="2" borderId="0" xfId="0" applyFont="1" applyFill="1" applyAlignment="1">
      <alignment horizontal="left" vertical="center" wrapText="1"/>
    </xf>
    <xf numFmtId="0" fontId="0" fillId="2" borderId="0" xfId="0" applyNumberFormat="1" applyFont="1" applyFill="1" applyAlignment="1">
      <alignment horizontal="left" vertical="center" wrapText="1"/>
    </xf>
  </cellXfs>
  <cellStyles count="9">
    <cellStyle name="Normal" xfId="0"/>
    <cellStyle name="Hyperlink" xfId="15"/>
    <cellStyle name="Followed Hyperlink" xfId="16"/>
    <cellStyle name="Comma" xfId="17"/>
    <cellStyle name="Comma [0]" xfId="18"/>
    <cellStyle name="Currency" xfId="19"/>
    <cellStyle name="Currency [0]" xfId="20"/>
    <cellStyle name="Normal_Sociedades Evaluadoras - Marzo 2005"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190500</xdr:colOff>
      <xdr:row>0</xdr:row>
      <xdr:rowOff>142875</xdr:rowOff>
    </xdr:from>
    <xdr:to>
      <xdr:col>2</xdr:col>
      <xdr:colOff>657225</xdr:colOff>
      <xdr:row>3</xdr:row>
      <xdr:rowOff>19050</xdr:rowOff>
    </xdr:to>
    <xdr:pic>
      <xdr:nvPicPr>
        <xdr:cNvPr id="1" name="Picture 1"/>
        <xdr:cNvPicPr preferRelativeResize="1">
          <a:picLocks noChangeAspect="1"/>
        </xdr:cNvPicPr>
      </xdr:nvPicPr>
      <xdr:blipFill>
        <a:blip r:embed="rId1"/>
        <a:stretch>
          <a:fillRect/>
        </a:stretch>
      </xdr:blipFill>
      <xdr:spPr>
        <a:xfrm>
          <a:off x="190500" y="142875"/>
          <a:ext cx="866775" cy="361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21"/>
  </sheetPr>
  <dimension ref="A2:J14"/>
  <sheetViews>
    <sheetView tabSelected="1" workbookViewId="0" topLeftCell="A1">
      <selection activeCell="A1" sqref="A1"/>
    </sheetView>
  </sheetViews>
  <sheetFormatPr defaultColWidth="11.421875" defaultRowHeight="12.75"/>
  <cols>
    <col min="1" max="2" width="3.00390625" style="2" customWidth="1"/>
    <col min="3" max="3" width="100.7109375" style="2" customWidth="1"/>
    <col min="4" max="16384" width="11.421875" style="2" customWidth="1"/>
  </cols>
  <sheetData>
    <row r="1" ht="12.75"/>
    <row r="2" spans="1:3" ht="12.75">
      <c r="A2" s="39"/>
      <c r="B2" s="39"/>
      <c r="C2" s="39"/>
    </row>
    <row r="3" spans="1:3" ht="12.75">
      <c r="A3" s="39"/>
      <c r="B3" s="39"/>
      <c r="C3" s="16"/>
    </row>
    <row r="4" spans="1:3" ht="12.75">
      <c r="A4" s="39"/>
      <c r="B4" s="39"/>
      <c r="C4" s="16" t="s">
        <v>116</v>
      </c>
    </row>
    <row r="5" spans="1:3" ht="12.75">
      <c r="A5" s="39"/>
      <c r="B5" s="39"/>
      <c r="C5" s="16"/>
    </row>
    <row r="6" spans="1:3" ht="12.75">
      <c r="A6" s="39"/>
      <c r="B6" s="39"/>
      <c r="C6" s="39"/>
    </row>
    <row r="7" spans="1:3" ht="12.75">
      <c r="A7" s="39"/>
      <c r="B7" s="40"/>
      <c r="C7" s="41" t="s">
        <v>94</v>
      </c>
    </row>
    <row r="8" spans="1:3" ht="12.75">
      <c r="A8" s="39"/>
      <c r="B8" s="42"/>
      <c r="C8" s="42"/>
    </row>
    <row r="9" spans="1:9" ht="12.75">
      <c r="A9" s="39"/>
      <c r="B9" s="43"/>
      <c r="C9" s="44" t="s">
        <v>95</v>
      </c>
      <c r="D9" s="45"/>
      <c r="E9" s="45"/>
      <c r="F9" s="45"/>
      <c r="G9" s="45"/>
      <c r="H9" s="45"/>
      <c r="I9" s="45"/>
    </row>
    <row r="10" spans="1:10" ht="14.25">
      <c r="A10" s="39"/>
      <c r="B10" s="46"/>
      <c r="C10" s="44" t="s">
        <v>96</v>
      </c>
      <c r="D10" s="45"/>
      <c r="E10" s="45"/>
      <c r="F10" s="45"/>
      <c r="G10" s="45"/>
      <c r="H10" s="45"/>
      <c r="I10" s="45"/>
      <c r="J10" s="45"/>
    </row>
    <row r="11" spans="1:10" ht="14.25">
      <c r="A11" s="39"/>
      <c r="B11" s="46"/>
      <c r="C11" s="44" t="s">
        <v>97</v>
      </c>
      <c r="D11" s="45"/>
      <c r="E11" s="45"/>
      <c r="F11" s="45"/>
      <c r="G11" s="45"/>
      <c r="H11" s="45"/>
      <c r="I11" s="45"/>
      <c r="J11" s="45"/>
    </row>
    <row r="12" spans="1:3" ht="14.25">
      <c r="A12" s="39"/>
      <c r="B12" s="46"/>
      <c r="C12" s="47"/>
    </row>
    <row r="13" spans="1:3" ht="14.25">
      <c r="A13" s="39"/>
      <c r="B13" s="47" t="s">
        <v>28</v>
      </c>
      <c r="C13" s="39"/>
    </row>
    <row r="14" spans="1:2" ht="12.75">
      <c r="A14" s="39"/>
      <c r="B14" s="49" t="s">
        <v>117</v>
      </c>
    </row>
  </sheetData>
  <hyperlinks>
    <hyperlink ref="C9" location="'N° Deudores y Monto por Inst.'!A1" display="Número de deudores y monto de sus obligaciones por Institución Financiera."/>
    <hyperlink ref="C10" location="'N° Deudores por tipo de cartera'!A1" display="Número de deudores y monto de sus obligaciones por tipo de cartera."/>
    <hyperlink ref="C11" location="'N° Deudores y monto por sist.'!A1" display="Número de deudores y monto de sus obligaciones del Sistema Financiero."/>
  </hyperlinks>
  <printOptions/>
  <pageMargins left="0.75" right="0.75" top="1" bottom="1" header="0" footer="0"/>
  <pageSetup horizontalDpi="600" verticalDpi="600" orientation="portrait" scale="84" r:id="rId2"/>
  <colBreaks count="1" manualBreakCount="1">
    <brk id="3" max="13" man="1"/>
  </colBreaks>
  <drawing r:id="rId1"/>
</worksheet>
</file>

<file path=xl/worksheets/sheet2.xml><?xml version="1.0" encoding="utf-8"?>
<worksheet xmlns="http://schemas.openxmlformats.org/spreadsheetml/2006/main" xmlns:r="http://schemas.openxmlformats.org/officeDocument/2006/relationships">
  <sheetPr>
    <pageSetUpPr fitToPage="1"/>
  </sheetPr>
  <dimension ref="A1:Z52"/>
  <sheetViews>
    <sheetView workbookViewId="0" topLeftCell="A1">
      <selection activeCell="A1" sqref="A1"/>
    </sheetView>
  </sheetViews>
  <sheetFormatPr defaultColWidth="11.421875" defaultRowHeight="12.75"/>
  <cols>
    <col min="1" max="1" width="2.7109375" style="2" customWidth="1"/>
    <col min="2" max="2" width="41.7109375" style="2" customWidth="1"/>
    <col min="3" max="26" width="12.7109375" style="2" customWidth="1"/>
    <col min="27" max="16384" width="11.421875" style="2" customWidth="1"/>
  </cols>
  <sheetData>
    <row r="1" ht="12.75">
      <c r="B1" s="48" t="s">
        <v>98</v>
      </c>
    </row>
    <row r="2" ht="12.75">
      <c r="A2" s="1" t="s">
        <v>24</v>
      </c>
    </row>
    <row r="3" ht="12.75">
      <c r="A3" s="1" t="s">
        <v>25</v>
      </c>
    </row>
    <row r="5" ht="12.75">
      <c r="C5" s="3" t="s">
        <v>89</v>
      </c>
    </row>
    <row r="6" ht="12.75">
      <c r="C6" s="24" t="s">
        <v>118</v>
      </c>
    </row>
    <row r="7" spans="2:3" ht="12.75">
      <c r="B7" s="2" t="s">
        <v>0</v>
      </c>
      <c r="C7" s="2" t="s">
        <v>1</v>
      </c>
    </row>
    <row r="8" spans="2:26" ht="12.75">
      <c r="B8" s="54" t="s">
        <v>99</v>
      </c>
      <c r="C8" s="19"/>
      <c r="D8" s="20" t="s">
        <v>2</v>
      </c>
      <c r="E8" s="57" t="s">
        <v>51</v>
      </c>
      <c r="F8" s="58"/>
      <c r="G8" s="57" t="s">
        <v>53</v>
      </c>
      <c r="H8" s="58"/>
      <c r="I8" s="57" t="s">
        <v>55</v>
      </c>
      <c r="J8" s="58"/>
      <c r="K8" s="57" t="s">
        <v>57</v>
      </c>
      <c r="L8" s="58"/>
      <c r="M8" s="57" t="s">
        <v>59</v>
      </c>
      <c r="N8" s="58"/>
      <c r="O8" s="57" t="s">
        <v>61</v>
      </c>
      <c r="P8" s="58"/>
      <c r="Q8" s="57" t="s">
        <v>63</v>
      </c>
      <c r="R8" s="58"/>
      <c r="S8" s="57" t="s">
        <v>65</v>
      </c>
      <c r="T8" s="58"/>
      <c r="U8" s="57" t="s">
        <v>67</v>
      </c>
      <c r="V8" s="58"/>
      <c r="W8" s="57"/>
      <c r="X8" s="58"/>
      <c r="Y8" s="61" t="s">
        <v>26</v>
      </c>
      <c r="Z8" s="62"/>
    </row>
    <row r="9" spans="2:26" ht="12.75">
      <c r="B9" s="55"/>
      <c r="C9" s="59" t="s">
        <v>27</v>
      </c>
      <c r="D9" s="60"/>
      <c r="E9" s="59" t="s">
        <v>52</v>
      </c>
      <c r="F9" s="65"/>
      <c r="G9" s="59" t="s">
        <v>54</v>
      </c>
      <c r="H9" s="65"/>
      <c r="I9" s="59" t="s">
        <v>56</v>
      </c>
      <c r="J9" s="65"/>
      <c r="K9" s="59" t="s">
        <v>58</v>
      </c>
      <c r="L9" s="65"/>
      <c r="M9" s="59" t="s">
        <v>60</v>
      </c>
      <c r="N9" s="65"/>
      <c r="O9" s="59" t="s">
        <v>62</v>
      </c>
      <c r="P9" s="65"/>
      <c r="Q9" s="59" t="s">
        <v>64</v>
      </c>
      <c r="R9" s="65"/>
      <c r="S9" s="59" t="s">
        <v>66</v>
      </c>
      <c r="T9" s="65"/>
      <c r="U9" s="59" t="s">
        <v>68</v>
      </c>
      <c r="V9" s="65"/>
      <c r="W9" s="57" t="s">
        <v>69</v>
      </c>
      <c r="X9" s="58"/>
      <c r="Y9" s="63"/>
      <c r="Z9" s="64"/>
    </row>
    <row r="10" spans="2:26" ht="12.75">
      <c r="B10" s="55"/>
      <c r="C10" s="54" t="s">
        <v>39</v>
      </c>
      <c r="D10" s="54" t="s">
        <v>40</v>
      </c>
      <c r="E10" s="54" t="s">
        <v>39</v>
      </c>
      <c r="F10" s="54" t="s">
        <v>40</v>
      </c>
      <c r="G10" s="54" t="s">
        <v>39</v>
      </c>
      <c r="H10" s="54" t="s">
        <v>40</v>
      </c>
      <c r="I10" s="54" t="s">
        <v>39</v>
      </c>
      <c r="J10" s="54" t="s">
        <v>40</v>
      </c>
      <c r="K10" s="54" t="s">
        <v>39</v>
      </c>
      <c r="L10" s="54" t="s">
        <v>40</v>
      </c>
      <c r="M10" s="54" t="s">
        <v>39</v>
      </c>
      <c r="N10" s="54" t="s">
        <v>40</v>
      </c>
      <c r="O10" s="54" t="s">
        <v>39</v>
      </c>
      <c r="P10" s="54" t="s">
        <v>40</v>
      </c>
      <c r="Q10" s="54" t="s">
        <v>39</v>
      </c>
      <c r="R10" s="54" t="s">
        <v>40</v>
      </c>
      <c r="S10" s="54" t="s">
        <v>39</v>
      </c>
      <c r="T10" s="54" t="s">
        <v>40</v>
      </c>
      <c r="U10" s="54" t="s">
        <v>39</v>
      </c>
      <c r="V10" s="54" t="s">
        <v>40</v>
      </c>
      <c r="W10" s="54" t="s">
        <v>39</v>
      </c>
      <c r="X10" s="54" t="s">
        <v>40</v>
      </c>
      <c r="Y10" s="54" t="s">
        <v>39</v>
      </c>
      <c r="Z10" s="54" t="s">
        <v>41</v>
      </c>
    </row>
    <row r="11" spans="2:26" ht="12.75">
      <c r="B11" s="55"/>
      <c r="C11" s="55"/>
      <c r="D11" s="55"/>
      <c r="E11" s="55"/>
      <c r="F11" s="55"/>
      <c r="G11" s="55"/>
      <c r="H11" s="55"/>
      <c r="I11" s="55"/>
      <c r="J11" s="55"/>
      <c r="K11" s="55"/>
      <c r="L11" s="55"/>
      <c r="M11" s="55"/>
      <c r="N11" s="55"/>
      <c r="O11" s="55"/>
      <c r="P11" s="55"/>
      <c r="Q11" s="55"/>
      <c r="R11" s="55"/>
      <c r="S11" s="55"/>
      <c r="T11" s="55"/>
      <c r="U11" s="55"/>
      <c r="V11" s="55"/>
      <c r="W11" s="55"/>
      <c r="X11" s="55"/>
      <c r="Y11" s="55"/>
      <c r="Z11" s="55"/>
    </row>
    <row r="12" spans="2:26" ht="12.75">
      <c r="B12" s="56"/>
      <c r="C12" s="56"/>
      <c r="D12" s="56"/>
      <c r="E12" s="56"/>
      <c r="F12" s="56"/>
      <c r="G12" s="56"/>
      <c r="H12" s="56"/>
      <c r="I12" s="56"/>
      <c r="J12" s="56"/>
      <c r="K12" s="56"/>
      <c r="L12" s="56"/>
      <c r="M12" s="56"/>
      <c r="N12" s="56"/>
      <c r="O12" s="56"/>
      <c r="P12" s="56"/>
      <c r="Q12" s="56"/>
      <c r="R12" s="56"/>
      <c r="S12" s="56"/>
      <c r="T12" s="56"/>
      <c r="U12" s="56"/>
      <c r="V12" s="56"/>
      <c r="W12" s="56"/>
      <c r="X12" s="56"/>
      <c r="Y12" s="56"/>
      <c r="Z12" s="56"/>
    </row>
    <row r="13" spans="2:26" ht="12.75">
      <c r="B13" s="5" t="s">
        <v>124</v>
      </c>
      <c r="C13" s="6">
        <v>1</v>
      </c>
      <c r="D13" s="6">
        <v>2</v>
      </c>
      <c r="E13" s="6">
        <v>1</v>
      </c>
      <c r="F13" s="6">
        <v>1</v>
      </c>
      <c r="G13" s="6">
        <v>15</v>
      </c>
      <c r="H13" s="6">
        <v>7</v>
      </c>
      <c r="I13" s="6">
        <v>30</v>
      </c>
      <c r="J13" s="6">
        <v>5</v>
      </c>
      <c r="K13" s="6">
        <v>130</v>
      </c>
      <c r="L13" s="6">
        <v>10</v>
      </c>
      <c r="M13" s="6">
        <v>863</v>
      </c>
      <c r="N13" s="6">
        <v>21</v>
      </c>
      <c r="O13" s="6">
        <v>1449</v>
      </c>
      <c r="P13" s="6">
        <v>12</v>
      </c>
      <c r="Q13" s="6">
        <v>13819</v>
      </c>
      <c r="R13" s="6">
        <v>26</v>
      </c>
      <c r="S13" s="6">
        <v>77078</v>
      </c>
      <c r="T13" s="6">
        <v>35</v>
      </c>
      <c r="U13" s="6">
        <v>86269</v>
      </c>
      <c r="V13" s="6">
        <v>13</v>
      </c>
      <c r="W13" s="6">
        <v>145238</v>
      </c>
      <c r="X13" s="6">
        <v>10</v>
      </c>
      <c r="Y13" s="6">
        <v>324893</v>
      </c>
      <c r="Z13" s="6">
        <v>142</v>
      </c>
    </row>
    <row r="14" spans="2:26" ht="12.75">
      <c r="B14" s="5" t="s">
        <v>3</v>
      </c>
      <c r="C14" s="6">
        <v>824</v>
      </c>
      <c r="D14" s="6">
        <v>8327</v>
      </c>
      <c r="E14" s="6">
        <v>1995</v>
      </c>
      <c r="F14" s="6">
        <v>2958</v>
      </c>
      <c r="G14" s="6">
        <v>9309</v>
      </c>
      <c r="H14" s="6">
        <v>4313</v>
      </c>
      <c r="I14" s="6">
        <v>10413</v>
      </c>
      <c r="J14" s="6">
        <v>1808</v>
      </c>
      <c r="K14" s="6">
        <v>24663</v>
      </c>
      <c r="L14" s="6">
        <v>1870</v>
      </c>
      <c r="M14" s="6">
        <v>103768</v>
      </c>
      <c r="N14" s="6">
        <v>2770</v>
      </c>
      <c r="O14" s="6">
        <v>245855</v>
      </c>
      <c r="P14" s="6">
        <v>2324</v>
      </c>
      <c r="Q14" s="6">
        <v>316013</v>
      </c>
      <c r="R14" s="6">
        <v>758</v>
      </c>
      <c r="S14" s="6">
        <v>600495</v>
      </c>
      <c r="T14" s="6">
        <v>309</v>
      </c>
      <c r="U14" s="6">
        <v>357696</v>
      </c>
      <c r="V14" s="6">
        <v>56</v>
      </c>
      <c r="W14" s="6">
        <v>368278</v>
      </c>
      <c r="X14" s="6">
        <v>21</v>
      </c>
      <c r="Y14" s="6">
        <v>2039308</v>
      </c>
      <c r="Z14" s="6">
        <v>25514</v>
      </c>
    </row>
    <row r="15" spans="2:26" ht="12.75">
      <c r="B15" s="5" t="s">
        <v>112</v>
      </c>
      <c r="C15" s="6">
        <v>9268</v>
      </c>
      <c r="D15" s="6">
        <v>58697</v>
      </c>
      <c r="E15" s="6">
        <v>17310</v>
      </c>
      <c r="F15" s="6">
        <v>26006</v>
      </c>
      <c r="G15" s="6">
        <v>103633</v>
      </c>
      <c r="H15" s="6">
        <v>46930</v>
      </c>
      <c r="I15" s="6">
        <v>117932</v>
      </c>
      <c r="J15" s="6">
        <v>20651</v>
      </c>
      <c r="K15" s="6">
        <v>258550</v>
      </c>
      <c r="L15" s="6">
        <v>19283</v>
      </c>
      <c r="M15" s="6">
        <v>939874</v>
      </c>
      <c r="N15" s="6">
        <v>26700</v>
      </c>
      <c r="O15" s="6">
        <v>748951</v>
      </c>
      <c r="P15" s="6">
        <v>7938</v>
      </c>
      <c r="Q15" s="6">
        <v>372135</v>
      </c>
      <c r="R15" s="6">
        <v>926</v>
      </c>
      <c r="S15" s="6">
        <v>595774</v>
      </c>
      <c r="T15" s="6">
        <v>288</v>
      </c>
      <c r="U15" s="6">
        <v>632011</v>
      </c>
      <c r="V15" s="6">
        <v>106</v>
      </c>
      <c r="W15" s="6">
        <v>1846773</v>
      </c>
      <c r="X15" s="6">
        <v>75</v>
      </c>
      <c r="Y15" s="6">
        <v>5642211</v>
      </c>
      <c r="Z15" s="6">
        <v>207600</v>
      </c>
    </row>
    <row r="16" spans="2:26" ht="12.75">
      <c r="B16" s="5" t="s">
        <v>4</v>
      </c>
      <c r="C16" s="6">
        <v>45629</v>
      </c>
      <c r="D16" s="6">
        <v>304139</v>
      </c>
      <c r="E16" s="6">
        <v>130660</v>
      </c>
      <c r="F16" s="6">
        <v>192742</v>
      </c>
      <c r="G16" s="6">
        <v>585026</v>
      </c>
      <c r="H16" s="6">
        <v>281105</v>
      </c>
      <c r="I16" s="6">
        <v>397006</v>
      </c>
      <c r="J16" s="6">
        <v>70779</v>
      </c>
      <c r="K16" s="6">
        <v>615441</v>
      </c>
      <c r="L16" s="6">
        <v>48022</v>
      </c>
      <c r="M16" s="6">
        <v>1885715</v>
      </c>
      <c r="N16" s="6">
        <v>52274</v>
      </c>
      <c r="O16" s="6">
        <v>1692038</v>
      </c>
      <c r="P16" s="6">
        <v>17876</v>
      </c>
      <c r="Q16" s="6">
        <v>1040711</v>
      </c>
      <c r="R16" s="6">
        <v>2579</v>
      </c>
      <c r="S16" s="6">
        <v>1299748</v>
      </c>
      <c r="T16" s="6">
        <v>650</v>
      </c>
      <c r="U16" s="6">
        <v>1328825</v>
      </c>
      <c r="V16" s="6">
        <v>213</v>
      </c>
      <c r="W16" s="6">
        <v>5024142</v>
      </c>
      <c r="X16" s="6">
        <v>177</v>
      </c>
      <c r="Y16" s="6">
        <v>14044941</v>
      </c>
      <c r="Z16" s="6">
        <v>970556</v>
      </c>
    </row>
    <row r="17" spans="2:26" ht="12.75">
      <c r="B17" s="5" t="s">
        <v>5</v>
      </c>
      <c r="C17" s="6">
        <v>25694</v>
      </c>
      <c r="D17" s="6">
        <v>162336</v>
      </c>
      <c r="E17" s="6">
        <v>59631</v>
      </c>
      <c r="F17" s="6">
        <v>89658</v>
      </c>
      <c r="G17" s="6">
        <v>285810</v>
      </c>
      <c r="H17" s="6">
        <v>133836</v>
      </c>
      <c r="I17" s="6">
        <v>245625</v>
      </c>
      <c r="J17" s="6">
        <v>43894</v>
      </c>
      <c r="K17" s="6">
        <v>399740</v>
      </c>
      <c r="L17" s="6">
        <v>30402</v>
      </c>
      <c r="M17" s="6">
        <v>1154264</v>
      </c>
      <c r="N17" s="6">
        <v>32639</v>
      </c>
      <c r="O17" s="6">
        <v>1022919</v>
      </c>
      <c r="P17" s="6">
        <v>10566</v>
      </c>
      <c r="Q17" s="6">
        <v>830312</v>
      </c>
      <c r="R17" s="6">
        <v>2039</v>
      </c>
      <c r="S17" s="6">
        <v>1147071</v>
      </c>
      <c r="T17" s="6">
        <v>569</v>
      </c>
      <c r="U17" s="6">
        <v>1189233</v>
      </c>
      <c r="V17" s="6">
        <v>188</v>
      </c>
      <c r="W17" s="6">
        <v>2404766</v>
      </c>
      <c r="X17" s="6">
        <v>122</v>
      </c>
      <c r="Y17" s="6">
        <v>8765063</v>
      </c>
      <c r="Z17" s="6">
        <v>506249</v>
      </c>
    </row>
    <row r="18" spans="2:26" ht="12.75">
      <c r="B18" s="5" t="s">
        <v>6</v>
      </c>
      <c r="C18" s="6">
        <v>1</v>
      </c>
      <c r="D18" s="6">
        <v>17</v>
      </c>
      <c r="E18" s="6">
        <v>3</v>
      </c>
      <c r="F18" s="6">
        <v>5</v>
      </c>
      <c r="G18" s="6">
        <v>59</v>
      </c>
      <c r="H18" s="6">
        <v>23</v>
      </c>
      <c r="I18" s="6">
        <v>58</v>
      </c>
      <c r="J18" s="6">
        <v>10</v>
      </c>
      <c r="K18" s="6">
        <v>167</v>
      </c>
      <c r="L18" s="6">
        <v>12</v>
      </c>
      <c r="M18" s="6">
        <v>587</v>
      </c>
      <c r="N18" s="6">
        <v>15</v>
      </c>
      <c r="O18" s="6">
        <v>1191</v>
      </c>
      <c r="P18" s="6">
        <v>10</v>
      </c>
      <c r="Q18" s="6">
        <v>4658</v>
      </c>
      <c r="R18" s="6">
        <v>8</v>
      </c>
      <c r="S18" s="6">
        <v>10469</v>
      </c>
      <c r="T18" s="6">
        <v>6</v>
      </c>
      <c r="U18" s="6" t="s">
        <v>107</v>
      </c>
      <c r="V18" s="6" t="s">
        <v>108</v>
      </c>
      <c r="W18" s="6" t="s">
        <v>107</v>
      </c>
      <c r="X18" s="6" t="s">
        <v>105</v>
      </c>
      <c r="Y18" s="6">
        <v>17194</v>
      </c>
      <c r="Z18" s="6">
        <v>106</v>
      </c>
    </row>
    <row r="19" spans="2:26" ht="12.75">
      <c r="B19" s="5" t="s">
        <v>7</v>
      </c>
      <c r="C19" s="6">
        <v>13447</v>
      </c>
      <c r="D19" s="6">
        <v>83117</v>
      </c>
      <c r="E19" s="6">
        <v>25323</v>
      </c>
      <c r="F19" s="6">
        <v>38261</v>
      </c>
      <c r="G19" s="6">
        <v>164360</v>
      </c>
      <c r="H19" s="6">
        <v>74758</v>
      </c>
      <c r="I19" s="6">
        <v>168642</v>
      </c>
      <c r="J19" s="6">
        <v>28509</v>
      </c>
      <c r="K19" s="6">
        <v>408237</v>
      </c>
      <c r="L19" s="6">
        <v>33262</v>
      </c>
      <c r="M19" s="6">
        <v>290341</v>
      </c>
      <c r="N19" s="6">
        <v>9355</v>
      </c>
      <c r="O19" s="6">
        <v>252719</v>
      </c>
      <c r="P19" s="6">
        <v>2323</v>
      </c>
      <c r="Q19" s="6">
        <v>414860</v>
      </c>
      <c r="R19" s="6">
        <v>1037</v>
      </c>
      <c r="S19" s="6">
        <v>456831</v>
      </c>
      <c r="T19" s="6">
        <v>236</v>
      </c>
      <c r="U19" s="6">
        <v>294087</v>
      </c>
      <c r="V19" s="6">
        <v>49</v>
      </c>
      <c r="W19" s="6">
        <v>343807</v>
      </c>
      <c r="X19" s="6">
        <v>18</v>
      </c>
      <c r="Y19" s="6">
        <v>2832655</v>
      </c>
      <c r="Z19" s="6">
        <v>270925</v>
      </c>
    </row>
    <row r="20" spans="2:26" ht="12.75">
      <c r="B20" s="5" t="s">
        <v>8</v>
      </c>
      <c r="C20" s="6">
        <v>24074</v>
      </c>
      <c r="D20" s="6">
        <v>136608</v>
      </c>
      <c r="E20" s="6">
        <v>91484</v>
      </c>
      <c r="F20" s="6">
        <v>133837</v>
      </c>
      <c r="G20" s="6">
        <v>794403</v>
      </c>
      <c r="H20" s="6">
        <v>342812</v>
      </c>
      <c r="I20" s="6">
        <v>1257550</v>
      </c>
      <c r="J20" s="6">
        <v>216013</v>
      </c>
      <c r="K20" s="6">
        <v>1559828</v>
      </c>
      <c r="L20" s="6">
        <v>123687</v>
      </c>
      <c r="M20" s="6">
        <v>1801237</v>
      </c>
      <c r="N20" s="6">
        <v>60334</v>
      </c>
      <c r="O20" s="6">
        <v>257322</v>
      </c>
      <c r="P20" s="6">
        <v>2921</v>
      </c>
      <c r="Q20" s="6">
        <v>227103</v>
      </c>
      <c r="R20" s="6">
        <v>523</v>
      </c>
      <c r="S20" s="6">
        <v>417421</v>
      </c>
      <c r="T20" s="6">
        <v>198</v>
      </c>
      <c r="U20" s="6">
        <v>647785</v>
      </c>
      <c r="V20" s="6">
        <v>103</v>
      </c>
      <c r="W20" s="6">
        <v>3903363</v>
      </c>
      <c r="X20" s="6">
        <v>95</v>
      </c>
      <c r="Y20" s="6">
        <v>10981570</v>
      </c>
      <c r="Z20" s="6">
        <v>1017131</v>
      </c>
    </row>
    <row r="21" spans="2:26" ht="12.75">
      <c r="B21" s="5" t="s">
        <v>9</v>
      </c>
      <c r="C21" s="6" t="s">
        <v>100</v>
      </c>
      <c r="D21" s="6" t="s">
        <v>100</v>
      </c>
      <c r="E21" s="6">
        <v>3</v>
      </c>
      <c r="F21" s="6">
        <v>4</v>
      </c>
      <c r="G21" s="6">
        <v>8</v>
      </c>
      <c r="H21" s="6">
        <v>4</v>
      </c>
      <c r="I21" s="6" t="s">
        <v>100</v>
      </c>
      <c r="J21" s="6" t="s">
        <v>100</v>
      </c>
      <c r="K21" s="6">
        <v>43</v>
      </c>
      <c r="L21" s="6">
        <v>3</v>
      </c>
      <c r="M21" s="6">
        <v>178</v>
      </c>
      <c r="N21" s="6">
        <v>5</v>
      </c>
      <c r="O21" s="6">
        <v>300</v>
      </c>
      <c r="P21" s="6">
        <v>2</v>
      </c>
      <c r="Q21" s="6">
        <v>8033</v>
      </c>
      <c r="R21" s="6">
        <v>15</v>
      </c>
      <c r="S21" s="6">
        <v>28355</v>
      </c>
      <c r="T21" s="6">
        <v>17</v>
      </c>
      <c r="U21" s="6">
        <v>24714</v>
      </c>
      <c r="V21" s="6">
        <v>5</v>
      </c>
      <c r="W21" s="6" t="s">
        <v>107</v>
      </c>
      <c r="X21" s="6" t="s">
        <v>105</v>
      </c>
      <c r="Y21" s="6">
        <v>61633</v>
      </c>
      <c r="Z21" s="6">
        <v>55</v>
      </c>
    </row>
    <row r="22" spans="2:26" ht="12.75">
      <c r="B22" s="5" t="s">
        <v>10</v>
      </c>
      <c r="C22" s="6">
        <v>17448</v>
      </c>
      <c r="D22" s="6">
        <v>85826</v>
      </c>
      <c r="E22" s="6">
        <v>54390</v>
      </c>
      <c r="F22" s="6">
        <v>81648</v>
      </c>
      <c r="G22" s="6">
        <v>195265</v>
      </c>
      <c r="H22" s="6">
        <v>95775</v>
      </c>
      <c r="I22" s="6">
        <v>105880</v>
      </c>
      <c r="J22" s="6">
        <v>19136</v>
      </c>
      <c r="K22" s="6">
        <v>80616</v>
      </c>
      <c r="L22" s="6">
        <v>6818</v>
      </c>
      <c r="M22" s="6">
        <v>85167</v>
      </c>
      <c r="N22" s="6">
        <v>2704</v>
      </c>
      <c r="O22" s="6">
        <v>18724</v>
      </c>
      <c r="P22" s="6">
        <v>216</v>
      </c>
      <c r="Q22" s="6">
        <v>1563</v>
      </c>
      <c r="R22" s="6">
        <v>6</v>
      </c>
      <c r="S22" s="6">
        <v>8047</v>
      </c>
      <c r="T22" s="6">
        <v>3</v>
      </c>
      <c r="U22" s="6">
        <v>34957</v>
      </c>
      <c r="V22" s="6">
        <v>5</v>
      </c>
      <c r="W22" s="6">
        <v>39985</v>
      </c>
      <c r="X22" s="6">
        <v>3</v>
      </c>
      <c r="Y22" s="6">
        <v>642043</v>
      </c>
      <c r="Z22" s="6">
        <v>292140</v>
      </c>
    </row>
    <row r="23" spans="2:26" ht="12.75">
      <c r="B23" s="5" t="s">
        <v>11</v>
      </c>
      <c r="C23" s="6">
        <v>15</v>
      </c>
      <c r="D23" s="6">
        <v>192</v>
      </c>
      <c r="E23" s="6">
        <v>29</v>
      </c>
      <c r="F23" s="6">
        <v>45</v>
      </c>
      <c r="G23" s="6">
        <v>221</v>
      </c>
      <c r="H23" s="6">
        <v>94</v>
      </c>
      <c r="I23" s="6">
        <v>446</v>
      </c>
      <c r="J23" s="6">
        <v>78</v>
      </c>
      <c r="K23" s="6">
        <v>2220</v>
      </c>
      <c r="L23" s="6">
        <v>167</v>
      </c>
      <c r="M23" s="6">
        <v>9523</v>
      </c>
      <c r="N23" s="6">
        <v>256</v>
      </c>
      <c r="O23" s="6">
        <v>38189</v>
      </c>
      <c r="P23" s="6">
        <v>317</v>
      </c>
      <c r="Q23" s="6">
        <v>108688</v>
      </c>
      <c r="R23" s="6">
        <v>254</v>
      </c>
      <c r="S23" s="6">
        <v>90922</v>
      </c>
      <c r="T23" s="6">
        <v>50</v>
      </c>
      <c r="U23" s="6">
        <v>31832</v>
      </c>
      <c r="V23" s="6">
        <v>6</v>
      </c>
      <c r="W23" s="6" t="s">
        <v>107</v>
      </c>
      <c r="X23" s="6" t="s">
        <v>105</v>
      </c>
      <c r="Y23" s="6">
        <v>282085</v>
      </c>
      <c r="Z23" s="6">
        <v>1459</v>
      </c>
    </row>
    <row r="24" spans="2:26" ht="12.75">
      <c r="B24" s="5" t="s">
        <v>114</v>
      </c>
      <c r="C24" s="6">
        <v>1334</v>
      </c>
      <c r="D24" s="6">
        <v>16594</v>
      </c>
      <c r="E24" s="6">
        <v>3167</v>
      </c>
      <c r="F24" s="6">
        <v>4645</v>
      </c>
      <c r="G24" s="6">
        <v>31275</v>
      </c>
      <c r="H24" s="6">
        <v>13297</v>
      </c>
      <c r="I24" s="6">
        <v>58637</v>
      </c>
      <c r="J24" s="6">
        <v>10023</v>
      </c>
      <c r="K24" s="6">
        <v>129480</v>
      </c>
      <c r="L24" s="6">
        <v>10210</v>
      </c>
      <c r="M24" s="6">
        <v>302355</v>
      </c>
      <c r="N24" s="6">
        <v>8332</v>
      </c>
      <c r="O24" s="6">
        <v>405154</v>
      </c>
      <c r="P24" s="6">
        <v>4144</v>
      </c>
      <c r="Q24" s="6">
        <v>260890</v>
      </c>
      <c r="R24" s="6">
        <v>649</v>
      </c>
      <c r="S24" s="6">
        <v>267600</v>
      </c>
      <c r="T24" s="6">
        <v>142</v>
      </c>
      <c r="U24" s="6">
        <v>359548</v>
      </c>
      <c r="V24" s="6">
        <v>59</v>
      </c>
      <c r="W24" s="6">
        <v>215518</v>
      </c>
      <c r="X24" s="6">
        <v>15</v>
      </c>
      <c r="Y24" s="6">
        <v>2034956</v>
      </c>
      <c r="Z24" s="6">
        <v>68110</v>
      </c>
    </row>
    <row r="25" spans="2:26" ht="12.75">
      <c r="B25" s="5" t="s">
        <v>12</v>
      </c>
      <c r="C25" s="6">
        <v>3</v>
      </c>
      <c r="D25" s="6">
        <v>18</v>
      </c>
      <c r="E25" s="6">
        <v>7</v>
      </c>
      <c r="F25" s="6">
        <v>11</v>
      </c>
      <c r="G25" s="6">
        <v>43</v>
      </c>
      <c r="H25" s="6">
        <v>21</v>
      </c>
      <c r="I25" s="6">
        <v>98</v>
      </c>
      <c r="J25" s="6">
        <v>17</v>
      </c>
      <c r="K25" s="6">
        <v>331</v>
      </c>
      <c r="L25" s="6">
        <v>25</v>
      </c>
      <c r="M25" s="6">
        <v>1623</v>
      </c>
      <c r="N25" s="6">
        <v>43</v>
      </c>
      <c r="O25" s="6">
        <v>6775</v>
      </c>
      <c r="P25" s="6">
        <v>59</v>
      </c>
      <c r="Q25" s="6">
        <v>10390</v>
      </c>
      <c r="R25" s="6">
        <v>29</v>
      </c>
      <c r="S25" s="6">
        <v>3289</v>
      </c>
      <c r="T25" s="6">
        <v>2</v>
      </c>
      <c r="U25" s="6" t="s">
        <v>107</v>
      </c>
      <c r="V25" s="6" t="s">
        <v>108</v>
      </c>
      <c r="W25" s="6" t="s">
        <v>107</v>
      </c>
      <c r="X25" s="6" t="s">
        <v>105</v>
      </c>
      <c r="Y25" s="6">
        <v>22560</v>
      </c>
      <c r="Z25" s="6">
        <v>225</v>
      </c>
    </row>
    <row r="26" spans="2:26" ht="12.75">
      <c r="B26" s="5" t="s">
        <v>13</v>
      </c>
      <c r="C26" s="6">
        <v>9758</v>
      </c>
      <c r="D26" s="6">
        <v>44763</v>
      </c>
      <c r="E26" s="6">
        <v>36138</v>
      </c>
      <c r="F26" s="6">
        <v>55882</v>
      </c>
      <c r="G26" s="6">
        <v>82572</v>
      </c>
      <c r="H26" s="6">
        <v>44079</v>
      </c>
      <c r="I26" s="6">
        <v>27726</v>
      </c>
      <c r="J26" s="6">
        <v>5029</v>
      </c>
      <c r="K26" s="6">
        <v>12659</v>
      </c>
      <c r="L26" s="6">
        <v>1135</v>
      </c>
      <c r="M26" s="6">
        <v>9048</v>
      </c>
      <c r="N26" s="6">
        <v>318</v>
      </c>
      <c r="O26" s="6">
        <v>765</v>
      </c>
      <c r="P26" s="6">
        <v>11</v>
      </c>
      <c r="Q26" s="6">
        <v>581</v>
      </c>
      <c r="R26" s="6">
        <v>2</v>
      </c>
      <c r="S26" s="6">
        <v>4000</v>
      </c>
      <c r="T26" s="6">
        <v>1</v>
      </c>
      <c r="U26" s="6" t="s">
        <v>107</v>
      </c>
      <c r="V26" s="6" t="s">
        <v>108</v>
      </c>
      <c r="W26" s="6" t="s">
        <v>107</v>
      </c>
      <c r="X26" s="6" t="s">
        <v>105</v>
      </c>
      <c r="Y26" s="6">
        <v>183246</v>
      </c>
      <c r="Z26" s="6">
        <v>151220</v>
      </c>
    </row>
    <row r="27" spans="2:26" ht="12.75">
      <c r="B27" s="5" t="s">
        <v>14</v>
      </c>
      <c r="C27" s="6" t="s">
        <v>100</v>
      </c>
      <c r="D27" s="6" t="s">
        <v>100</v>
      </c>
      <c r="E27" s="6" t="s">
        <v>100</v>
      </c>
      <c r="F27" s="6" t="s">
        <v>100</v>
      </c>
      <c r="G27" s="6" t="s">
        <v>100</v>
      </c>
      <c r="H27" s="6" t="s">
        <v>100</v>
      </c>
      <c r="I27" s="6" t="s">
        <v>100</v>
      </c>
      <c r="J27" s="6" t="s">
        <v>100</v>
      </c>
      <c r="K27" s="6">
        <v>58</v>
      </c>
      <c r="L27" s="6">
        <v>4</v>
      </c>
      <c r="M27" s="6">
        <v>101</v>
      </c>
      <c r="N27" s="6">
        <v>2</v>
      </c>
      <c r="O27" s="6">
        <v>606</v>
      </c>
      <c r="P27" s="6">
        <v>4</v>
      </c>
      <c r="Q27" s="6">
        <v>3465</v>
      </c>
      <c r="R27" s="6">
        <v>7</v>
      </c>
      <c r="S27" s="6">
        <v>11747</v>
      </c>
      <c r="T27" s="6">
        <v>5</v>
      </c>
      <c r="U27" s="6">
        <v>14732</v>
      </c>
      <c r="V27" s="6">
        <v>3</v>
      </c>
      <c r="W27" s="6" t="s">
        <v>107</v>
      </c>
      <c r="X27" s="6" t="s">
        <v>105</v>
      </c>
      <c r="Y27" s="6">
        <v>30709</v>
      </c>
      <c r="Z27" s="6">
        <v>25</v>
      </c>
    </row>
    <row r="28" spans="2:26" ht="12.75">
      <c r="B28" s="5" t="s">
        <v>15</v>
      </c>
      <c r="C28" s="6">
        <v>5077</v>
      </c>
      <c r="D28" s="6">
        <v>24650</v>
      </c>
      <c r="E28" s="6">
        <v>18304</v>
      </c>
      <c r="F28" s="6">
        <v>28334</v>
      </c>
      <c r="G28" s="6">
        <v>63651</v>
      </c>
      <c r="H28" s="6">
        <v>30653</v>
      </c>
      <c r="I28" s="6">
        <v>59351</v>
      </c>
      <c r="J28" s="6">
        <v>10242</v>
      </c>
      <c r="K28" s="6">
        <v>55967</v>
      </c>
      <c r="L28" s="6">
        <v>4768</v>
      </c>
      <c r="M28" s="6">
        <v>24579</v>
      </c>
      <c r="N28" s="6">
        <v>825</v>
      </c>
      <c r="O28" s="6">
        <v>1301</v>
      </c>
      <c r="P28" s="6">
        <v>18</v>
      </c>
      <c r="Q28" s="6">
        <v>1703</v>
      </c>
      <c r="R28" s="6">
        <v>3</v>
      </c>
      <c r="S28" s="6">
        <v>8196</v>
      </c>
      <c r="T28" s="6">
        <v>3</v>
      </c>
      <c r="U28" s="6" t="s">
        <v>107</v>
      </c>
      <c r="V28" s="6" t="s">
        <v>108</v>
      </c>
      <c r="W28" s="6" t="s">
        <v>107</v>
      </c>
      <c r="X28" s="6" t="s">
        <v>105</v>
      </c>
      <c r="Y28" s="6">
        <v>238128</v>
      </c>
      <c r="Z28" s="6">
        <v>99496</v>
      </c>
    </row>
    <row r="29" spans="2:26" ht="12.75">
      <c r="B29" s="5" t="s">
        <v>16</v>
      </c>
      <c r="C29" s="6">
        <v>51910</v>
      </c>
      <c r="D29" s="6">
        <v>366838</v>
      </c>
      <c r="E29" s="6">
        <v>148178</v>
      </c>
      <c r="F29" s="6">
        <v>221880</v>
      </c>
      <c r="G29" s="6">
        <v>560742</v>
      </c>
      <c r="H29" s="6">
        <v>277176</v>
      </c>
      <c r="I29" s="6">
        <v>463758</v>
      </c>
      <c r="J29" s="6">
        <v>81175</v>
      </c>
      <c r="K29" s="6">
        <v>977183</v>
      </c>
      <c r="L29" s="6">
        <v>74436</v>
      </c>
      <c r="M29" s="6">
        <v>3218535</v>
      </c>
      <c r="N29" s="6">
        <v>90861</v>
      </c>
      <c r="O29" s="6">
        <v>2725551</v>
      </c>
      <c r="P29" s="6">
        <v>28806</v>
      </c>
      <c r="Q29" s="6">
        <v>1399003</v>
      </c>
      <c r="R29" s="6">
        <v>3520</v>
      </c>
      <c r="S29" s="6">
        <v>1289960</v>
      </c>
      <c r="T29" s="6">
        <v>677</v>
      </c>
      <c r="U29" s="6">
        <v>1019156</v>
      </c>
      <c r="V29" s="6">
        <v>162</v>
      </c>
      <c r="W29" s="6">
        <v>2463295</v>
      </c>
      <c r="X29" s="6">
        <v>98</v>
      </c>
      <c r="Y29" s="6">
        <v>14317270</v>
      </c>
      <c r="Z29" s="6">
        <v>1145629</v>
      </c>
    </row>
    <row r="30" spans="2:26" ht="12.75">
      <c r="B30" s="5" t="s">
        <v>17</v>
      </c>
      <c r="C30" s="6">
        <v>962</v>
      </c>
      <c r="D30" s="6">
        <v>8645</v>
      </c>
      <c r="E30" s="6">
        <v>2197</v>
      </c>
      <c r="F30" s="6">
        <v>3284</v>
      </c>
      <c r="G30" s="6">
        <v>12499</v>
      </c>
      <c r="H30" s="6">
        <v>5669</v>
      </c>
      <c r="I30" s="6">
        <v>17360</v>
      </c>
      <c r="J30" s="6">
        <v>3006</v>
      </c>
      <c r="K30" s="6">
        <v>31000</v>
      </c>
      <c r="L30" s="6">
        <v>2462</v>
      </c>
      <c r="M30" s="6">
        <v>109925</v>
      </c>
      <c r="N30" s="6">
        <v>2813</v>
      </c>
      <c r="O30" s="6">
        <v>282930</v>
      </c>
      <c r="P30" s="6">
        <v>2699</v>
      </c>
      <c r="Q30" s="6">
        <v>408816</v>
      </c>
      <c r="R30" s="6">
        <v>975</v>
      </c>
      <c r="S30" s="6">
        <v>680969</v>
      </c>
      <c r="T30" s="6">
        <v>337</v>
      </c>
      <c r="U30" s="6">
        <v>389120</v>
      </c>
      <c r="V30" s="6">
        <v>67</v>
      </c>
      <c r="W30" s="6">
        <v>375216</v>
      </c>
      <c r="X30" s="6">
        <v>18</v>
      </c>
      <c r="Y30" s="6">
        <v>2310994</v>
      </c>
      <c r="Z30" s="6">
        <v>29975</v>
      </c>
    </row>
    <row r="31" spans="2:26" ht="12.75">
      <c r="B31" s="5" t="s">
        <v>18</v>
      </c>
      <c r="C31" s="6">
        <v>7504</v>
      </c>
      <c r="D31" s="6">
        <v>62290</v>
      </c>
      <c r="E31" s="6">
        <v>20332</v>
      </c>
      <c r="F31" s="6">
        <v>30140</v>
      </c>
      <c r="G31" s="6">
        <v>142806</v>
      </c>
      <c r="H31" s="6">
        <v>63926</v>
      </c>
      <c r="I31" s="6">
        <v>152495</v>
      </c>
      <c r="J31" s="6">
        <v>26927</v>
      </c>
      <c r="K31" s="6">
        <v>201833</v>
      </c>
      <c r="L31" s="6">
        <v>16173</v>
      </c>
      <c r="M31" s="6">
        <v>503189</v>
      </c>
      <c r="N31" s="6">
        <v>14202</v>
      </c>
      <c r="O31" s="6">
        <v>432715</v>
      </c>
      <c r="P31" s="6">
        <v>4399</v>
      </c>
      <c r="Q31" s="6">
        <v>520072</v>
      </c>
      <c r="R31" s="6">
        <v>1205</v>
      </c>
      <c r="S31" s="6">
        <v>762544</v>
      </c>
      <c r="T31" s="6">
        <v>374</v>
      </c>
      <c r="U31" s="6">
        <v>609651</v>
      </c>
      <c r="V31" s="6">
        <v>98</v>
      </c>
      <c r="W31" s="6">
        <v>1104462</v>
      </c>
      <c r="X31" s="6">
        <v>57</v>
      </c>
      <c r="Y31" s="6">
        <v>4457603</v>
      </c>
      <c r="Z31" s="6">
        <v>219791</v>
      </c>
    </row>
    <row r="32" spans="2:26" ht="12.75">
      <c r="B32" s="5" t="s">
        <v>109</v>
      </c>
      <c r="C32" s="6" t="s">
        <v>100</v>
      </c>
      <c r="D32" s="6" t="s">
        <v>100</v>
      </c>
      <c r="E32" s="6">
        <v>1</v>
      </c>
      <c r="F32" s="6">
        <v>1</v>
      </c>
      <c r="G32" s="6" t="s">
        <v>100</v>
      </c>
      <c r="H32" s="6" t="s">
        <v>100</v>
      </c>
      <c r="I32" s="6" t="s">
        <v>100</v>
      </c>
      <c r="J32" s="6" t="s">
        <v>100</v>
      </c>
      <c r="K32" s="6" t="s">
        <v>105</v>
      </c>
      <c r="L32" s="6" t="s">
        <v>104</v>
      </c>
      <c r="M32" s="6" t="s">
        <v>103</v>
      </c>
      <c r="N32" s="6" t="s">
        <v>104</v>
      </c>
      <c r="O32" s="6" t="s">
        <v>103</v>
      </c>
      <c r="P32" s="6" t="s">
        <v>106</v>
      </c>
      <c r="Q32" s="6" t="s">
        <v>103</v>
      </c>
      <c r="R32" s="6" t="s">
        <v>104</v>
      </c>
      <c r="S32" s="6">
        <v>8208</v>
      </c>
      <c r="T32" s="6">
        <v>3</v>
      </c>
      <c r="U32" s="6">
        <v>43774</v>
      </c>
      <c r="V32" s="6">
        <v>6</v>
      </c>
      <c r="W32" s="6">
        <v>37663</v>
      </c>
      <c r="X32" s="6">
        <v>3</v>
      </c>
      <c r="Y32" s="6">
        <v>89646</v>
      </c>
      <c r="Z32" s="6">
        <v>13</v>
      </c>
    </row>
    <row r="33" spans="2:26" ht="12.75">
      <c r="B33" s="5" t="s">
        <v>110</v>
      </c>
      <c r="C33" s="6">
        <v>0</v>
      </c>
      <c r="D33" s="6">
        <v>13</v>
      </c>
      <c r="E33" s="6">
        <v>8</v>
      </c>
      <c r="F33" s="6">
        <v>11</v>
      </c>
      <c r="G33" s="6">
        <v>42</v>
      </c>
      <c r="H33" s="6">
        <v>21</v>
      </c>
      <c r="I33" s="6">
        <v>23</v>
      </c>
      <c r="J33" s="6">
        <v>4</v>
      </c>
      <c r="K33" s="6">
        <v>65</v>
      </c>
      <c r="L33" s="6">
        <v>5</v>
      </c>
      <c r="M33" s="6">
        <v>385</v>
      </c>
      <c r="N33" s="6">
        <v>10</v>
      </c>
      <c r="O33" s="6">
        <v>2432</v>
      </c>
      <c r="P33" s="6">
        <v>19</v>
      </c>
      <c r="Q33" s="6">
        <v>25923</v>
      </c>
      <c r="R33" s="6">
        <v>47</v>
      </c>
      <c r="S33" s="6">
        <v>92989</v>
      </c>
      <c r="T33" s="6">
        <v>47</v>
      </c>
      <c r="U33" s="6">
        <v>101696</v>
      </c>
      <c r="V33" s="6">
        <v>16</v>
      </c>
      <c r="W33" s="6">
        <v>95308</v>
      </c>
      <c r="X33" s="6">
        <v>6</v>
      </c>
      <c r="Y33" s="6">
        <v>318872</v>
      </c>
      <c r="Z33" s="6">
        <v>199</v>
      </c>
    </row>
    <row r="34" spans="2:26" ht="12.75">
      <c r="B34" s="5" t="s">
        <v>19</v>
      </c>
      <c r="C34" s="6" t="s">
        <v>100</v>
      </c>
      <c r="D34" s="6" t="s">
        <v>100</v>
      </c>
      <c r="E34" s="6" t="s">
        <v>100</v>
      </c>
      <c r="F34" s="6" t="s">
        <v>100</v>
      </c>
      <c r="G34" s="6" t="s">
        <v>100</v>
      </c>
      <c r="H34" s="6" t="s">
        <v>100</v>
      </c>
      <c r="I34" s="6" t="s">
        <v>100</v>
      </c>
      <c r="J34" s="6" t="s">
        <v>100</v>
      </c>
      <c r="K34" s="6" t="s">
        <v>105</v>
      </c>
      <c r="L34" s="6" t="s">
        <v>104</v>
      </c>
      <c r="M34" s="6" t="s">
        <v>103</v>
      </c>
      <c r="N34" s="6" t="s">
        <v>104</v>
      </c>
      <c r="O34" s="6" t="s">
        <v>103</v>
      </c>
      <c r="P34" s="6" t="s">
        <v>106</v>
      </c>
      <c r="Q34" s="6" t="s">
        <v>103</v>
      </c>
      <c r="R34" s="6" t="s">
        <v>104</v>
      </c>
      <c r="S34" s="6" t="s">
        <v>104</v>
      </c>
      <c r="T34" s="6" t="s">
        <v>108</v>
      </c>
      <c r="U34" s="6">
        <v>14683</v>
      </c>
      <c r="V34" s="6">
        <v>2</v>
      </c>
      <c r="W34" s="6" t="s">
        <v>107</v>
      </c>
      <c r="X34" s="6" t="s">
        <v>105</v>
      </c>
      <c r="Y34" s="6">
        <v>14683</v>
      </c>
      <c r="Z34" s="6">
        <v>2</v>
      </c>
    </row>
    <row r="35" spans="2:26" ht="12.75">
      <c r="B35" s="5" t="s">
        <v>115</v>
      </c>
      <c r="C35" s="6">
        <v>12</v>
      </c>
      <c r="D35" s="6">
        <v>139</v>
      </c>
      <c r="E35" s="6">
        <v>27</v>
      </c>
      <c r="F35" s="6">
        <v>38</v>
      </c>
      <c r="G35" s="6">
        <v>373</v>
      </c>
      <c r="H35" s="6">
        <v>153</v>
      </c>
      <c r="I35" s="6">
        <v>1171</v>
      </c>
      <c r="J35" s="6">
        <v>199</v>
      </c>
      <c r="K35" s="6">
        <v>3130</v>
      </c>
      <c r="L35" s="6">
        <v>240</v>
      </c>
      <c r="M35" s="6">
        <v>11623</v>
      </c>
      <c r="N35" s="6">
        <v>329</v>
      </c>
      <c r="O35" s="6">
        <v>22846</v>
      </c>
      <c r="P35" s="6">
        <v>206</v>
      </c>
      <c r="Q35" s="6">
        <v>50812</v>
      </c>
      <c r="R35" s="6">
        <v>117</v>
      </c>
      <c r="S35" s="6">
        <v>35944</v>
      </c>
      <c r="T35" s="6">
        <v>20</v>
      </c>
      <c r="U35" s="6">
        <v>30478</v>
      </c>
      <c r="V35" s="6">
        <v>4</v>
      </c>
      <c r="W35" s="6">
        <v>46243</v>
      </c>
      <c r="X35" s="6">
        <v>2</v>
      </c>
      <c r="Y35" s="6">
        <v>202660</v>
      </c>
      <c r="Z35" s="6">
        <v>1447</v>
      </c>
    </row>
    <row r="36" spans="2:26" ht="12.75">
      <c r="B36" s="5" t="s">
        <v>20</v>
      </c>
      <c r="C36" s="6">
        <v>1957</v>
      </c>
      <c r="D36" s="6">
        <v>19300</v>
      </c>
      <c r="E36" s="6">
        <v>5695</v>
      </c>
      <c r="F36" s="6">
        <v>8638</v>
      </c>
      <c r="G36" s="6">
        <v>29393</v>
      </c>
      <c r="H36" s="6">
        <v>13198</v>
      </c>
      <c r="I36" s="6">
        <v>37339</v>
      </c>
      <c r="J36" s="6">
        <v>6509</v>
      </c>
      <c r="K36" s="6">
        <v>110031</v>
      </c>
      <c r="L36" s="6">
        <v>8103</v>
      </c>
      <c r="M36" s="6">
        <v>403083</v>
      </c>
      <c r="N36" s="6">
        <v>11377</v>
      </c>
      <c r="O36" s="6">
        <v>336861</v>
      </c>
      <c r="P36" s="6">
        <v>3571</v>
      </c>
      <c r="Q36" s="6">
        <v>138816</v>
      </c>
      <c r="R36" s="6">
        <v>345</v>
      </c>
      <c r="S36" s="6">
        <v>234290</v>
      </c>
      <c r="T36" s="6">
        <v>116</v>
      </c>
      <c r="U36" s="6">
        <v>165425</v>
      </c>
      <c r="V36" s="6">
        <v>27</v>
      </c>
      <c r="W36" s="6">
        <v>351086</v>
      </c>
      <c r="X36" s="6">
        <v>20</v>
      </c>
      <c r="Y36" s="6">
        <v>1813976</v>
      </c>
      <c r="Z36" s="6">
        <v>71204</v>
      </c>
    </row>
    <row r="37" spans="2:26" ht="12.75">
      <c r="B37" s="5" t="s">
        <v>111</v>
      </c>
      <c r="C37" s="6" t="s">
        <v>100</v>
      </c>
      <c r="D37" s="6" t="s">
        <v>100</v>
      </c>
      <c r="E37" s="6" t="s">
        <v>100</v>
      </c>
      <c r="F37" s="6" t="s">
        <v>100</v>
      </c>
      <c r="G37" s="6">
        <v>3</v>
      </c>
      <c r="H37" s="6">
        <v>1</v>
      </c>
      <c r="I37" s="6" t="s">
        <v>100</v>
      </c>
      <c r="J37" s="6" t="s">
        <v>100</v>
      </c>
      <c r="K37" s="6">
        <v>12</v>
      </c>
      <c r="L37" s="6">
        <v>1</v>
      </c>
      <c r="M37" s="6">
        <v>109</v>
      </c>
      <c r="N37" s="6">
        <v>2</v>
      </c>
      <c r="O37" s="6">
        <v>80</v>
      </c>
      <c r="P37" s="6">
        <v>1</v>
      </c>
      <c r="Q37" s="6">
        <v>2457</v>
      </c>
      <c r="R37" s="6">
        <v>4</v>
      </c>
      <c r="S37" s="6">
        <v>39076</v>
      </c>
      <c r="T37" s="6">
        <v>16</v>
      </c>
      <c r="U37" s="6">
        <v>4182</v>
      </c>
      <c r="V37" s="6">
        <v>1</v>
      </c>
      <c r="W37" s="6" t="s">
        <v>107</v>
      </c>
      <c r="X37" s="6" t="s">
        <v>105</v>
      </c>
      <c r="Y37" s="6">
        <v>45919</v>
      </c>
      <c r="Z37" s="6">
        <v>26</v>
      </c>
    </row>
    <row r="38" spans="2:26" ht="12.75">
      <c r="B38" s="5" t="s">
        <v>101</v>
      </c>
      <c r="C38" s="6">
        <v>915</v>
      </c>
      <c r="D38" s="6">
        <v>3975</v>
      </c>
      <c r="E38" s="6">
        <v>2047</v>
      </c>
      <c r="F38" s="6">
        <v>2909</v>
      </c>
      <c r="G38" s="6">
        <v>31758</v>
      </c>
      <c r="H38" s="6">
        <v>13262</v>
      </c>
      <c r="I38" s="6">
        <v>21163</v>
      </c>
      <c r="J38" s="6">
        <v>3990</v>
      </c>
      <c r="K38" s="6">
        <v>5622</v>
      </c>
      <c r="L38" s="6">
        <v>548</v>
      </c>
      <c r="M38" s="6">
        <v>886</v>
      </c>
      <c r="N38" s="6">
        <v>34</v>
      </c>
      <c r="O38" s="6" t="s">
        <v>103</v>
      </c>
      <c r="P38" s="6" t="s">
        <v>106</v>
      </c>
      <c r="Q38" s="6" t="s">
        <v>103</v>
      </c>
      <c r="R38" s="6" t="s">
        <v>104</v>
      </c>
      <c r="S38" s="6" t="s">
        <v>104</v>
      </c>
      <c r="T38" s="6" t="s">
        <v>108</v>
      </c>
      <c r="U38" s="6" t="s">
        <v>107</v>
      </c>
      <c r="V38" s="6" t="s">
        <v>108</v>
      </c>
      <c r="W38" s="6" t="s">
        <v>107</v>
      </c>
      <c r="X38" s="6" t="s">
        <v>105</v>
      </c>
      <c r="Y38" s="6">
        <v>62392</v>
      </c>
      <c r="Z38" s="6">
        <v>24718</v>
      </c>
    </row>
    <row r="39" spans="2:26" ht="12.75">
      <c r="B39" s="5" t="s">
        <v>21</v>
      </c>
      <c r="C39" s="6">
        <v>1463</v>
      </c>
      <c r="D39" s="6">
        <v>7976</v>
      </c>
      <c r="E39" s="6">
        <v>2107</v>
      </c>
      <c r="F39" s="6">
        <v>3294</v>
      </c>
      <c r="G39" s="6">
        <v>3231</v>
      </c>
      <c r="H39" s="6">
        <v>1758</v>
      </c>
      <c r="I39" s="6">
        <v>1201</v>
      </c>
      <c r="J39" s="6">
        <v>226</v>
      </c>
      <c r="K39" s="6">
        <v>794</v>
      </c>
      <c r="L39" s="6">
        <v>62</v>
      </c>
      <c r="M39" s="6">
        <v>301</v>
      </c>
      <c r="N39" s="6">
        <v>11</v>
      </c>
      <c r="O39" s="6">
        <v>152</v>
      </c>
      <c r="P39" s="6">
        <v>2</v>
      </c>
      <c r="Q39" s="6" t="s">
        <v>103</v>
      </c>
      <c r="R39" s="6" t="s">
        <v>104</v>
      </c>
      <c r="S39" s="6" t="s">
        <v>104</v>
      </c>
      <c r="T39" s="6" t="s">
        <v>108</v>
      </c>
      <c r="U39" s="6" t="s">
        <v>107</v>
      </c>
      <c r="V39" s="6" t="s">
        <v>108</v>
      </c>
      <c r="W39" s="6" t="s">
        <v>107</v>
      </c>
      <c r="X39" s="6" t="s">
        <v>105</v>
      </c>
      <c r="Y39" s="6">
        <v>9250</v>
      </c>
      <c r="Z39" s="6">
        <v>13329</v>
      </c>
    </row>
    <row r="40" spans="2:26" ht="12.75">
      <c r="B40" s="5" t="s">
        <v>22</v>
      </c>
      <c r="C40" s="6">
        <v>5738</v>
      </c>
      <c r="D40" s="6">
        <v>32396</v>
      </c>
      <c r="E40" s="6">
        <v>22707</v>
      </c>
      <c r="F40" s="6">
        <v>32620</v>
      </c>
      <c r="G40" s="6">
        <v>239215</v>
      </c>
      <c r="H40" s="6">
        <v>105513</v>
      </c>
      <c r="I40" s="6">
        <v>235968</v>
      </c>
      <c r="J40" s="6">
        <v>42160</v>
      </c>
      <c r="K40" s="6">
        <v>130678</v>
      </c>
      <c r="L40" s="6">
        <v>12143</v>
      </c>
      <c r="M40" s="6">
        <v>40940</v>
      </c>
      <c r="N40" s="6">
        <v>1341</v>
      </c>
      <c r="O40" s="6">
        <v>3633</v>
      </c>
      <c r="P40" s="6">
        <v>46</v>
      </c>
      <c r="Q40" s="6">
        <v>458</v>
      </c>
      <c r="R40" s="6">
        <v>2</v>
      </c>
      <c r="S40" s="6" t="s">
        <v>104</v>
      </c>
      <c r="T40" s="6" t="s">
        <v>108</v>
      </c>
      <c r="U40" s="6" t="s">
        <v>107</v>
      </c>
      <c r="V40" s="6" t="s">
        <v>108</v>
      </c>
      <c r="W40" s="6" t="s">
        <v>107</v>
      </c>
      <c r="X40" s="6" t="s">
        <v>105</v>
      </c>
      <c r="Y40" s="6">
        <v>679337</v>
      </c>
      <c r="Z40" s="6">
        <v>226221</v>
      </c>
    </row>
    <row r="41" spans="2:26" ht="12.75">
      <c r="B41" s="5" t="s">
        <v>113</v>
      </c>
      <c r="C41" s="6">
        <v>2548</v>
      </c>
      <c r="D41" s="6">
        <v>17670</v>
      </c>
      <c r="E41" s="6">
        <v>3442</v>
      </c>
      <c r="F41" s="6">
        <v>5627</v>
      </c>
      <c r="G41" s="6">
        <v>6449</v>
      </c>
      <c r="H41" s="6">
        <v>2918</v>
      </c>
      <c r="I41" s="6">
        <v>6433</v>
      </c>
      <c r="J41" s="6">
        <v>1146</v>
      </c>
      <c r="K41" s="6">
        <v>5672</v>
      </c>
      <c r="L41" s="6">
        <v>479</v>
      </c>
      <c r="M41" s="6">
        <v>1640</v>
      </c>
      <c r="N41" s="6">
        <v>58</v>
      </c>
      <c r="O41" s="6">
        <v>358</v>
      </c>
      <c r="P41" s="6">
        <v>4</v>
      </c>
      <c r="Q41" s="6" t="s">
        <v>103</v>
      </c>
      <c r="R41" s="6" t="s">
        <v>104</v>
      </c>
      <c r="S41" s="6" t="s">
        <v>104</v>
      </c>
      <c r="T41" s="6" t="s">
        <v>108</v>
      </c>
      <c r="U41" s="6" t="s">
        <v>107</v>
      </c>
      <c r="V41" s="6" t="s">
        <v>108</v>
      </c>
      <c r="W41" s="6" t="s">
        <v>107</v>
      </c>
      <c r="X41" s="6" t="s">
        <v>105</v>
      </c>
      <c r="Y41" s="6">
        <v>26543</v>
      </c>
      <c r="Z41" s="6">
        <v>27902</v>
      </c>
    </row>
    <row r="42" spans="2:26" ht="12.75">
      <c r="B42" s="8" t="s">
        <v>102</v>
      </c>
      <c r="C42" s="14">
        <v>5739</v>
      </c>
      <c r="D42" s="14">
        <v>34250</v>
      </c>
      <c r="E42" s="14">
        <v>7516</v>
      </c>
      <c r="F42" s="14">
        <v>11843</v>
      </c>
      <c r="G42" s="14">
        <v>14795</v>
      </c>
      <c r="H42" s="14">
        <v>7783</v>
      </c>
      <c r="I42" s="14">
        <v>12057</v>
      </c>
      <c r="J42" s="14">
        <v>2163</v>
      </c>
      <c r="K42" s="14">
        <v>10044</v>
      </c>
      <c r="L42" s="14">
        <v>894</v>
      </c>
      <c r="M42" s="14">
        <v>1256</v>
      </c>
      <c r="N42" s="14">
        <v>41</v>
      </c>
      <c r="O42" s="14">
        <v>595</v>
      </c>
      <c r="P42" s="14">
        <v>7</v>
      </c>
      <c r="Q42" s="14" t="s">
        <v>103</v>
      </c>
      <c r="R42" s="14" t="s">
        <v>104</v>
      </c>
      <c r="S42" s="14" t="s">
        <v>104</v>
      </c>
      <c r="T42" s="14" t="s">
        <v>108</v>
      </c>
      <c r="U42" s="14" t="s">
        <v>107</v>
      </c>
      <c r="V42" s="14" t="s">
        <v>108</v>
      </c>
      <c r="W42" s="14" t="s">
        <v>107</v>
      </c>
      <c r="X42" s="14" t="s">
        <v>105</v>
      </c>
      <c r="Y42" s="14">
        <v>52003</v>
      </c>
      <c r="Z42" s="14">
        <v>56981</v>
      </c>
    </row>
    <row r="43" spans="2:26" ht="12.75">
      <c r="B43" s="21"/>
      <c r="C43" s="22"/>
      <c r="D43" s="22"/>
      <c r="E43" s="22"/>
      <c r="F43" s="22"/>
      <c r="G43" s="22"/>
      <c r="H43" s="22"/>
      <c r="I43" s="22"/>
      <c r="J43" s="22"/>
      <c r="K43" s="22"/>
      <c r="L43" s="22"/>
      <c r="M43" s="22"/>
      <c r="N43" s="21"/>
      <c r="O43" s="21"/>
      <c r="P43" s="21"/>
      <c r="Q43" s="21"/>
      <c r="R43" s="21"/>
      <c r="S43" s="22"/>
      <c r="T43" s="21"/>
      <c r="U43" s="21"/>
      <c r="V43" s="21"/>
      <c r="W43" s="21"/>
      <c r="X43" s="21"/>
      <c r="Y43" s="22"/>
      <c r="Z43" s="22"/>
    </row>
    <row r="44" spans="2:26" ht="12.75">
      <c r="B44" s="9" t="s">
        <v>23</v>
      </c>
      <c r="C44" s="23">
        <v>231322</v>
      </c>
      <c r="D44" s="23">
        <v>1478778</v>
      </c>
      <c r="E44" s="23">
        <v>652702</v>
      </c>
      <c r="F44" s="23">
        <v>974322</v>
      </c>
      <c r="G44" s="23">
        <v>3356957</v>
      </c>
      <c r="H44" s="23">
        <v>1559085</v>
      </c>
      <c r="I44" s="23">
        <v>3398361</v>
      </c>
      <c r="J44" s="23">
        <v>593699</v>
      </c>
      <c r="K44" s="23">
        <v>5024193</v>
      </c>
      <c r="L44" s="23">
        <v>395224</v>
      </c>
      <c r="M44" s="23">
        <v>10901094</v>
      </c>
      <c r="N44" s="23">
        <v>317672</v>
      </c>
      <c r="O44" s="23">
        <v>8502408</v>
      </c>
      <c r="P44" s="23">
        <v>88501</v>
      </c>
      <c r="Q44" s="23">
        <v>6161282</v>
      </c>
      <c r="R44" s="23">
        <v>15076</v>
      </c>
      <c r="S44" s="23">
        <v>8171023</v>
      </c>
      <c r="T44" s="23">
        <v>4104</v>
      </c>
      <c r="U44" s="23">
        <v>7379855</v>
      </c>
      <c r="V44" s="23">
        <v>1189</v>
      </c>
      <c r="W44" s="23">
        <v>18765143</v>
      </c>
      <c r="X44" s="23">
        <v>740</v>
      </c>
      <c r="Y44" s="23">
        <v>72544340</v>
      </c>
      <c r="Z44" s="23">
        <v>5428390</v>
      </c>
    </row>
    <row r="45" spans="2:26" ht="12.75">
      <c r="B45" s="4"/>
      <c r="C45" s="7"/>
      <c r="D45" s="7"/>
      <c r="E45" s="7"/>
      <c r="F45" s="7"/>
      <c r="G45" s="7"/>
      <c r="H45" s="7"/>
      <c r="I45" s="7"/>
      <c r="J45" s="7"/>
      <c r="K45" s="7"/>
      <c r="L45" s="7"/>
      <c r="M45" s="7"/>
      <c r="N45" s="7"/>
      <c r="O45" s="7"/>
      <c r="P45" s="7"/>
      <c r="Q45" s="7"/>
      <c r="R45" s="7"/>
      <c r="S45" s="7"/>
      <c r="T45" s="7"/>
      <c r="U45" s="7"/>
      <c r="V45" s="4"/>
      <c r="W45" s="7"/>
      <c r="X45" s="4"/>
      <c r="Y45" s="7"/>
      <c r="Z45" s="7"/>
    </row>
    <row r="46" ht="12.75">
      <c r="B46" s="2" t="s">
        <v>88</v>
      </c>
    </row>
    <row r="47" spans="2:10" ht="30" customHeight="1">
      <c r="B47" s="66" t="s">
        <v>86</v>
      </c>
      <c r="C47" s="66"/>
      <c r="D47" s="66"/>
      <c r="E47" s="66"/>
      <c r="F47" s="66"/>
      <c r="G47" s="66"/>
      <c r="H47" s="66"/>
      <c r="I47" s="66"/>
      <c r="J47" s="66"/>
    </row>
    <row r="48" spans="2:10" ht="36" customHeight="1">
      <c r="B48" s="66" t="s">
        <v>87</v>
      </c>
      <c r="C48" s="66"/>
      <c r="D48" s="66"/>
      <c r="E48" s="66"/>
      <c r="F48" s="66"/>
      <c r="G48" s="66"/>
      <c r="H48" s="66"/>
      <c r="I48" s="66"/>
      <c r="J48" s="66"/>
    </row>
    <row r="49" spans="2:10" ht="18" customHeight="1">
      <c r="B49" s="66" t="s">
        <v>85</v>
      </c>
      <c r="C49" s="66"/>
      <c r="D49" s="66"/>
      <c r="E49" s="66"/>
      <c r="F49" s="66"/>
      <c r="G49" s="66"/>
      <c r="H49" s="66"/>
      <c r="I49" s="66"/>
      <c r="J49" s="66"/>
    </row>
    <row r="50" spans="2:10" ht="18" customHeight="1">
      <c r="B50" s="66" t="s">
        <v>123</v>
      </c>
      <c r="C50" s="66"/>
      <c r="D50" s="66"/>
      <c r="E50" s="66"/>
      <c r="F50" s="66"/>
      <c r="G50" s="66"/>
      <c r="H50" s="66"/>
      <c r="I50" s="66"/>
      <c r="J50" s="66"/>
    </row>
    <row r="51" ht="9" customHeight="1"/>
    <row r="52" ht="12" customHeight="1">
      <c r="B52" s="2" t="s">
        <v>28</v>
      </c>
    </row>
  </sheetData>
  <mergeCells count="51">
    <mergeCell ref="S8:T8"/>
    <mergeCell ref="S9:T9"/>
    <mergeCell ref="B47:J47"/>
    <mergeCell ref="B48:J48"/>
    <mergeCell ref="O8:P8"/>
    <mergeCell ref="O9:P9"/>
    <mergeCell ref="Q8:R8"/>
    <mergeCell ref="Q9:R9"/>
    <mergeCell ref="M8:N8"/>
    <mergeCell ref="M9:N9"/>
    <mergeCell ref="B49:J49"/>
    <mergeCell ref="B50:J50"/>
    <mergeCell ref="I8:J8"/>
    <mergeCell ref="I9:J9"/>
    <mergeCell ref="K8:L8"/>
    <mergeCell ref="L10:L12"/>
    <mergeCell ref="K9:L9"/>
    <mergeCell ref="B8:B12"/>
    <mergeCell ref="C10:C12"/>
    <mergeCell ref="E10:E12"/>
    <mergeCell ref="D10:D12"/>
    <mergeCell ref="E8:F8"/>
    <mergeCell ref="E9:F9"/>
    <mergeCell ref="Z10:Z12"/>
    <mergeCell ref="C9:D9"/>
    <mergeCell ref="K10:K12"/>
    <mergeCell ref="M10:M12"/>
    <mergeCell ref="Y8:Z9"/>
    <mergeCell ref="U8:V8"/>
    <mergeCell ref="U9:V9"/>
    <mergeCell ref="W8:X8"/>
    <mergeCell ref="G8:H8"/>
    <mergeCell ref="G9:H9"/>
    <mergeCell ref="W9:X9"/>
    <mergeCell ref="O10:O12"/>
    <mergeCell ref="Q10:Q12"/>
    <mergeCell ref="S10:S12"/>
    <mergeCell ref="U10:U12"/>
    <mergeCell ref="T10:T12"/>
    <mergeCell ref="W10:W12"/>
    <mergeCell ref="V10:V12"/>
    <mergeCell ref="X10:X12"/>
    <mergeCell ref="Y10:Y12"/>
    <mergeCell ref="F10:F12"/>
    <mergeCell ref="H10:H12"/>
    <mergeCell ref="J10:J12"/>
    <mergeCell ref="G10:G12"/>
    <mergeCell ref="I10:I12"/>
    <mergeCell ref="N10:N12"/>
    <mergeCell ref="P10:P12"/>
    <mergeCell ref="R10:R12"/>
  </mergeCells>
  <hyperlinks>
    <hyperlink ref="B1" location="INDICE!A1" display="Volver"/>
  </hyperlinks>
  <printOptions/>
  <pageMargins left="0.34" right="0.41" top="1" bottom="1" header="0" footer="0"/>
  <pageSetup fitToHeight="1" fitToWidth="1" horizontalDpi="600" verticalDpi="600" orientation="landscape" scale="38" r:id="rId1"/>
</worksheet>
</file>

<file path=xl/worksheets/sheet3.xml><?xml version="1.0" encoding="utf-8"?>
<worksheet xmlns="http://schemas.openxmlformats.org/spreadsheetml/2006/main" xmlns:r="http://schemas.openxmlformats.org/officeDocument/2006/relationships">
  <dimension ref="A1:J33"/>
  <sheetViews>
    <sheetView workbookViewId="0" topLeftCell="A1">
      <selection activeCell="A1" sqref="A1"/>
    </sheetView>
  </sheetViews>
  <sheetFormatPr defaultColWidth="11.421875" defaultRowHeight="12.75"/>
  <cols>
    <col min="1" max="1" width="2.7109375" style="2" customWidth="1"/>
    <col min="2" max="2" width="25.7109375" style="2" customWidth="1"/>
    <col min="3" max="10" width="12.7109375" style="2" customWidth="1"/>
    <col min="11" max="16384" width="11.421875" style="2" customWidth="1"/>
  </cols>
  <sheetData>
    <row r="1" ht="12.75">
      <c r="B1" s="48" t="s">
        <v>98</v>
      </c>
    </row>
    <row r="2" ht="12.75">
      <c r="A2" s="1" t="s">
        <v>24</v>
      </c>
    </row>
    <row r="3" ht="12.75">
      <c r="A3" s="1" t="s">
        <v>25</v>
      </c>
    </row>
    <row r="5" spans="2:10" ht="12.75">
      <c r="B5" s="70" t="s">
        <v>92</v>
      </c>
      <c r="C5" s="70"/>
      <c r="D5" s="70"/>
      <c r="E5" s="70"/>
      <c r="F5" s="70"/>
      <c r="G5" s="70"/>
      <c r="H5" s="70"/>
      <c r="I5" s="70"/>
      <c r="J5" s="70"/>
    </row>
    <row r="6" spans="2:10" ht="12.75">
      <c r="B6" s="17"/>
      <c r="C6" s="18" t="s">
        <v>119</v>
      </c>
      <c r="D6" s="17"/>
      <c r="E6" s="17"/>
      <c r="F6" s="17"/>
      <c r="G6" s="17"/>
      <c r="H6" s="17"/>
      <c r="I6" s="17"/>
      <c r="J6" s="17"/>
    </row>
    <row r="8" spans="2:3" ht="12.75">
      <c r="B8" s="2" t="s">
        <v>0</v>
      </c>
      <c r="C8" s="2" t="s">
        <v>1</v>
      </c>
    </row>
    <row r="9" spans="2:10" ht="12.75">
      <c r="B9" s="8"/>
      <c r="C9" s="57" t="s">
        <v>29</v>
      </c>
      <c r="D9" s="58"/>
      <c r="E9" s="57" t="s">
        <v>30</v>
      </c>
      <c r="F9" s="58"/>
      <c r="G9" s="57" t="s">
        <v>31</v>
      </c>
      <c r="H9" s="58"/>
      <c r="I9" s="57" t="s">
        <v>26</v>
      </c>
      <c r="J9" s="58"/>
    </row>
    <row r="10" spans="2:10" ht="12.75" customHeight="1">
      <c r="B10" s="12" t="s">
        <v>32</v>
      </c>
      <c r="C10" s="59"/>
      <c r="D10" s="65"/>
      <c r="E10" s="59"/>
      <c r="F10" s="65"/>
      <c r="G10" s="59"/>
      <c r="H10" s="65"/>
      <c r="I10" s="59"/>
      <c r="J10" s="65"/>
    </row>
    <row r="11" spans="2:10" ht="12.75">
      <c r="B11" s="12" t="s">
        <v>33</v>
      </c>
      <c r="C11" s="67" t="s">
        <v>36</v>
      </c>
      <c r="D11" s="67" t="s">
        <v>38</v>
      </c>
      <c r="E11" s="67" t="s">
        <v>36</v>
      </c>
      <c r="F11" s="67" t="s">
        <v>37</v>
      </c>
      <c r="G11" s="67" t="s">
        <v>36</v>
      </c>
      <c r="H11" s="67" t="s">
        <v>37</v>
      </c>
      <c r="I11" s="67" t="s">
        <v>84</v>
      </c>
      <c r="J11" s="67" t="s">
        <v>37</v>
      </c>
    </row>
    <row r="12" spans="2:10" ht="12.75">
      <c r="B12" s="10"/>
      <c r="C12" s="68"/>
      <c r="D12" s="68"/>
      <c r="E12" s="68"/>
      <c r="F12" s="68"/>
      <c r="G12" s="68"/>
      <c r="H12" s="68"/>
      <c r="I12" s="68"/>
      <c r="J12" s="68"/>
    </row>
    <row r="13" spans="2:10" ht="12.75">
      <c r="B13" s="11"/>
      <c r="C13" s="69"/>
      <c r="D13" s="69"/>
      <c r="E13" s="69"/>
      <c r="F13" s="69"/>
      <c r="G13" s="69"/>
      <c r="H13" s="69"/>
      <c r="I13" s="69"/>
      <c r="J13" s="69"/>
    </row>
    <row r="14" spans="2:10" ht="30" customHeight="1">
      <c r="B14" s="30" t="s">
        <v>34</v>
      </c>
      <c r="C14" s="31">
        <v>249201</v>
      </c>
      <c r="D14" s="31">
        <v>21498</v>
      </c>
      <c r="E14" s="31">
        <v>817515</v>
      </c>
      <c r="F14" s="31">
        <v>129581</v>
      </c>
      <c r="G14" s="31">
        <v>17067</v>
      </c>
      <c r="H14" s="31">
        <v>3703</v>
      </c>
      <c r="I14" s="31">
        <f>SUM(C14,E14,G14)</f>
        <v>1083783</v>
      </c>
      <c r="J14" s="31">
        <f>SUM(D14,F14,H14)</f>
        <v>154782</v>
      </c>
    </row>
    <row r="15" spans="2:10" ht="30" customHeight="1">
      <c r="B15" s="32" t="s">
        <v>71</v>
      </c>
      <c r="C15" s="28">
        <v>94109</v>
      </c>
      <c r="D15" s="28">
        <v>62861</v>
      </c>
      <c r="E15" s="29">
        <v>568676</v>
      </c>
      <c r="F15" s="29">
        <v>384445</v>
      </c>
      <c r="G15" s="29">
        <v>34410</v>
      </c>
      <c r="H15" s="29">
        <v>23898</v>
      </c>
      <c r="I15" s="31">
        <f aca="true" t="shared" si="0" ref="I15:I24">SUM(C15,E15,G15)</f>
        <v>697195</v>
      </c>
      <c r="J15" s="31">
        <f aca="true" t="shared" si="1" ref="J15:J24">SUM(D15,F15,H15)</f>
        <v>471204</v>
      </c>
    </row>
    <row r="16" spans="2:10" ht="30" customHeight="1">
      <c r="B16" s="33" t="s">
        <v>72</v>
      </c>
      <c r="C16" s="31">
        <v>181195</v>
      </c>
      <c r="D16" s="31">
        <v>403147</v>
      </c>
      <c r="E16" s="31">
        <v>1018077</v>
      </c>
      <c r="F16" s="31">
        <v>2202441</v>
      </c>
      <c r="G16" s="31">
        <v>170329</v>
      </c>
      <c r="H16" s="31">
        <v>435481</v>
      </c>
      <c r="I16" s="31">
        <f t="shared" si="0"/>
        <v>1369601</v>
      </c>
      <c r="J16" s="31">
        <f t="shared" si="1"/>
        <v>3041069</v>
      </c>
    </row>
    <row r="17" spans="2:10" ht="30" customHeight="1">
      <c r="B17" s="33" t="s">
        <v>73</v>
      </c>
      <c r="C17" s="31">
        <v>74121</v>
      </c>
      <c r="D17" s="31">
        <v>420036</v>
      </c>
      <c r="E17" s="31">
        <v>373452</v>
      </c>
      <c r="F17" s="31">
        <v>2124117</v>
      </c>
      <c r="G17" s="31">
        <v>177926</v>
      </c>
      <c r="H17" s="31">
        <v>1061971</v>
      </c>
      <c r="I17" s="31">
        <f t="shared" si="0"/>
        <v>625499</v>
      </c>
      <c r="J17" s="31">
        <f t="shared" si="1"/>
        <v>3606124</v>
      </c>
    </row>
    <row r="18" spans="2:10" ht="30" customHeight="1">
      <c r="B18" s="33" t="s">
        <v>74</v>
      </c>
      <c r="C18" s="27">
        <v>69541</v>
      </c>
      <c r="D18" s="27">
        <v>922096</v>
      </c>
      <c r="E18" s="27">
        <v>217339</v>
      </c>
      <c r="F18" s="27">
        <v>2606952</v>
      </c>
      <c r="G18" s="27">
        <v>183464</v>
      </c>
      <c r="H18" s="27">
        <v>2460829</v>
      </c>
      <c r="I18" s="31">
        <f t="shared" si="0"/>
        <v>470344</v>
      </c>
      <c r="J18" s="31">
        <f t="shared" si="1"/>
        <v>5989877</v>
      </c>
    </row>
    <row r="19" spans="2:10" ht="30" customHeight="1">
      <c r="B19" s="33" t="s">
        <v>75</v>
      </c>
      <c r="C19" s="27">
        <v>59381</v>
      </c>
      <c r="D19" s="27">
        <v>2048307</v>
      </c>
      <c r="E19" s="27">
        <v>48006</v>
      </c>
      <c r="F19" s="27">
        <v>1430733</v>
      </c>
      <c r="G19" s="27">
        <v>211773</v>
      </c>
      <c r="H19" s="27">
        <v>7240971</v>
      </c>
      <c r="I19" s="31">
        <f t="shared" si="0"/>
        <v>319160</v>
      </c>
      <c r="J19" s="31">
        <f t="shared" si="1"/>
        <v>10720011</v>
      </c>
    </row>
    <row r="20" spans="2:10" ht="30" customHeight="1">
      <c r="B20" s="33" t="s">
        <v>76</v>
      </c>
      <c r="C20" s="31">
        <v>25693</v>
      </c>
      <c r="D20" s="31">
        <v>2677099</v>
      </c>
      <c r="E20" s="31">
        <v>2454</v>
      </c>
      <c r="F20" s="31">
        <v>203732</v>
      </c>
      <c r="G20" s="31">
        <v>46100</v>
      </c>
      <c r="H20" s="31">
        <v>4166380</v>
      </c>
      <c r="I20" s="31">
        <f t="shared" si="0"/>
        <v>74247</v>
      </c>
      <c r="J20" s="31">
        <f t="shared" si="1"/>
        <v>7047211</v>
      </c>
    </row>
    <row r="21" spans="2:10" ht="30" customHeight="1">
      <c r="B21" s="33" t="s">
        <v>77</v>
      </c>
      <c r="C21" s="27">
        <v>9410</v>
      </c>
      <c r="D21" s="27">
        <v>3953408</v>
      </c>
      <c r="E21" s="27">
        <v>75</v>
      </c>
      <c r="F21" s="27">
        <v>21959</v>
      </c>
      <c r="G21" s="27">
        <v>1336</v>
      </c>
      <c r="H21" s="27">
        <v>361123</v>
      </c>
      <c r="I21" s="31">
        <f t="shared" si="0"/>
        <v>10821</v>
      </c>
      <c r="J21" s="31">
        <f t="shared" si="1"/>
        <v>4336490</v>
      </c>
    </row>
    <row r="22" spans="2:10" ht="30" customHeight="1">
      <c r="B22" s="33" t="s">
        <v>78</v>
      </c>
      <c r="C22" s="27">
        <v>2837</v>
      </c>
      <c r="D22" s="27">
        <v>5635677</v>
      </c>
      <c r="E22" s="27">
        <v>1</v>
      </c>
      <c r="F22" s="27">
        <v>1077</v>
      </c>
      <c r="G22" s="27">
        <v>5</v>
      </c>
      <c r="H22" s="27">
        <v>6276</v>
      </c>
      <c r="I22" s="31">
        <f t="shared" si="0"/>
        <v>2843</v>
      </c>
      <c r="J22" s="31">
        <f t="shared" si="1"/>
        <v>5643030</v>
      </c>
    </row>
    <row r="23" spans="2:10" ht="30" customHeight="1">
      <c r="B23" s="33" t="s">
        <v>79</v>
      </c>
      <c r="C23" s="27">
        <v>821</v>
      </c>
      <c r="D23" s="27">
        <v>5158039</v>
      </c>
      <c r="E23" s="27" t="s">
        <v>100</v>
      </c>
      <c r="F23" s="27" t="s">
        <v>100</v>
      </c>
      <c r="G23" s="27" t="s">
        <v>100</v>
      </c>
      <c r="H23" s="27" t="s">
        <v>100</v>
      </c>
      <c r="I23" s="31">
        <f t="shared" si="0"/>
        <v>821</v>
      </c>
      <c r="J23" s="31">
        <f t="shared" si="1"/>
        <v>5158039</v>
      </c>
    </row>
    <row r="24" spans="2:10" ht="30" customHeight="1">
      <c r="B24" s="33" t="s">
        <v>80</v>
      </c>
      <c r="C24" s="27">
        <v>696</v>
      </c>
      <c r="D24" s="27">
        <v>26376505</v>
      </c>
      <c r="E24" s="27" t="s">
        <v>100</v>
      </c>
      <c r="F24" s="27" t="s">
        <v>100</v>
      </c>
      <c r="G24" s="27" t="s">
        <v>100</v>
      </c>
      <c r="H24" s="27" t="s">
        <v>100</v>
      </c>
      <c r="I24" s="31">
        <f t="shared" si="0"/>
        <v>696</v>
      </c>
      <c r="J24" s="31">
        <f t="shared" si="1"/>
        <v>26376505</v>
      </c>
    </row>
    <row r="25" spans="2:10" ht="30" customHeight="1">
      <c r="B25" s="34" t="s">
        <v>83</v>
      </c>
      <c r="C25" s="35">
        <v>767005</v>
      </c>
      <c r="D25" s="35">
        <v>47678673</v>
      </c>
      <c r="E25" s="35">
        <v>3045595</v>
      </c>
      <c r="F25" s="35">
        <v>9105036</v>
      </c>
      <c r="G25" s="35">
        <v>842410</v>
      </c>
      <c r="H25" s="35">
        <v>15760631</v>
      </c>
      <c r="I25" s="35">
        <f>SUM(C25,E25,G25)</f>
        <v>4655010</v>
      </c>
      <c r="J25" s="35">
        <f>SUM(D25,F25,H25)</f>
        <v>72544340</v>
      </c>
    </row>
    <row r="27" ht="12.75">
      <c r="B27" s="2" t="s">
        <v>88</v>
      </c>
    </row>
    <row r="28" spans="2:10" ht="30" customHeight="1">
      <c r="B28" s="66" t="s">
        <v>91</v>
      </c>
      <c r="C28" s="66"/>
      <c r="D28" s="66"/>
      <c r="E28" s="66"/>
      <c r="F28" s="66"/>
      <c r="G28" s="66"/>
      <c r="H28" s="66"/>
      <c r="I28" s="66"/>
      <c r="J28" s="66"/>
    </row>
    <row r="29" spans="2:10" ht="36" customHeight="1">
      <c r="B29" s="66" t="s">
        <v>87</v>
      </c>
      <c r="C29" s="66"/>
      <c r="D29" s="66"/>
      <c r="E29" s="66"/>
      <c r="F29" s="66"/>
      <c r="G29" s="66"/>
      <c r="H29" s="66"/>
      <c r="I29" s="66"/>
      <c r="J29" s="66"/>
    </row>
    <row r="30" spans="2:10" ht="18" customHeight="1">
      <c r="B30" s="66" t="s">
        <v>122</v>
      </c>
      <c r="C30" s="66"/>
      <c r="D30" s="66"/>
      <c r="E30" s="66"/>
      <c r="F30" s="66"/>
      <c r="G30" s="66"/>
      <c r="H30" s="66"/>
      <c r="I30" s="66"/>
      <c r="J30" s="66"/>
    </row>
    <row r="31" spans="2:10" ht="30" customHeight="1">
      <c r="B31" s="66" t="s">
        <v>93</v>
      </c>
      <c r="C31" s="66"/>
      <c r="D31" s="66"/>
      <c r="E31" s="66"/>
      <c r="F31" s="66"/>
      <c r="G31" s="66"/>
      <c r="H31" s="66"/>
      <c r="I31" s="66"/>
      <c r="J31" s="66"/>
    </row>
    <row r="32" spans="2:10" ht="9" customHeight="1">
      <c r="B32" s="37"/>
      <c r="C32" s="37"/>
      <c r="D32" s="37"/>
      <c r="E32" s="37"/>
      <c r="F32" s="37"/>
      <c r="G32" s="37"/>
      <c r="H32" s="37"/>
      <c r="I32" s="37"/>
      <c r="J32" s="37"/>
    </row>
    <row r="33" ht="12" customHeight="1">
      <c r="B33" s="2" t="s">
        <v>28</v>
      </c>
    </row>
  </sheetData>
  <mergeCells count="17">
    <mergeCell ref="B29:J29"/>
    <mergeCell ref="B30:J30"/>
    <mergeCell ref="B31:J31"/>
    <mergeCell ref="E11:E13"/>
    <mergeCell ref="G11:G13"/>
    <mergeCell ref="F11:F13"/>
    <mergeCell ref="B28:J28"/>
    <mergeCell ref="J11:J13"/>
    <mergeCell ref="I11:I13"/>
    <mergeCell ref="H11:H13"/>
    <mergeCell ref="C11:C13"/>
    <mergeCell ref="D11:D13"/>
    <mergeCell ref="B5:J5"/>
    <mergeCell ref="C9:D10"/>
    <mergeCell ref="G9:H10"/>
    <mergeCell ref="I9:J10"/>
    <mergeCell ref="E9:F10"/>
  </mergeCells>
  <hyperlinks>
    <hyperlink ref="B1" location="INDICE!A1" display="Volver"/>
  </hyperlinks>
  <printOptions/>
  <pageMargins left="0.75" right="0.75" top="1" bottom="1" header="0" footer="0"/>
  <pageSetup horizontalDpi="600" verticalDpi="600" orientation="portrait" scale="69" r:id="rId1"/>
</worksheet>
</file>

<file path=xl/worksheets/sheet4.xml><?xml version="1.0" encoding="utf-8"?>
<worksheet xmlns="http://schemas.openxmlformats.org/spreadsheetml/2006/main" xmlns:r="http://schemas.openxmlformats.org/officeDocument/2006/relationships">
  <dimension ref="A1:J36"/>
  <sheetViews>
    <sheetView workbookViewId="0" topLeftCell="A1">
      <selection activeCell="A1" sqref="A1"/>
    </sheetView>
  </sheetViews>
  <sheetFormatPr defaultColWidth="11.421875" defaultRowHeight="12.75"/>
  <cols>
    <col min="1" max="1" width="2.7109375" style="2" customWidth="1"/>
    <col min="2" max="2" width="24.00390625" style="2" customWidth="1"/>
    <col min="3" max="10" width="12.7109375" style="2" customWidth="1"/>
    <col min="11" max="16384" width="11.421875" style="2" customWidth="1"/>
  </cols>
  <sheetData>
    <row r="1" ht="12.75">
      <c r="B1" s="48" t="s">
        <v>98</v>
      </c>
    </row>
    <row r="2" ht="12.75">
      <c r="A2" s="1" t="s">
        <v>24</v>
      </c>
    </row>
    <row r="3" ht="12.75">
      <c r="A3" s="1" t="s">
        <v>25</v>
      </c>
    </row>
    <row r="5" spans="2:10" ht="12.75">
      <c r="B5" s="70" t="s">
        <v>70</v>
      </c>
      <c r="C5" s="70"/>
      <c r="D5" s="70"/>
      <c r="E5" s="70"/>
      <c r="F5" s="70"/>
      <c r="G5" s="70"/>
      <c r="H5" s="70"/>
      <c r="I5" s="70"/>
      <c r="J5" s="70"/>
    </row>
    <row r="6" spans="2:10" ht="12.75">
      <c r="B6" s="17"/>
      <c r="C6" s="18" t="s">
        <v>120</v>
      </c>
      <c r="D6" s="17"/>
      <c r="E6" s="17"/>
      <c r="F6" s="17"/>
      <c r="G6" s="17"/>
      <c r="H6" s="17"/>
      <c r="I6" s="17"/>
      <c r="J6" s="17"/>
    </row>
    <row r="8" spans="2:5" ht="12.75">
      <c r="B8" s="2" t="s">
        <v>0</v>
      </c>
      <c r="C8" s="15" t="s">
        <v>1</v>
      </c>
      <c r="D8" s="15"/>
      <c r="E8" s="15"/>
    </row>
    <row r="9" spans="2:10" ht="12.75">
      <c r="B9" s="13"/>
      <c r="C9" s="75" t="s">
        <v>26</v>
      </c>
      <c r="D9" s="76"/>
      <c r="E9" s="76"/>
      <c r="F9" s="77"/>
      <c r="G9" s="57" t="s">
        <v>46</v>
      </c>
      <c r="H9" s="58"/>
      <c r="I9" s="57" t="s">
        <v>47</v>
      </c>
      <c r="J9" s="58"/>
    </row>
    <row r="10" spans="2:10" ht="12.75" customHeight="1">
      <c r="B10" s="10"/>
      <c r="C10" s="50" t="s">
        <v>44</v>
      </c>
      <c r="D10" s="51"/>
      <c r="E10" s="78" t="s">
        <v>35</v>
      </c>
      <c r="F10" s="79"/>
      <c r="G10" s="73"/>
      <c r="H10" s="74"/>
      <c r="I10" s="73"/>
      <c r="J10" s="74"/>
    </row>
    <row r="11" spans="2:10" ht="12.75" customHeight="1">
      <c r="B11" s="12" t="s">
        <v>32</v>
      </c>
      <c r="C11" s="52"/>
      <c r="D11" s="53"/>
      <c r="E11" s="63"/>
      <c r="F11" s="64"/>
      <c r="G11" s="59"/>
      <c r="H11" s="65"/>
      <c r="I11" s="59"/>
      <c r="J11" s="65"/>
    </row>
    <row r="12" spans="2:10" ht="12.75" customHeight="1">
      <c r="B12" s="12" t="s">
        <v>33</v>
      </c>
      <c r="C12" s="54" t="s">
        <v>49</v>
      </c>
      <c r="D12" s="54" t="s">
        <v>43</v>
      </c>
      <c r="E12" s="54" t="s">
        <v>48</v>
      </c>
      <c r="F12" s="54" t="s">
        <v>45</v>
      </c>
      <c r="G12" s="54" t="s">
        <v>50</v>
      </c>
      <c r="H12" s="54" t="s">
        <v>37</v>
      </c>
      <c r="I12" s="54" t="s">
        <v>50</v>
      </c>
      <c r="J12" s="54" t="s">
        <v>37</v>
      </c>
    </row>
    <row r="13" spans="2:10" ht="12.75">
      <c r="B13" s="10"/>
      <c r="C13" s="71"/>
      <c r="D13" s="71"/>
      <c r="E13" s="71"/>
      <c r="F13" s="71"/>
      <c r="G13" s="71"/>
      <c r="H13" s="71"/>
      <c r="I13" s="71"/>
      <c r="J13" s="71"/>
    </row>
    <row r="14" spans="2:10" ht="12.75">
      <c r="B14" s="11"/>
      <c r="C14" s="72"/>
      <c r="D14" s="72"/>
      <c r="E14" s="72"/>
      <c r="F14" s="72"/>
      <c r="G14" s="72"/>
      <c r="H14" s="72"/>
      <c r="I14" s="72"/>
      <c r="J14" s="72"/>
    </row>
    <row r="15" spans="2:10" ht="30" customHeight="1">
      <c r="B15" s="30" t="s">
        <v>34</v>
      </c>
      <c r="C15" s="31">
        <v>751704</v>
      </c>
      <c r="D15" s="31">
        <v>751704</v>
      </c>
      <c r="E15" s="31">
        <v>119862</v>
      </c>
      <c r="F15" s="31">
        <v>119862</v>
      </c>
      <c r="G15" s="31">
        <v>751577</v>
      </c>
      <c r="H15" s="31">
        <v>119830</v>
      </c>
      <c r="I15" s="31">
        <v>430</v>
      </c>
      <c r="J15" s="31">
        <v>32</v>
      </c>
    </row>
    <row r="16" spans="2:10" ht="30" customHeight="1">
      <c r="B16" s="32" t="s">
        <v>71</v>
      </c>
      <c r="C16" s="28">
        <v>538347</v>
      </c>
      <c r="D16" s="28">
        <v>1290051</v>
      </c>
      <c r="E16" s="29">
        <v>364243</v>
      </c>
      <c r="F16" s="29">
        <v>484105</v>
      </c>
      <c r="G16" s="29">
        <v>538305</v>
      </c>
      <c r="H16" s="29">
        <v>364130</v>
      </c>
      <c r="I16" s="29">
        <v>371</v>
      </c>
      <c r="J16" s="29">
        <v>112</v>
      </c>
    </row>
    <row r="17" spans="2:10" ht="30" customHeight="1">
      <c r="B17" s="33" t="s">
        <v>72</v>
      </c>
      <c r="C17" s="31">
        <v>1060136</v>
      </c>
      <c r="D17" s="31">
        <v>2350187</v>
      </c>
      <c r="E17" s="31">
        <v>2349147</v>
      </c>
      <c r="F17" s="31">
        <v>2833252</v>
      </c>
      <c r="G17" s="31">
        <v>1060088</v>
      </c>
      <c r="H17" s="31">
        <v>2348558</v>
      </c>
      <c r="I17" s="31">
        <v>702</v>
      </c>
      <c r="J17" s="31">
        <v>589</v>
      </c>
    </row>
    <row r="18" spans="2:10" ht="30" customHeight="1">
      <c r="B18" s="33" t="s">
        <v>73</v>
      </c>
      <c r="C18" s="31">
        <v>491318</v>
      </c>
      <c r="D18" s="31">
        <v>2841505</v>
      </c>
      <c r="E18" s="31">
        <v>2837399</v>
      </c>
      <c r="F18" s="31">
        <v>5670651</v>
      </c>
      <c r="G18" s="31">
        <v>491286</v>
      </c>
      <c r="H18" s="31">
        <v>2836727</v>
      </c>
      <c r="I18" s="31">
        <v>382</v>
      </c>
      <c r="J18" s="31">
        <v>672</v>
      </c>
    </row>
    <row r="19" spans="2:10" ht="30" customHeight="1">
      <c r="B19" s="33" t="s">
        <v>74</v>
      </c>
      <c r="C19" s="27">
        <v>370268</v>
      </c>
      <c r="D19" s="27">
        <v>3211773</v>
      </c>
      <c r="E19" s="27">
        <v>4679915</v>
      </c>
      <c r="F19" s="27">
        <v>10350566</v>
      </c>
      <c r="G19" s="27">
        <v>370177</v>
      </c>
      <c r="H19" s="27">
        <v>4676523</v>
      </c>
      <c r="I19" s="27">
        <v>708</v>
      </c>
      <c r="J19" s="27">
        <v>3393</v>
      </c>
    </row>
    <row r="20" spans="2:10" ht="30" customHeight="1">
      <c r="B20" s="33" t="s">
        <v>75</v>
      </c>
      <c r="C20" s="27">
        <v>306659</v>
      </c>
      <c r="D20" s="27">
        <v>3518432</v>
      </c>
      <c r="E20" s="27">
        <v>10676880</v>
      </c>
      <c r="F20" s="27">
        <v>21027446</v>
      </c>
      <c r="G20" s="27">
        <v>306461</v>
      </c>
      <c r="H20" s="27">
        <v>10656107</v>
      </c>
      <c r="I20" s="27">
        <v>1361</v>
      </c>
      <c r="J20" s="27">
        <v>20772</v>
      </c>
    </row>
    <row r="21" spans="2:10" ht="30" customHeight="1">
      <c r="B21" s="33" t="s">
        <v>76</v>
      </c>
      <c r="C21" s="31">
        <v>96380</v>
      </c>
      <c r="D21" s="31">
        <v>3614812</v>
      </c>
      <c r="E21" s="31">
        <v>9320814</v>
      </c>
      <c r="F21" s="31">
        <v>30348260</v>
      </c>
      <c r="G21" s="31">
        <v>96112</v>
      </c>
      <c r="H21" s="31">
        <v>9224304</v>
      </c>
      <c r="I21" s="31">
        <v>1855</v>
      </c>
      <c r="J21" s="31">
        <v>96510</v>
      </c>
    </row>
    <row r="22" spans="2:10" ht="30" customHeight="1">
      <c r="B22" s="33" t="s">
        <v>77</v>
      </c>
      <c r="C22" s="27">
        <v>12953</v>
      </c>
      <c r="D22" s="27">
        <v>3627765</v>
      </c>
      <c r="E22" s="27">
        <v>4984608</v>
      </c>
      <c r="F22" s="27">
        <v>35332868</v>
      </c>
      <c r="G22" s="27">
        <v>12673</v>
      </c>
      <c r="H22" s="27">
        <v>4487727</v>
      </c>
      <c r="I22" s="27">
        <v>2063</v>
      </c>
      <c r="J22" s="27">
        <v>496880</v>
      </c>
    </row>
    <row r="23" spans="2:10" ht="30" customHeight="1">
      <c r="B23" s="33" t="s">
        <v>78</v>
      </c>
      <c r="C23" s="27">
        <v>2861</v>
      </c>
      <c r="D23" s="27">
        <v>3630626</v>
      </c>
      <c r="E23" s="27">
        <v>5672029</v>
      </c>
      <c r="F23" s="27">
        <v>41004897</v>
      </c>
      <c r="G23" s="27">
        <v>2686</v>
      </c>
      <c r="H23" s="27">
        <v>4413965</v>
      </c>
      <c r="I23" s="27">
        <v>1165</v>
      </c>
      <c r="J23" s="27">
        <v>1258065</v>
      </c>
    </row>
    <row r="24" spans="2:10" ht="30" customHeight="1">
      <c r="B24" s="33" t="s">
        <v>79</v>
      </c>
      <c r="C24" s="27">
        <v>822</v>
      </c>
      <c r="D24" s="27">
        <v>3631448</v>
      </c>
      <c r="E24" s="27">
        <v>5162888</v>
      </c>
      <c r="F24" s="27">
        <v>46167785</v>
      </c>
      <c r="G24" s="27">
        <v>749</v>
      </c>
      <c r="H24" s="27">
        <v>3728775</v>
      </c>
      <c r="I24" s="27">
        <v>423</v>
      </c>
      <c r="J24" s="27">
        <v>1434112</v>
      </c>
    </row>
    <row r="25" spans="2:10" ht="30" customHeight="1">
      <c r="B25" s="33" t="s">
        <v>80</v>
      </c>
      <c r="C25" s="27">
        <v>696</v>
      </c>
      <c r="D25" s="27">
        <v>3632144</v>
      </c>
      <c r="E25" s="27">
        <v>26376556</v>
      </c>
      <c r="F25" s="27">
        <v>72544341</v>
      </c>
      <c r="G25" s="27">
        <v>641</v>
      </c>
      <c r="H25" s="27">
        <v>19129513</v>
      </c>
      <c r="I25" s="27">
        <v>413</v>
      </c>
      <c r="J25" s="27">
        <v>7247043</v>
      </c>
    </row>
    <row r="26" spans="2:10" ht="15" customHeight="1">
      <c r="B26" s="25"/>
      <c r="C26" s="26"/>
      <c r="D26" s="26"/>
      <c r="E26" s="26"/>
      <c r="F26" s="26"/>
      <c r="G26" s="26"/>
      <c r="H26" s="26"/>
      <c r="I26" s="26"/>
      <c r="J26" s="26"/>
    </row>
    <row r="27" spans="2:10" ht="30" customHeight="1">
      <c r="B27" s="34" t="s">
        <v>42</v>
      </c>
      <c r="C27" s="35">
        <v>3632144</v>
      </c>
      <c r="D27" s="35">
        <v>3632144</v>
      </c>
      <c r="E27" s="35">
        <v>72544340</v>
      </c>
      <c r="F27" s="35">
        <v>72544341</v>
      </c>
      <c r="G27" s="35">
        <v>3630755</v>
      </c>
      <c r="H27" s="35">
        <v>61986160</v>
      </c>
      <c r="I27" s="35">
        <v>9873</v>
      </c>
      <c r="J27" s="36">
        <v>10558180</v>
      </c>
    </row>
    <row r="29" ht="18" customHeight="1">
      <c r="B29" s="2" t="s">
        <v>88</v>
      </c>
    </row>
    <row r="30" spans="2:10" ht="27" customHeight="1">
      <c r="B30" s="80" t="s">
        <v>81</v>
      </c>
      <c r="C30" s="80"/>
      <c r="D30" s="80"/>
      <c r="E30" s="80"/>
      <c r="F30" s="80"/>
      <c r="G30" s="80"/>
      <c r="H30" s="80"/>
      <c r="I30" s="80"/>
      <c r="J30" s="80"/>
    </row>
    <row r="31" spans="2:10" ht="27" customHeight="1">
      <c r="B31" s="81" t="s">
        <v>90</v>
      </c>
      <c r="C31" s="81"/>
      <c r="D31" s="81"/>
      <c r="E31" s="81"/>
      <c r="F31" s="81"/>
      <c r="G31" s="81"/>
      <c r="H31" s="81"/>
      <c r="I31" s="81"/>
      <c r="J31" s="81"/>
    </row>
    <row r="32" spans="2:10" ht="43.5" customHeight="1">
      <c r="B32" s="80" t="s">
        <v>82</v>
      </c>
      <c r="C32" s="80"/>
      <c r="D32" s="80"/>
      <c r="E32" s="80"/>
      <c r="F32" s="80"/>
      <c r="G32" s="80"/>
      <c r="H32" s="80"/>
      <c r="I32" s="80"/>
      <c r="J32" s="80"/>
    </row>
    <row r="33" spans="2:10" ht="16.5" customHeight="1">
      <c r="B33" s="80" t="s">
        <v>85</v>
      </c>
      <c r="C33" s="80"/>
      <c r="D33" s="80"/>
      <c r="E33" s="80"/>
      <c r="F33" s="80"/>
      <c r="G33" s="80"/>
      <c r="H33" s="80"/>
      <c r="I33" s="80"/>
      <c r="J33" s="80"/>
    </row>
    <row r="34" spans="2:10" ht="16.5" customHeight="1">
      <c r="B34" s="66" t="s">
        <v>121</v>
      </c>
      <c r="C34" s="66"/>
      <c r="D34" s="66"/>
      <c r="E34" s="66"/>
      <c r="F34" s="66"/>
      <c r="G34" s="66"/>
      <c r="H34" s="66"/>
      <c r="I34" s="66"/>
      <c r="J34" s="66"/>
    </row>
    <row r="35" spans="2:10" ht="9" customHeight="1">
      <c r="B35" s="38"/>
      <c r="C35" s="38"/>
      <c r="D35" s="38"/>
      <c r="E35" s="38"/>
      <c r="F35" s="38"/>
      <c r="G35" s="38"/>
      <c r="H35" s="38"/>
      <c r="I35" s="38"/>
      <c r="J35" s="38"/>
    </row>
    <row r="36" ht="12" customHeight="1">
      <c r="B36" s="2" t="s">
        <v>28</v>
      </c>
    </row>
  </sheetData>
  <mergeCells count="19">
    <mergeCell ref="B33:J33"/>
    <mergeCell ref="B31:J31"/>
    <mergeCell ref="B32:J32"/>
    <mergeCell ref="B30:J30"/>
    <mergeCell ref="B34:J34"/>
    <mergeCell ref="J12:J14"/>
    <mergeCell ref="B5:J5"/>
    <mergeCell ref="G9:H11"/>
    <mergeCell ref="I9:J11"/>
    <mergeCell ref="C9:F9"/>
    <mergeCell ref="I12:I14"/>
    <mergeCell ref="H12:H14"/>
    <mergeCell ref="C10:D11"/>
    <mergeCell ref="E10:F11"/>
    <mergeCell ref="C12:C14"/>
    <mergeCell ref="D12:D14"/>
    <mergeCell ref="E12:E14"/>
    <mergeCell ref="G12:G14"/>
    <mergeCell ref="F12:F14"/>
  </mergeCells>
  <hyperlinks>
    <hyperlink ref="B1" location="INDICE!A1" display="Volver"/>
  </hyperlinks>
  <printOptions/>
  <pageMargins left="0.75" right="0.75" top="1" bottom="1" header="0" footer="0"/>
  <pageSetup horizontalDpi="600" verticalDpi="600" orientation="portrait" scale="7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SBIF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Número de Deudores y Monto de sus Obligaciones - Junio 2008</dc:title>
  <dc:subject/>
  <dc:creator>SBIF</dc:creator>
  <cp:keywords/>
  <dc:description/>
  <cp:lastModifiedBy>Ricardo Arroyo M.</cp:lastModifiedBy>
  <cp:lastPrinted>2008-08-07T20:46:46Z</cp:lastPrinted>
  <dcterms:created xsi:type="dcterms:W3CDTF">2005-06-22T21:04:27Z</dcterms:created>
  <dcterms:modified xsi:type="dcterms:W3CDTF">2008-08-07T20:47:24Z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