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<sst xmlns="http://schemas.openxmlformats.org/spreadsheetml/2006/main" count="21" uniqueCount="17">
  <si>
    <t>Total</t>
  </si>
  <si>
    <t>1994</t>
  </si>
  <si>
    <t>Otros</t>
  </si>
  <si>
    <t>COMPOSICION DE LA CARTERA. SEGUROS GENERALES</t>
  </si>
  <si>
    <t>(Cifras en milones de US$ de cada año)</t>
  </si>
  <si>
    <t>Incendio y</t>
  </si>
  <si>
    <t>Vehículos</t>
  </si>
  <si>
    <t>Transporte</t>
  </si>
  <si>
    <t>Casco</t>
  </si>
  <si>
    <t>SOAP</t>
  </si>
  <si>
    <t>Terremoto</t>
  </si>
  <si>
    <t>Motorizados</t>
  </si>
  <si>
    <t>(T, A, M) *</t>
  </si>
  <si>
    <t>* Terrestre, aéreo y marítimo.</t>
  </si>
  <si>
    <t>Incendio y Terremoto</t>
  </si>
  <si>
    <t>Vehículos Motorizados</t>
  </si>
  <si>
    <t>-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</si>
</sst>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75"/>
      <color indexed="8"/>
      <name val="Arial"/>
      <family val="0"/>
    </font>
    <font>
      <b/>
      <sz val="8.75"/>
      <color indexed="18"/>
      <name val="Arial"/>
      <family val="0"/>
    </font>
    <font>
      <sz val="8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3" fillId="33" borderId="0" xfId="0" applyNumberFormat="1" applyFont="1" applyFill="1" applyAlignment="1">
      <alignment horizontal="centerContinuous"/>
    </xf>
    <xf numFmtId="3" fontId="4" fillId="33" borderId="0" xfId="0" applyNumberFormat="1" applyFont="1" applyFill="1" applyAlignment="1">
      <alignment horizontal="centerContinuous"/>
    </xf>
    <xf numFmtId="0" fontId="0" fillId="33" borderId="0" xfId="0" applyFill="1" applyAlignment="1">
      <alignment/>
    </xf>
    <xf numFmtId="3" fontId="4" fillId="33" borderId="10" xfId="0" applyNumberFormat="1" applyFont="1" applyFill="1" applyBorder="1" applyAlignment="1">
      <alignment horizontal="centerContinuous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 quotePrefix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 quotePrefix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9" fontId="5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COMPOSICION CARTERA SEGUROS GENERALES 2020
</a:t>
            </a:r>
            <a:r>
              <a:rPr lang="en-US" cap="none" sz="87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Portfolio composition of non-life insurance 2020
</a:t>
            </a:r>
            <a:r>
              <a:rPr lang="en-US" cap="none" sz="87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5"/>
          <c:y val="-0.02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357"/>
          <c:w val="0.4115"/>
          <c:h val="0.3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1"/>
            <c:explosion val="2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3366"/>
              </a:solidFill>
              <a:ln w="12700">
                <a:solidFill>
                  <a:srgbClr val="003366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Incendio y Terremoto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Fire and earthquare 36,9%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Veh. Motorizados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Motor vehicles 25,9%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Transporte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 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Casco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Ship hull and Aircraft 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1,4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SOAP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PACI  1,7%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Others 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'[1]Composición cartera'!$K$2:$P$2</c:f>
              <c:strCache>
                <c:ptCount val="6"/>
                <c:pt idx="0">
                  <c:v>Incendio y Terremoto
Fire and earthquare</c:v>
                </c:pt>
                <c:pt idx="1">
                  <c:v>Veh. Motorizados
Motor vehicles</c:v>
                </c:pt>
                <c:pt idx="2">
                  <c:v>Transporte
Transportation</c:v>
                </c:pt>
                <c:pt idx="3">
                  <c:v>Casco
Ship hull and Aircraft</c:v>
                </c:pt>
                <c:pt idx="4">
                  <c:v>SOAP
PACI</c:v>
                </c:pt>
                <c:pt idx="5">
                  <c:v>Otros
Others</c:v>
                </c:pt>
              </c:strCache>
            </c:strRef>
          </c:cat>
          <c:val>
            <c:numRef>
              <c:f>'[1]Composición cartera'!$K$3:$P$3</c:f>
              <c:numCache>
                <c:ptCount val="6"/>
                <c:pt idx="0">
                  <c:v>1470.0565461614196</c:v>
                </c:pt>
                <c:pt idx="1">
                  <c:v>1031.1780086339652</c:v>
                </c:pt>
                <c:pt idx="2">
                  <c:v>141.91832193077678</c:v>
                </c:pt>
                <c:pt idx="3">
                  <c:v>54.743409658933125</c:v>
                </c:pt>
                <c:pt idx="4">
                  <c:v>66.14541162808311</c:v>
                </c:pt>
                <c:pt idx="5">
                  <c:v>1216.8956451490747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85725</xdr:rowOff>
    </xdr:from>
    <xdr:to>
      <xdr:col>8</xdr:col>
      <xdr:colOff>733425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7210425"/>
        <a:ext cx="53911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Documents\MVALENZUELA\Mis%20documentos\mario\ANUARIO\ANUARIO%202020\Capitulo%20II.%20DATOS%20ESTADISTICOS\cuadros_estadistico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  <sheetName val="patrimonio"/>
    </sheetNames>
    <sheetDataSet>
      <sheetData sheetId="2">
        <row r="2">
          <cell r="K2" t="str">
            <v>Incendio y Terremoto
Fire and earthquare</v>
          </cell>
          <cell r="L2" t="str">
            <v>Veh. Motorizados
Motor vehicles</v>
          </cell>
          <cell r="M2" t="str">
            <v>Transporte
Transportation</v>
          </cell>
          <cell r="N2" t="str">
            <v>Casco
Ship hull and Aircraft</v>
          </cell>
          <cell r="O2" t="str">
            <v>SOAP
PACI</v>
          </cell>
          <cell r="P2" t="str">
            <v>Otros
Others</v>
          </cell>
        </row>
        <row r="3">
          <cell r="K3">
            <v>1470.0565461614196</v>
          </cell>
          <cell r="L3">
            <v>1031.1780086339652</v>
          </cell>
          <cell r="M3">
            <v>141.91832193077678</v>
          </cell>
          <cell r="N3">
            <v>54.743409658933125</v>
          </cell>
          <cell r="O3">
            <v>66.14541162808311</v>
          </cell>
          <cell r="P3">
            <v>1216.8956451490747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C"/>
      <sheetName val="Pólizas y primas promedio"/>
      <sheetName val="Composición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40">
      <selection activeCell="D47" sqref="D47"/>
    </sheetView>
  </sheetViews>
  <sheetFormatPr defaultColWidth="11.421875" defaultRowHeight="12.75"/>
  <cols>
    <col min="1" max="1" width="5.421875" style="3" customWidth="1"/>
    <col min="2" max="2" width="9.140625" style="3" customWidth="1"/>
    <col min="3" max="3" width="10.7109375" style="3" customWidth="1"/>
    <col min="4" max="4" width="9.7109375" style="3" customWidth="1"/>
    <col min="5" max="8" width="8.7109375" style="3" customWidth="1"/>
    <col min="9" max="10" width="11.421875" style="3" customWidth="1"/>
    <col min="11" max="11" width="10.421875" style="3" customWidth="1"/>
    <col min="12" max="17" width="11.421875" style="3" customWidth="1"/>
    <col min="18" max="18" width="14.421875" style="3" customWidth="1"/>
    <col min="19" max="16384" width="11.421875" style="3" customWidth="1"/>
  </cols>
  <sheetData>
    <row r="1" spans="1:8" ht="12.75">
      <c r="A1" s="1" t="s">
        <v>3</v>
      </c>
      <c r="B1" s="2"/>
      <c r="C1" s="2"/>
      <c r="D1" s="2"/>
      <c r="E1" s="2"/>
      <c r="F1" s="2"/>
      <c r="G1" s="2"/>
      <c r="H1" s="2"/>
    </row>
    <row r="2" spans="1:8" ht="12.75">
      <c r="A2" s="4" t="s">
        <v>4</v>
      </c>
      <c r="B2" s="4"/>
      <c r="C2" s="4"/>
      <c r="D2" s="4"/>
      <c r="E2" s="4"/>
      <c r="F2" s="4"/>
      <c r="G2" s="4"/>
      <c r="H2" s="4"/>
    </row>
    <row r="3" spans="1:8" ht="12.75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2</v>
      </c>
      <c r="H3" s="6" t="s">
        <v>0</v>
      </c>
    </row>
    <row r="4" spans="1:8" ht="12.75">
      <c r="A4" s="7"/>
      <c r="B4" s="8" t="s">
        <v>10</v>
      </c>
      <c r="C4" s="8" t="s">
        <v>11</v>
      </c>
      <c r="D4" s="9" t="s">
        <v>12</v>
      </c>
      <c r="E4" s="8"/>
      <c r="F4" s="8"/>
      <c r="G4" s="8"/>
      <c r="H4" s="8"/>
    </row>
    <row r="5" spans="1:8" ht="12.75">
      <c r="A5" s="18">
        <v>1985</v>
      </c>
      <c r="B5" s="16">
        <v>57</v>
      </c>
      <c r="C5" s="16">
        <v>38</v>
      </c>
      <c r="D5" s="17">
        <v>13</v>
      </c>
      <c r="E5" s="16">
        <v>16</v>
      </c>
      <c r="F5" s="16" t="s">
        <v>16</v>
      </c>
      <c r="G5" s="16">
        <v>29</v>
      </c>
      <c r="H5" s="16">
        <v>152</v>
      </c>
    </row>
    <row r="6" spans="1:8" ht="12.75">
      <c r="A6" s="10">
        <v>1986</v>
      </c>
      <c r="B6" s="5">
        <v>64.10360234281863</v>
      </c>
      <c r="C6" s="5">
        <v>41.52173845436169</v>
      </c>
      <c r="D6" s="5">
        <v>14.354211372000208</v>
      </c>
      <c r="E6" s="5">
        <v>18.615990255533095</v>
      </c>
      <c r="F6" s="5">
        <v>11.00168973202716</v>
      </c>
      <c r="G6" s="5">
        <v>25.00304773752138</v>
      </c>
      <c r="H6" s="5">
        <v>174.60027989426214</v>
      </c>
    </row>
    <row r="7" spans="1:8" ht="12.75">
      <c r="A7" s="10">
        <v>1987</v>
      </c>
      <c r="B7" s="5">
        <v>71.20492965128733</v>
      </c>
      <c r="C7" s="5">
        <v>53.4486456676405</v>
      </c>
      <c r="D7" s="5">
        <v>18.058074719585065</v>
      </c>
      <c r="E7" s="5">
        <v>20.875965671104385</v>
      </c>
      <c r="F7" s="5">
        <v>7.885760253774947</v>
      </c>
      <c r="G7" s="5">
        <v>31.881703865419055</v>
      </c>
      <c r="H7" s="5">
        <v>203.3550798288113</v>
      </c>
    </row>
    <row r="8" spans="1:8" ht="12.75">
      <c r="A8" s="10">
        <v>1988</v>
      </c>
      <c r="B8" s="5">
        <v>78.38671983413057</v>
      </c>
      <c r="C8" s="5">
        <v>69.28500236723099</v>
      </c>
      <c r="D8" s="5">
        <v>22.161787994057434</v>
      </c>
      <c r="E8" s="5">
        <v>23.42547303805528</v>
      </c>
      <c r="F8" s="5">
        <v>11.367545263089154</v>
      </c>
      <c r="G8" s="5">
        <v>34.4156939251955</v>
      </c>
      <c r="H8" s="5">
        <v>239.04222242175888</v>
      </c>
    </row>
    <row r="9" spans="1:8" ht="12.75">
      <c r="A9" s="10">
        <v>1989</v>
      </c>
      <c r="B9" s="5">
        <v>89.29233500902777</v>
      </c>
      <c r="C9" s="5">
        <v>102.68901383759001</v>
      </c>
      <c r="D9" s="5">
        <v>28.75829543666699</v>
      </c>
      <c r="E9" s="5">
        <v>27.093798931651143</v>
      </c>
      <c r="F9" s="5">
        <v>11.32829626077901</v>
      </c>
      <c r="G9" s="5">
        <v>46.04727780816172</v>
      </c>
      <c r="H9" s="5">
        <v>305.2090172838766</v>
      </c>
    </row>
    <row r="10" spans="1:8" ht="12.75">
      <c r="A10" s="10">
        <v>1990</v>
      </c>
      <c r="B10" s="5">
        <v>98.4375424315274</v>
      </c>
      <c r="C10" s="5">
        <v>116.75727034499496</v>
      </c>
      <c r="D10" s="5">
        <v>28.615644975615194</v>
      </c>
      <c r="E10" s="5">
        <v>29.479683702685776</v>
      </c>
      <c r="F10" s="5">
        <v>10.898774364306023</v>
      </c>
      <c r="G10" s="5">
        <v>50.089264454597036</v>
      </c>
      <c r="H10" s="5">
        <v>334.2781802737264</v>
      </c>
    </row>
    <row r="11" spans="1:8" ht="12.75">
      <c r="A11" s="10">
        <v>1991</v>
      </c>
      <c r="B11" s="5">
        <v>108.5468077064052</v>
      </c>
      <c r="C11" s="5">
        <v>128.69024328782183</v>
      </c>
      <c r="D11" s="5">
        <v>32.85297638138</v>
      </c>
      <c r="E11" s="5">
        <v>29.765838335013285</v>
      </c>
      <c r="F11" s="5">
        <v>14.89653108677724</v>
      </c>
      <c r="G11" s="5">
        <v>55.15860670759645</v>
      </c>
      <c r="H11" s="5">
        <v>369.9110035049941</v>
      </c>
    </row>
    <row r="12" spans="1:8" ht="12.75">
      <c r="A12" s="11">
        <v>1992</v>
      </c>
      <c r="B12" s="5">
        <v>129.57582686112704</v>
      </c>
      <c r="C12" s="5">
        <v>176.89818962093463</v>
      </c>
      <c r="D12" s="5">
        <v>42.237481245311336</v>
      </c>
      <c r="E12" s="5">
        <v>41.225428599797006</v>
      </c>
      <c r="F12" s="5">
        <v>22.40427110454084</v>
      </c>
      <c r="G12" s="5">
        <v>79.0686614668373</v>
      </c>
      <c r="H12" s="5">
        <v>491.4098588985481</v>
      </c>
    </row>
    <row r="13" spans="1:8" ht="12.75">
      <c r="A13" s="11">
        <v>1993</v>
      </c>
      <c r="B13" s="5">
        <v>197.23898101275222</v>
      </c>
      <c r="C13" s="5">
        <v>208.59897913233672</v>
      </c>
      <c r="D13" s="5">
        <v>45.499849071916</v>
      </c>
      <c r="E13" s="5">
        <v>41.991199160740884</v>
      </c>
      <c r="F13" s="5">
        <v>28.41855326771673</v>
      </c>
      <c r="G13" s="5">
        <v>106.6231498938555</v>
      </c>
      <c r="H13" s="5">
        <v>628.3707115393181</v>
      </c>
    </row>
    <row r="14" spans="1:8" ht="12.75">
      <c r="A14" s="12" t="s">
        <v>1</v>
      </c>
      <c r="B14" s="5">
        <v>253.0508119197386</v>
      </c>
      <c r="C14" s="5">
        <v>225.14978687553102</v>
      </c>
      <c r="D14" s="5">
        <v>43.28330203699869</v>
      </c>
      <c r="E14" s="5">
        <v>38.18435802054848</v>
      </c>
      <c r="F14" s="5">
        <v>32.99700602365193</v>
      </c>
      <c r="G14" s="5">
        <v>114.82479050495385</v>
      </c>
      <c r="H14" s="5">
        <v>707.4900553814226</v>
      </c>
    </row>
    <row r="15" spans="1:8" ht="12.75">
      <c r="A15" s="12">
        <v>1995</v>
      </c>
      <c r="B15" s="5">
        <v>277.07647697802014</v>
      </c>
      <c r="C15" s="5">
        <v>272.3758521875228</v>
      </c>
      <c r="D15" s="5">
        <v>56.96657282627598</v>
      </c>
      <c r="E15" s="5">
        <v>41.08549472872398</v>
      </c>
      <c r="F15" s="5">
        <v>33.265869905462324</v>
      </c>
      <c r="G15" s="5">
        <v>150.72481494456522</v>
      </c>
      <c r="H15" s="5">
        <v>831.4950815705705</v>
      </c>
    </row>
    <row r="16" spans="1:8" ht="12.75">
      <c r="A16" s="11">
        <v>1996</v>
      </c>
      <c r="B16" s="5">
        <v>243.37832730977271</v>
      </c>
      <c r="C16" s="5">
        <v>296.8353700244985</v>
      </c>
      <c r="D16" s="5">
        <v>62.23665801537826</v>
      </c>
      <c r="E16" s="5">
        <v>41.10251291629273</v>
      </c>
      <c r="F16" s="5">
        <v>30.77225604579523</v>
      </c>
      <c r="G16" s="5">
        <v>146.50913236471246</v>
      </c>
      <c r="H16" s="5">
        <v>820.83425667645</v>
      </c>
    </row>
    <row r="17" spans="1:8" ht="12.75">
      <c r="A17" s="11">
        <v>1997</v>
      </c>
      <c r="B17" s="5">
        <v>217.25957644702015</v>
      </c>
      <c r="C17" s="5">
        <v>327.4141971333858</v>
      </c>
      <c r="D17" s="5">
        <v>62.874636903484294</v>
      </c>
      <c r="E17" s="5">
        <v>32.82592354105554</v>
      </c>
      <c r="F17" s="5">
        <v>28.134978893897117</v>
      </c>
      <c r="G17" s="5">
        <v>156.95054971262311</v>
      </c>
      <c r="H17" s="5">
        <v>825.4598626314661</v>
      </c>
    </row>
    <row r="18" spans="1:22" ht="12.75">
      <c r="A18" s="11">
        <v>1998</v>
      </c>
      <c r="B18" s="5">
        <v>193.9504334224076</v>
      </c>
      <c r="C18" s="5">
        <v>302.6050902691781</v>
      </c>
      <c r="D18" s="5">
        <v>50.765174129353234</v>
      </c>
      <c r="E18" s="5">
        <v>26.073481935301658</v>
      </c>
      <c r="F18" s="5">
        <v>30.64137826153077</v>
      </c>
      <c r="G18" s="5">
        <v>155.44098503117598</v>
      </c>
      <c r="H18" s="5">
        <v>759.4765430489473</v>
      </c>
      <c r="Q18" s="6" t="s">
        <v>14</v>
      </c>
      <c r="R18" s="6" t="s">
        <v>15</v>
      </c>
      <c r="S18" s="6" t="s">
        <v>7</v>
      </c>
      <c r="T18" s="6" t="s">
        <v>8</v>
      </c>
      <c r="U18" s="6" t="s">
        <v>9</v>
      </c>
      <c r="V18" s="6" t="s">
        <v>2</v>
      </c>
    </row>
    <row r="19" spans="1:23" ht="12.75">
      <c r="A19" s="11">
        <v>1999</v>
      </c>
      <c r="B19" s="13">
        <v>195.73272534297732</v>
      </c>
      <c r="C19" s="13">
        <v>254.1960356146075</v>
      </c>
      <c r="D19" s="13">
        <v>40.370122646330444</v>
      </c>
      <c r="E19" s="13">
        <v>22.418703565391723</v>
      </c>
      <c r="F19" s="13">
        <v>25.05520264161327</v>
      </c>
      <c r="G19" s="13">
        <v>142.1271020873462</v>
      </c>
      <c r="H19" s="13">
        <v>679.8998918982664</v>
      </c>
      <c r="Q19" s="21">
        <v>1318.8101518580193</v>
      </c>
      <c r="R19" s="21">
        <v>1043.2717689253234</v>
      </c>
      <c r="S19" s="21">
        <v>143.0537010944594</v>
      </c>
      <c r="T19" s="21">
        <v>49.07798983817941</v>
      </c>
      <c r="U19" s="21">
        <v>77.15793660959537</v>
      </c>
      <c r="V19" s="21">
        <v>1571.546344448714</v>
      </c>
      <c r="W19" s="21">
        <f>SUM(Q19:V19)</f>
        <v>4202.9178927742905</v>
      </c>
    </row>
    <row r="20" spans="1:23" ht="12.75">
      <c r="A20" s="11">
        <v>2000</v>
      </c>
      <c r="B20" s="13">
        <v>218</v>
      </c>
      <c r="C20" s="13">
        <v>235</v>
      </c>
      <c r="D20" s="13">
        <v>42</v>
      </c>
      <c r="E20" s="13">
        <v>25</v>
      </c>
      <c r="F20" s="13">
        <v>30</v>
      </c>
      <c r="G20" s="13">
        <v>166</v>
      </c>
      <c r="H20" s="13">
        <v>717</v>
      </c>
      <c r="Q20" s="24">
        <f aca="true" t="shared" si="0" ref="Q20:V20">Q19/$W$19</f>
        <v>0.31378441965885995</v>
      </c>
      <c r="R20" s="24">
        <f t="shared" si="0"/>
        <v>0.24822558887456006</v>
      </c>
      <c r="S20" s="24">
        <f t="shared" si="0"/>
        <v>0.03403675844831495</v>
      </c>
      <c r="T20" s="24">
        <f t="shared" si="0"/>
        <v>0.01167712315354885</v>
      </c>
      <c r="U20" s="24">
        <f t="shared" si="0"/>
        <v>0.01835818319036074</v>
      </c>
      <c r="V20" s="24">
        <f t="shared" si="0"/>
        <v>0.3739179266743555</v>
      </c>
      <c r="W20" s="14"/>
    </row>
    <row r="21" spans="1:8" ht="12.75">
      <c r="A21" s="11">
        <v>2001</v>
      </c>
      <c r="B21" s="13">
        <v>261</v>
      </c>
      <c r="C21" s="13">
        <v>210</v>
      </c>
      <c r="D21" s="13">
        <v>38</v>
      </c>
      <c r="E21" s="13">
        <v>47</v>
      </c>
      <c r="F21" s="13">
        <v>25</v>
      </c>
      <c r="G21" s="13">
        <v>183</v>
      </c>
      <c r="H21" s="13">
        <v>765</v>
      </c>
    </row>
    <row r="22" spans="1:8" ht="12.75">
      <c r="A22" s="11">
        <v>2002</v>
      </c>
      <c r="B22" s="19">
        <v>357.7846430748686</v>
      </c>
      <c r="C22" s="19">
        <v>202.56635701222166</v>
      </c>
      <c r="D22" s="19">
        <v>43.75347780648532</v>
      </c>
      <c r="E22" s="19">
        <v>44.021067146631054</v>
      </c>
      <c r="F22" s="19">
        <v>20.286450198856212</v>
      </c>
      <c r="G22" s="19">
        <v>236.87914622463492</v>
      </c>
      <c r="H22" s="19">
        <v>905.2911414636977</v>
      </c>
    </row>
    <row r="23" spans="1:8" ht="12.75">
      <c r="A23" s="11">
        <v>2003</v>
      </c>
      <c r="B23" s="19">
        <v>347.21487850737634</v>
      </c>
      <c r="C23" s="19">
        <v>217.93339166907725</v>
      </c>
      <c r="D23" s="19">
        <v>41.41052791437663</v>
      </c>
      <c r="E23" s="19">
        <v>39.7509719409893</v>
      </c>
      <c r="F23" s="19">
        <v>19.169852473242695</v>
      </c>
      <c r="G23" s="19">
        <v>273.6655091119468</v>
      </c>
      <c r="H23" s="19">
        <v>939.1451316170089</v>
      </c>
    </row>
    <row r="24" spans="1:8" ht="12.75">
      <c r="A24" s="11">
        <v>2004</v>
      </c>
      <c r="B24" s="19">
        <v>377.9830262661395</v>
      </c>
      <c r="C24" s="19">
        <v>271.1187390284318</v>
      </c>
      <c r="D24" s="19">
        <v>49.69493052023691</v>
      </c>
      <c r="E24" s="19">
        <v>37.92451725099667</v>
      </c>
      <c r="F24" s="19">
        <v>49.31850934326449</v>
      </c>
      <c r="G24" s="19">
        <v>341.6692681246206</v>
      </c>
      <c r="H24" s="19">
        <v>1127.70899053369</v>
      </c>
    </row>
    <row r="25" spans="1:8" ht="12.75">
      <c r="A25" s="11">
        <v>2005</v>
      </c>
      <c r="B25" s="19">
        <v>422.3889543919824</v>
      </c>
      <c r="C25" s="19">
        <v>347.5508887578827</v>
      </c>
      <c r="D25" s="19">
        <v>61.27206352609108</v>
      </c>
      <c r="E25" s="19">
        <v>39.561000053593446</v>
      </c>
      <c r="F25" s="19">
        <v>50.93423906247209</v>
      </c>
      <c r="G25" s="19">
        <v>438.6116815835075</v>
      </c>
      <c r="H25" s="19">
        <v>1360.3188273755293</v>
      </c>
    </row>
    <row r="26" spans="1:8" ht="12.75">
      <c r="A26" s="11">
        <v>2006</v>
      </c>
      <c r="B26" s="22">
        <v>473.86522780417897</v>
      </c>
      <c r="C26" s="22">
        <v>402.5857546956325</v>
      </c>
      <c r="D26" s="22">
        <v>72.63639398053859</v>
      </c>
      <c r="E26" s="22">
        <v>37.90839745040356</v>
      </c>
      <c r="F26" s="22">
        <v>55.53180018103644</v>
      </c>
      <c r="G26" s="22">
        <v>521.2678603756507</v>
      </c>
      <c r="H26" s="22">
        <f aca="true" t="shared" si="1" ref="H26:H37">SUM(B26:G26)</f>
        <v>1563.7954344874406</v>
      </c>
    </row>
    <row r="27" spans="1:8" s="23" customFormat="1" ht="12.75">
      <c r="A27" s="11">
        <v>2007</v>
      </c>
      <c r="B27" s="22">
        <v>568.462048250397</v>
      </c>
      <c r="C27" s="22">
        <v>504.7285102068147</v>
      </c>
      <c r="D27" s="22">
        <v>84.34058811150011</v>
      </c>
      <c r="E27" s="22">
        <v>39.84319577569878</v>
      </c>
      <c r="F27" s="22">
        <v>64.53354760948172</v>
      </c>
      <c r="G27" s="22">
        <v>688.3407679504103</v>
      </c>
      <c r="H27" s="22">
        <f t="shared" si="1"/>
        <v>1950.2486579043027</v>
      </c>
    </row>
    <row r="28" spans="1:8" s="23" customFormat="1" ht="12.75">
      <c r="A28" s="11">
        <v>2008</v>
      </c>
      <c r="B28" s="22">
        <v>750.830019739742</v>
      </c>
      <c r="C28" s="22">
        <v>576.7155675654957</v>
      </c>
      <c r="D28" s="22">
        <v>123.20432741141073</v>
      </c>
      <c r="E28" s="22">
        <v>57.318060905728366</v>
      </c>
      <c r="F28" s="22">
        <v>74.96204220088542</v>
      </c>
      <c r="G28" s="22">
        <v>854.7355104543974</v>
      </c>
      <c r="H28" s="22">
        <f t="shared" si="1"/>
        <v>2437.7655282776595</v>
      </c>
    </row>
    <row r="29" spans="1:8" s="23" customFormat="1" ht="12.75">
      <c r="A29" s="11">
        <v>2009</v>
      </c>
      <c r="B29" s="22">
        <v>684.4154644701342</v>
      </c>
      <c r="C29" s="22">
        <v>523.9880608215556</v>
      </c>
      <c r="D29" s="22">
        <v>73.35510747404722</v>
      </c>
      <c r="E29" s="22">
        <v>50.78624903961263</v>
      </c>
      <c r="F29" s="22">
        <v>73.18625439991423</v>
      </c>
      <c r="G29" s="22">
        <v>762.5189129308343</v>
      </c>
      <c r="H29" s="22">
        <f t="shared" si="1"/>
        <v>2168.250049136098</v>
      </c>
    </row>
    <row r="30" spans="1:8" s="23" customFormat="1" ht="12.75">
      <c r="A30" s="11">
        <v>2010</v>
      </c>
      <c r="B30" s="22">
        <v>933.1238684901446</v>
      </c>
      <c r="C30" s="22">
        <v>682.2711940123046</v>
      </c>
      <c r="D30" s="22">
        <v>94.68466436772601</v>
      </c>
      <c r="E30" s="22">
        <v>53.43921587836514</v>
      </c>
      <c r="F30" s="22">
        <v>85.3906736157373</v>
      </c>
      <c r="G30" s="22">
        <v>959.0256671499667</v>
      </c>
      <c r="H30" s="22">
        <f t="shared" si="1"/>
        <v>2807.9352835142445</v>
      </c>
    </row>
    <row r="31" spans="1:8" s="23" customFormat="1" ht="12.75">
      <c r="A31" s="11">
        <v>2011</v>
      </c>
      <c r="B31" s="22">
        <v>1217.0680983118173</v>
      </c>
      <c r="C31" s="22">
        <v>870.4177486759351</v>
      </c>
      <c r="D31" s="22">
        <v>131.77955561072494</v>
      </c>
      <c r="E31" s="22">
        <v>57.80437975835815</v>
      </c>
      <c r="F31" s="22">
        <v>101.08594215491559</v>
      </c>
      <c r="G31" s="22">
        <v>1231.9033080933466</v>
      </c>
      <c r="H31" s="22">
        <f t="shared" si="1"/>
        <v>3610.059032605098</v>
      </c>
    </row>
    <row r="32" spans="1:8" s="23" customFormat="1" ht="12.75">
      <c r="A32" s="11">
        <v>2012</v>
      </c>
      <c r="B32" s="22">
        <v>1344.0215562814585</v>
      </c>
      <c r="C32" s="22">
        <v>985.5080218222906</v>
      </c>
      <c r="D32" s="22">
        <v>134.1792879383667</v>
      </c>
      <c r="E32" s="22">
        <v>56.40142463276836</v>
      </c>
      <c r="F32" s="22">
        <v>107.16387753877761</v>
      </c>
      <c r="G32" s="22">
        <v>1220.1808870428013</v>
      </c>
      <c r="H32" s="22">
        <f t="shared" si="1"/>
        <v>3847.4550552564633</v>
      </c>
    </row>
    <row r="33" spans="1:8" s="23" customFormat="1" ht="12.75">
      <c r="A33" s="11">
        <v>2013</v>
      </c>
      <c r="B33" s="22">
        <v>1220.5039881272728</v>
      </c>
      <c r="C33" s="22">
        <v>869.4113859474749</v>
      </c>
      <c r="D33" s="22">
        <v>140.95877252121213</v>
      </c>
      <c r="E33" s="22">
        <v>56.68148197373738</v>
      </c>
      <c r="F33" s="22">
        <v>107.18793314545455</v>
      </c>
      <c r="G33" s="22">
        <v>1496.0045642484847</v>
      </c>
      <c r="H33" s="22">
        <f t="shared" si="1"/>
        <v>3890.748125963637</v>
      </c>
    </row>
    <row r="34" spans="1:8" s="23" customFormat="1" ht="12.75">
      <c r="A34" s="11">
        <v>2014</v>
      </c>
      <c r="B34" s="22">
        <v>1218.0344431606463</v>
      </c>
      <c r="C34" s="22">
        <v>970.5466017911966</v>
      </c>
      <c r="D34" s="22">
        <v>130.27360780161752</v>
      </c>
      <c r="E34" s="22">
        <v>46.604449307906876</v>
      </c>
      <c r="F34" s="22">
        <v>96.55612789951054</v>
      </c>
      <c r="G34" s="22">
        <v>1750.9011135260785</v>
      </c>
      <c r="H34" s="22">
        <f t="shared" si="1"/>
        <v>4212.916343486957</v>
      </c>
    </row>
    <row r="35" spans="1:8" s="23" customFormat="1" ht="12.75">
      <c r="A35" s="11">
        <v>2015</v>
      </c>
      <c r="B35" s="22">
        <v>994.5985473687429</v>
      </c>
      <c r="C35" s="22">
        <v>791.4747622514329</v>
      </c>
      <c r="D35" s="22">
        <v>127.01056587848682</v>
      </c>
      <c r="E35" s="22">
        <v>54.06838437906</v>
      </c>
      <c r="F35" s="22">
        <v>74.3515176950707</v>
      </c>
      <c r="G35" s="22">
        <v>1517.3331379197555</v>
      </c>
      <c r="H35" s="22">
        <f t="shared" si="1"/>
        <v>3558.8369154925485</v>
      </c>
    </row>
    <row r="36" spans="1:8" s="23" customFormat="1" ht="12.75">
      <c r="A36" s="11">
        <v>2016</v>
      </c>
      <c r="B36" s="22">
        <v>1037.3385029254023</v>
      </c>
      <c r="C36" s="22">
        <v>837.4838666873512</v>
      </c>
      <c r="D36" s="22">
        <v>119.0912843372782</v>
      </c>
      <c r="E36" s="22">
        <v>40.849016970287956</v>
      </c>
      <c r="F36" s="22">
        <v>67.22118726268043</v>
      </c>
      <c r="G36" s="22">
        <v>1526.8965514516196</v>
      </c>
      <c r="H36" s="22">
        <f t="shared" si="1"/>
        <v>3628.8804096346194</v>
      </c>
    </row>
    <row r="37" spans="1:8" s="23" customFormat="1" ht="12.75">
      <c r="A37" s="11">
        <v>2017</v>
      </c>
      <c r="B37" s="22">
        <v>1350.306895572359</v>
      </c>
      <c r="C37" s="22">
        <v>958.1733864290884</v>
      </c>
      <c r="D37" s="22">
        <v>121.5695887360818</v>
      </c>
      <c r="E37" s="22">
        <v>41.77780330956524</v>
      </c>
      <c r="F37" s="22">
        <v>74.28398657077295</v>
      </c>
      <c r="G37" s="22">
        <v>1339.6774553678408</v>
      </c>
      <c r="H37" s="22">
        <f t="shared" si="1"/>
        <v>3885.789115985708</v>
      </c>
    </row>
    <row r="38" spans="1:8" s="23" customFormat="1" ht="12.75">
      <c r="A38" s="11">
        <v>2018</v>
      </c>
      <c r="B38" s="22">
        <v>1297.8266113792188</v>
      </c>
      <c r="C38" s="22">
        <v>1095.4563229161788</v>
      </c>
      <c r="D38" s="22">
        <v>137.13158724952757</v>
      </c>
      <c r="E38" s="22">
        <v>48.251863999125405</v>
      </c>
      <c r="F38" s="22">
        <v>82.6862015649159</v>
      </c>
      <c r="G38" s="22">
        <v>1668.6136937949993</v>
      </c>
      <c r="H38" s="22">
        <f>SUM(B38:G38)</f>
        <v>4329.9662809039655</v>
      </c>
    </row>
    <row r="39" spans="1:8" s="23" customFormat="1" ht="12.75">
      <c r="A39" s="11">
        <v>2019</v>
      </c>
      <c r="B39" s="22">
        <v>1318.8101518580193</v>
      </c>
      <c r="C39" s="22">
        <v>1043.2717689253234</v>
      </c>
      <c r="D39" s="22">
        <v>143.0537010944594</v>
      </c>
      <c r="E39" s="22">
        <v>49.07798983817941</v>
      </c>
      <c r="F39" s="22">
        <v>77.15793660959537</v>
      </c>
      <c r="G39" s="22">
        <v>1571.546344448714</v>
      </c>
      <c r="H39" s="22">
        <f>SUM(B39:G39)</f>
        <v>4202.9178927742905</v>
      </c>
    </row>
    <row r="40" spans="1:8" s="23" customFormat="1" ht="12.75">
      <c r="A40" s="20">
        <v>2020</v>
      </c>
      <c r="B40" s="21">
        <v>1470.0565461614196</v>
      </c>
      <c r="C40" s="21">
        <v>1031.1780086339652</v>
      </c>
      <c r="D40" s="21">
        <v>141.91832193077678</v>
      </c>
      <c r="E40" s="21">
        <v>54.743409658933125</v>
      </c>
      <c r="F40" s="21">
        <v>66.14541162808311</v>
      </c>
      <c r="G40" s="21">
        <v>1216.8956451490747</v>
      </c>
      <c r="H40" s="21">
        <f>SUM(B40:G40)</f>
        <v>3980.9373431622525</v>
      </c>
    </row>
    <row r="41" spans="1:3" ht="12.75">
      <c r="A41" s="5" t="s">
        <v>13</v>
      </c>
      <c r="B41" s="5"/>
      <c r="C41" s="15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2003-06-03T16:03:38Z</dcterms:created>
  <dcterms:modified xsi:type="dcterms:W3CDTF">2021-08-26T18:59:22Z</dcterms:modified>
  <cp:category/>
  <cp:version/>
  <cp:contentType/>
  <cp:contentStatus/>
</cp:coreProperties>
</file>