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publicaciones/info_financ_bancos/reportes_excel/reportes_financieros/Salidas/"/>
    </mc:Choice>
  </mc:AlternateContent>
  <xr:revisionPtr revIDLastSave="0" documentId="8_{8D9FFB15-DCE0-4CEA-B792-626D4DF0A307}" xr6:coauthVersionLast="47" xr6:coauthVersionMax="47" xr10:uidLastSave="{00000000-0000-0000-0000-000000000000}"/>
  <bookViews>
    <workbookView xWindow="-120" yWindow="-120" windowWidth="29040" windowHeight="15720" xr2:uid="{4EC8ED61-6413-41E5-886D-1F47F5C360CB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  <externalReference r:id="rId5"/>
  </externalReferences>
  <definedNames>
    <definedName name="_xlnm._FilterDatabase" localSheetId="2" hidden="1">'Act. y Pas. Sucur y Filial Ext.'!#REF!</definedName>
    <definedName name="fecha0">[2]DEF_REPORTES!$M$1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<sst xmlns="http://schemas.openxmlformats.org/spreadsheetml/2006/main" count="138" uniqueCount="79">
  <si>
    <t>PRINCIPALES ACTIVOS Y PASIVOS  -  CONSOLIDADOS Y EN CHILE A AGOSTO DE 2025</t>
  </si>
  <si>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</si>
  <si>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</si>
  <si>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</si>
  <si>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</si>
  <si>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agosto 2025</t>
  </si>
  <si>
    <t>Volver</t>
  </si>
  <si>
    <t>↑ Presione [+] para ver códigos de cuentas.</t>
  </si>
  <si>
    <t>PRINCIPALES ACTIVOS Y PASIVOS DEL SISTEMA BANCARIO -  CONSOLIDADOS Y EN CHILE</t>
  </si>
  <si>
    <t>AL MES DE AGOSTO DE 2025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</si>
  <si>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</si>
  <si>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</si>
  <si>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</si>
  <si>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</si>
  <si>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</si>
  <si>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</si>
  <si>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</si>
  <si>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</si>
  <si>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</si>
  <si>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</si>
  <si>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</si>
  <si>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</si>
  <si>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</si>
  <si>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n.a.</t>
  </si>
  <si>
    <t>Colocaciones a valor razonable</t>
  </si>
  <si>
    <t>11300.03.00+11550.03.00+11850.03.00+12300.03.00</t>
  </si>
  <si>
    <t>Colocaciones a costo amortizado</t>
  </si>
  <si>
    <t>50500.00.00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</si>
  <si>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</si>
  <si>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</si>
  <si>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</si>
  <si>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</si>
  <si>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</si>
  <si>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</si>
  <si>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 xml:space="preserve">   Deudores por tarjetas de crédito</t>
  </si>
  <si>
    <t>14800.03.00</t>
  </si>
  <si>
    <t xml:space="preserve">  - Colocaciones para vivienda</t>
  </si>
  <si>
    <t>14600.00.00</t>
  </si>
  <si>
    <t xml:space="preserve">  - Adeudado por bancos</t>
  </si>
  <si>
    <t>14310.01.00+14320.01.00</t>
  </si>
  <si>
    <t>Depósitos totales</t>
  </si>
  <si>
    <t>24100.00.00+24200.00.00+21300.01.01+21300.01.02+21800.00.01+21800.00.02</t>
  </si>
  <si>
    <t>2100+2200</t>
  </si>
  <si>
    <t xml:space="preserve">Depósitos totales a costo amortizado </t>
  </si>
  <si>
    <t>24100.00.00+24200.00.00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</si>
  <si>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</si>
  <si>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</si>
  <si>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</si>
  <si>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</si>
  <si>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</si>
  <si>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</si>
  <si>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</si>
  <si>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</si>
  <si>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</si>
  <si>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</si>
  <si>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</si>
  <si>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</si>
  <si>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</si>
  <si>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</si>
  <si>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</si>
  <si>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</si>
  <si>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</si>
  <si>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* Para la conversión a dólares, se ha tomado el valor del dólar observado al 31 de agosto de 2025 que fue $ 967,48.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</si>
  <si>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</si>
  <si>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</si>
  <si>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</si>
  <si>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</si>
  <si>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</si>
  <si>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</si>
  <si>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BANCO BTG PACTUAL CHILE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</si>
  <si>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</si>
  <si>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</si>
  <si>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</si>
  <si>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</si>
  <si>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</si>
  <si>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</si>
  <si>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</si>
  <si>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 xml:space="preserve">(2) Banco del Estado de Chile tiene una sucursal en Estados Unidos; Banco de Crédito e Inversiones tiene una sucursal  y una filial bancaria en Estados Unidos y una filial bancaria en Perú; Itaú Corpbanca tiene una sucursal en Estados Unidos </t>
  </si>
  <si>
    <t>y una filial bancaria en Colombia y Banco BTG Pactual Chile tiene una filial bancaria en Colombia.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</si>
</sst>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3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sz val="8"/>
      <color rgb="FF8547AD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101">
    <xf numFmtId="0" fontId="0" fillId="0" borderId="0" xfId="0">
      <alignment vertical="top"/>
    </xf>
    <xf numFmtId="0" fontId="0" fillId="0" borderId="0" xfId="0" applyAlignment="1"/>
    <xf numFmtId="0" fontId="4" fillId="2" borderId="0" xfId="0" applyFont="1" applyFill="1" applyAlignment="1"/>
    <xf numFmtId="0" fontId="5" fillId="3" borderId="0" xfId="0" applyFont="1" applyFill="1" applyAlignment="1"/>
    <xf numFmtId="0" fontId="6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2" applyFont="1" applyFill="1"/>
    <xf numFmtId="0" fontId="8" fillId="0" borderId="0" xfId="2"/>
    <xf numFmtId="0" fontId="1" fillId="0" borderId="0" xfId="3"/>
    <xf numFmtId="0" fontId="6" fillId="3" borderId="0" xfId="1" applyFill="1" applyAlignment="1" applyProtection="1">
      <alignment horizontal="center"/>
    </xf>
    <xf numFmtId="0" fontId="13" fillId="0" borderId="0" xfId="3" applyFont="1"/>
    <xf numFmtId="0" fontId="14" fillId="3" borderId="0" xfId="2" applyFont="1" applyFill="1" applyAlignment="1">
      <alignment horizontal="center"/>
    </xf>
    <xf numFmtId="0" fontId="15" fillId="3" borderId="1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15" fillId="3" borderId="4" xfId="2" applyFont="1" applyFill="1" applyBorder="1" applyAlignment="1">
      <alignment horizontal="center" vertical="center"/>
    </xf>
    <xf numFmtId="0" fontId="15" fillId="3" borderId="5" xfId="2" applyFont="1" applyFill="1" applyBorder="1" applyAlignment="1">
      <alignment horizontal="center" vertical="center"/>
    </xf>
    <xf numFmtId="0" fontId="15" fillId="3" borderId="6" xfId="2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/>
    </xf>
    <xf numFmtId="0" fontId="5" fillId="3" borderId="0" xfId="2" applyFont="1" applyFill="1"/>
    <xf numFmtId="0" fontId="16" fillId="2" borderId="8" xfId="2" applyFont="1" applyFill="1" applyBorder="1" applyAlignment="1">
      <alignment horizontal="center" vertical="center"/>
    </xf>
    <xf numFmtId="0" fontId="16" fillId="2" borderId="9" xfId="2" applyFont="1" applyFill="1" applyBorder="1" applyAlignment="1">
      <alignment horizontal="center" vertical="center"/>
    </xf>
    <xf numFmtId="0" fontId="16" fillId="2" borderId="10" xfId="2" applyFont="1" applyFill="1" applyBorder="1" applyAlignment="1">
      <alignment horizontal="center" vertical="center"/>
    </xf>
    <xf numFmtId="0" fontId="16" fillId="2" borderId="11" xfId="2" applyFont="1" applyFill="1" applyBorder="1" applyAlignment="1">
      <alignment horizontal="center" vertical="center"/>
    </xf>
    <xf numFmtId="0" fontId="17" fillId="3" borderId="0" xfId="2" applyFont="1" applyFill="1" applyAlignment="1">
      <alignment vertical="center"/>
    </xf>
    <xf numFmtId="0" fontId="16" fillId="2" borderId="12" xfId="2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/>
    </xf>
    <xf numFmtId="164" fontId="16" fillId="2" borderId="8" xfId="2" applyNumberFormat="1" applyFont="1" applyFill="1" applyBorder="1" applyAlignment="1">
      <alignment horizontal="center" vertical="center"/>
    </xf>
    <xf numFmtId="0" fontId="16" fillId="2" borderId="13" xfId="2" applyFont="1" applyFill="1" applyBorder="1" applyAlignment="1">
      <alignment horizontal="center" vertical="center"/>
    </xf>
    <xf numFmtId="0" fontId="18" fillId="0" borderId="14" xfId="4" applyFont="1" applyBorder="1"/>
    <xf numFmtId="3" fontId="20" fillId="0" borderId="15" xfId="5" applyNumberFormat="1" applyFont="1" applyBorder="1" applyAlignment="1">
      <alignment horizontal="right"/>
    </xf>
    <xf numFmtId="3" fontId="20" fillId="0" borderId="14" xfId="5" applyNumberFormat="1" applyFont="1" applyBorder="1" applyAlignment="1">
      <alignment horizontal="right"/>
    </xf>
    <xf numFmtId="4" fontId="20" fillId="0" borderId="14" xfId="5" applyNumberFormat="1" applyFont="1" applyBorder="1" applyAlignment="1">
      <alignment horizontal="center"/>
    </xf>
    <xf numFmtId="0" fontId="21" fillId="4" borderId="0" xfId="2" applyFont="1" applyFill="1" applyAlignment="1">
      <alignment vertical="center"/>
    </xf>
    <xf numFmtId="0" fontId="22" fillId="0" borderId="0" xfId="2" applyFont="1" applyAlignment="1">
      <alignment horizontal="left"/>
    </xf>
    <xf numFmtId="0" fontId="7" fillId="5" borderId="0" xfId="2" applyFont="1" applyFill="1" applyAlignment="1">
      <alignment vertical="center"/>
    </xf>
    <xf numFmtId="3" fontId="20" fillId="0" borderId="0" xfId="6" applyNumberFormat="1" applyFont="1" applyAlignment="1">
      <alignment horizontal="right"/>
    </xf>
    <xf numFmtId="4" fontId="20" fillId="0" borderId="0" xfId="6" applyNumberFormat="1" applyFont="1" applyAlignment="1">
      <alignment horizontal="center"/>
    </xf>
    <xf numFmtId="0" fontId="21" fillId="4" borderId="0" xfId="2" applyFont="1" applyFill="1"/>
    <xf numFmtId="0" fontId="18" fillId="0" borderId="16" xfId="4" applyFont="1" applyBorder="1"/>
    <xf numFmtId="3" fontId="20" fillId="0" borderId="17" xfId="5" applyNumberFormat="1" applyFont="1" applyBorder="1" applyAlignment="1">
      <alignment horizontal="right"/>
    </xf>
    <xf numFmtId="4" fontId="20" fillId="0" borderId="17" xfId="5" applyNumberFormat="1" applyFont="1" applyBorder="1" applyAlignment="1">
      <alignment horizontal="center"/>
    </xf>
    <xf numFmtId="0" fontId="18" fillId="0" borderId="18" xfId="4" applyFont="1" applyBorder="1"/>
    <xf numFmtId="3" fontId="20" fillId="0" borderId="19" xfId="5" applyNumberFormat="1" applyFont="1" applyBorder="1" applyAlignment="1">
      <alignment horizontal="right"/>
    </xf>
    <xf numFmtId="4" fontId="20" fillId="0" borderId="19" xfId="5" applyNumberFormat="1" applyFont="1" applyBorder="1" applyAlignment="1">
      <alignment horizontal="center"/>
    </xf>
    <xf numFmtId="0" fontId="23" fillId="0" borderId="20" xfId="4" applyFont="1" applyBorder="1"/>
    <xf numFmtId="3" fontId="5" fillId="0" borderId="19" xfId="5" applyNumberFormat="1" applyFont="1" applyBorder="1" applyAlignment="1">
      <alignment horizontal="right"/>
    </xf>
    <xf numFmtId="4" fontId="0" fillId="0" borderId="19" xfId="5" applyNumberFormat="1" applyFont="1" applyBorder="1" applyAlignment="1">
      <alignment horizontal="center"/>
    </xf>
    <xf numFmtId="0" fontId="24" fillId="0" borderId="20" xfId="4" applyFont="1" applyBorder="1"/>
    <xf numFmtId="0" fontId="24" fillId="0" borderId="20" xfId="4" applyFont="1" applyBorder="1" applyAlignment="1">
      <alignment horizontal="left" indent="1"/>
    </xf>
    <xf numFmtId="0" fontId="21" fillId="4" borderId="0" xfId="2" applyFont="1" applyFill="1" applyAlignment="1">
      <alignment horizontal="left" vertical="center"/>
    </xf>
    <xf numFmtId="0" fontId="25" fillId="4" borderId="0" xfId="2" applyFont="1" applyFill="1" applyAlignment="1">
      <alignment horizontal="left"/>
    </xf>
    <xf numFmtId="0" fontId="18" fillId="0" borderId="20" xfId="4" applyFont="1" applyBorder="1"/>
    <xf numFmtId="0" fontId="13" fillId="0" borderId="0" xfId="3" applyFont="1" applyAlignment="1">
      <alignment vertical="center"/>
    </xf>
    <xf numFmtId="3" fontId="20" fillId="0" borderId="0" xfId="5" applyNumberFormat="1" applyFont="1" applyAlignment="1">
      <alignment horizontal="right"/>
    </xf>
    <xf numFmtId="0" fontId="20" fillId="0" borderId="0" xfId="2" applyFont="1"/>
    <xf numFmtId="0" fontId="21" fillId="4" borderId="0" xfId="2" applyFont="1" applyFill="1" applyAlignment="1">
      <alignment horizontal="left" vertical="center" wrapText="1"/>
    </xf>
    <xf numFmtId="0" fontId="18" fillId="0" borderId="21" xfId="4" applyFont="1" applyBorder="1"/>
    <xf numFmtId="0" fontId="23" fillId="0" borderId="22" xfId="4" applyFont="1" applyBorder="1"/>
    <xf numFmtId="3" fontId="5" fillId="0" borderId="23" xfId="5" applyNumberFormat="1" applyFont="1" applyBorder="1" applyAlignment="1">
      <alignment horizontal="right"/>
    </xf>
    <xf numFmtId="4" fontId="0" fillId="0" borderId="23" xfId="5" applyNumberFormat="1" applyFont="1" applyBorder="1" applyAlignment="1">
      <alignment horizontal="center"/>
    </xf>
    <xf numFmtId="0" fontId="7" fillId="3" borderId="0" xfId="2" applyFont="1" applyFill="1" applyAlignment="1">
      <alignment vertical="center"/>
    </xf>
    <xf numFmtId="3" fontId="5" fillId="3" borderId="0" xfId="2" applyNumberFormat="1" applyFont="1" applyFill="1"/>
    <xf numFmtId="2" fontId="5" fillId="3" borderId="0" xfId="2" applyNumberFormat="1" applyFont="1" applyFill="1" applyAlignment="1">
      <alignment horizontal="center"/>
    </xf>
    <xf numFmtId="0" fontId="0" fillId="3" borderId="0" xfId="2" applyFont="1" applyFill="1"/>
    <xf numFmtId="3" fontId="1" fillId="0" borderId="0" xfId="3" applyNumberFormat="1"/>
    <xf numFmtId="4" fontId="0" fillId="0" borderId="0" xfId="0" applyNumberFormat="1">
      <alignment vertical="top"/>
    </xf>
    <xf numFmtId="4" fontId="1" fillId="0" borderId="0" xfId="3" applyNumberFormat="1"/>
    <xf numFmtId="0" fontId="5" fillId="4" borderId="0" xfId="2" applyFont="1" applyFill="1"/>
    <xf numFmtId="0" fontId="10" fillId="0" borderId="0" xfId="2" applyFont="1" applyAlignment="1">
      <alignment horizontal="left" vertical="center"/>
    </xf>
    <xf numFmtId="22" fontId="26" fillId="0" borderId="0" xfId="2" applyNumberFormat="1" applyFont="1" applyAlignment="1">
      <alignment horizontal="left" vertical="center"/>
    </xf>
    <xf numFmtId="0" fontId="5" fillId="0" borderId="0" xfId="7"/>
    <xf numFmtId="0" fontId="6" fillId="3" borderId="0" xfId="1" applyFill="1" applyAlignment="1" applyProtection="1">
      <alignment horizontal="center" vertical="top"/>
    </xf>
    <xf numFmtId="0" fontId="21" fillId="0" borderId="0" xfId="7" applyFont="1"/>
    <xf numFmtId="0" fontId="27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2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2" applyFont="1" applyFill="1" applyBorder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28" fillId="6" borderId="0" xfId="7" applyFont="1" applyFill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16" fillId="2" borderId="8" xfId="2" applyFont="1" applyFill="1" applyBorder="1" applyAlignment="1">
      <alignment horizontal="center" vertical="center" wrapText="1"/>
    </xf>
    <xf numFmtId="0" fontId="29" fillId="6" borderId="0" xfId="7" applyFont="1" applyFill="1" applyAlignment="1">
      <alignment horizontal="center" vertical="center" wrapText="1"/>
    </xf>
    <xf numFmtId="4" fontId="30" fillId="6" borderId="0" xfId="6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6" applyNumberFormat="1" applyFont="1" applyFill="1" applyAlignment="1">
      <alignment horizontal="center"/>
    </xf>
    <xf numFmtId="4" fontId="29" fillId="0" borderId="0" xfId="6" applyNumberFormat="1" applyFont="1" applyAlignment="1">
      <alignment horizontal="center"/>
    </xf>
    <xf numFmtId="0" fontId="20" fillId="0" borderId="0" xfId="6" applyFont="1"/>
    <xf numFmtId="4" fontId="5" fillId="0" borderId="0" xfId="6" applyNumberFormat="1" applyAlignment="1">
      <alignment horizontal="center"/>
    </xf>
    <xf numFmtId="4" fontId="31" fillId="0" borderId="0" xfId="6" applyNumberFormat="1" applyFont="1" applyAlignment="1">
      <alignment horizontal="center"/>
    </xf>
    <xf numFmtId="4" fontId="5" fillId="0" borderId="19" xfId="5" applyNumberFormat="1" applyFont="1" applyBorder="1" applyAlignment="1">
      <alignment horizontal="center"/>
    </xf>
    <xf numFmtId="0" fontId="31" fillId="0" borderId="0" xfId="6" applyFont="1"/>
    <xf numFmtId="4" fontId="29" fillId="0" borderId="15" xfId="6" applyNumberFormat="1" applyFont="1" applyBorder="1" applyAlignment="1">
      <alignment horizontal="center"/>
    </xf>
    <xf numFmtId="4" fontId="31" fillId="0" borderId="15" xfId="6" applyNumberFormat="1" applyFont="1" applyBorder="1" applyAlignment="1">
      <alignment horizontal="center"/>
    </xf>
    <xf numFmtId="4" fontId="5" fillId="0" borderId="23" xfId="5" applyNumberFormat="1" applyFont="1" applyBorder="1" applyAlignment="1">
      <alignment horizontal="center"/>
    </xf>
    <xf numFmtId="0" fontId="32" fillId="0" borderId="0" xfId="3" applyFont="1"/>
  </cellXfs>
  <cellStyles count="8">
    <cellStyle name="Hipervínculo" xfId="1" builtinId="8"/>
    <cellStyle name="Normal" xfId="0" builtinId="0"/>
    <cellStyle name="Normal 4" xfId="3" xr:uid="{B242022B-27A2-4B1C-84A1-4F8DE032299A}"/>
    <cellStyle name="Normal_ Public. D.Ofc. JUN'96" xfId="5" xr:uid="{147105C7-34DA-4151-AFC6-DA687DFA623A}"/>
    <cellStyle name="Normal_Definiciones de reportes financieros" xfId="6" xr:uid="{C09C5691-7D16-46F2-B64A-6496A2B8997B}"/>
    <cellStyle name="Normal_Información Financiera Mensual - 2008 (prot)" xfId="2" xr:uid="{8B1037CE-0BC2-4A27-9082-D9A9425B760C}"/>
    <cellStyle name="Normal_Libro5" xfId="7" xr:uid="{69356056-3732-46D2-A119-D24F8A8933D0}"/>
    <cellStyle name="Normal_RIESGO DE CREDITO Y CONTIGENTES 2008" xfId="4" xr:uid="{C56DCDA0-C796-4796-AAE1-544B1369D523}"/>
  </cellStyles>
  <dxfs count="20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CD3D5B6-A493-4B4A-8947-B12E019A60E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20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185117EB-9876-41B4-8CE6-04D1454E0F21}"/>
            </a:ext>
          </a:extLst>
        </xdr:cNvPr>
        <xdr:cNvSpPr txBox="1"/>
      </xdr:nvSpPr>
      <xdr:spPr>
        <a:xfrm>
          <a:off x="889063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9D3EAD5B-0320-4BAC-A399-30AEEF71778F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4DE1E65D-D29E-404A-B372-68D35957E444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782FB6AF-F9D6-4928-8F61-2931F6239540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9BB49885-57A4-44A2-8625-30D4AC08C1EA}"/>
            </a:ext>
          </a:extLst>
        </xdr:cNvPr>
        <xdr:cNvSpPr txBox="1"/>
      </xdr:nvSpPr>
      <xdr:spPr>
        <a:xfrm>
          <a:off x="11814810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03E119F5-CA53-45AA-BC02-21B5C5FDEA22}"/>
            </a:ext>
          </a:extLst>
        </xdr:cNvPr>
        <xdr:cNvSpPr txBox="1"/>
      </xdr:nvSpPr>
      <xdr:spPr>
        <a:xfrm>
          <a:off x="11814810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20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4AE54155-BB70-4AE6-A60D-784D467073EE}"/>
            </a:ext>
          </a:extLst>
        </xdr:cNvPr>
        <xdr:cNvSpPr txBox="1"/>
      </xdr:nvSpPr>
      <xdr:spPr>
        <a:xfrm>
          <a:off x="1273111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1817370</xdr:colOff>
      <xdr:row>4</xdr:row>
      <xdr:rowOff>140970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3BDB557-8D2F-4A80-B118-EF027C3754D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82445" cy="38544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53D127E2-5EC0-4C99-942B-EC29A1CC3AAD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86C7D44E-0D36-4198-A8C0-CC7853F4D9D8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F42AF28B-8039-42F1-A2A3-0612A60D16E4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BA510D47-2505-4D77-B369-887EFADF243F}"/>
            </a:ext>
          </a:extLst>
        </xdr:cNvPr>
        <xdr:cNvSpPr txBox="1"/>
      </xdr:nvSpPr>
      <xdr:spPr>
        <a:xfrm>
          <a:off x="117900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DE9D3805-0488-49AB-B8C9-39D93121D191}"/>
            </a:ext>
          </a:extLst>
        </xdr:cNvPr>
        <xdr:cNvSpPr txBox="1"/>
      </xdr:nvSpPr>
      <xdr:spPr>
        <a:xfrm>
          <a:off x="117900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B31E0D84-2CE6-4B6B-AB1B-6669F56E0589}"/>
            </a:ext>
          </a:extLst>
        </xdr:cNvPr>
        <xdr:cNvSpPr txBox="1"/>
      </xdr:nvSpPr>
      <xdr:spPr>
        <a:xfrm>
          <a:off x="127044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E94F8EF9-07A9-4B5E-B82F-ACDEC65254F8}"/>
            </a:ext>
          </a:extLst>
        </xdr:cNvPr>
        <xdr:cNvSpPr txBox="1"/>
      </xdr:nvSpPr>
      <xdr:spPr>
        <a:xfrm>
          <a:off x="127044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503E1E06-36E4-48AD-8F8F-F7D61FD8F363}"/>
            </a:ext>
          </a:extLst>
        </xdr:cNvPr>
        <xdr:cNvSpPr txBox="1"/>
      </xdr:nvSpPr>
      <xdr:spPr>
        <a:xfrm>
          <a:off x="136188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76925891-3E36-4639-9BAB-92C1F57E40A6}"/>
            </a:ext>
          </a:extLst>
        </xdr:cNvPr>
        <xdr:cNvSpPr txBox="1"/>
      </xdr:nvSpPr>
      <xdr:spPr>
        <a:xfrm>
          <a:off x="136188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3</xdr:row>
      <xdr:rowOff>85725</xdr:rowOff>
    </xdr:from>
    <xdr:to>
      <xdr:col>1</xdr:col>
      <xdr:colOff>1854835</xdr:colOff>
      <xdr:row>4</xdr:row>
      <xdr:rowOff>250190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2569036-D6A0-4088-BDA6-050547DEB7F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676275"/>
          <a:ext cx="1788160" cy="3930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sktop\Reportes_Lite1121_ver01.xlsb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publicaciones/info_financ_bancos/reportes_excel/reportes_financieros/reportes_bancos_mssql.xlsb" TargetMode="External"/><Relationship Id="rId1" Type="http://schemas.openxmlformats.org/officeDocument/2006/relationships/externalLinkPath" Target="/sites/DPJ/Documentos%20compartidos/General/publicaciones/info_financ_bancos/reportes_excel/reportes_financieros/reportes_bancos_mssq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K2">
            <v>32508</v>
          </cell>
          <cell r="AL2">
            <v>249.7</v>
          </cell>
        </row>
        <row r="3">
          <cell r="AK3">
            <v>32539</v>
          </cell>
          <cell r="AL3">
            <v>251.99</v>
          </cell>
        </row>
        <row r="4">
          <cell r="AK4">
            <v>32567</v>
          </cell>
          <cell r="AL4">
            <v>253.3</v>
          </cell>
        </row>
        <row r="5">
          <cell r="AK5">
            <v>32598</v>
          </cell>
          <cell r="AL5">
            <v>252.29</v>
          </cell>
        </row>
        <row r="6">
          <cell r="AK6">
            <v>32628</v>
          </cell>
          <cell r="AL6">
            <v>253.7</v>
          </cell>
        </row>
        <row r="7">
          <cell r="AK7">
            <v>32659</v>
          </cell>
          <cell r="AL7">
            <v>254.49</v>
          </cell>
        </row>
        <row r="8">
          <cell r="AK8">
            <v>32689</v>
          </cell>
          <cell r="AL8">
            <v>257.88</v>
          </cell>
        </row>
        <row r="9">
          <cell r="AK9">
            <v>32720</v>
          </cell>
          <cell r="AL9">
            <v>261.66000000000003</v>
          </cell>
        </row>
        <row r="10">
          <cell r="AK10">
            <v>32751</v>
          </cell>
          <cell r="AL10">
            <v>265.3</v>
          </cell>
        </row>
        <row r="11">
          <cell r="AK11">
            <v>32781</v>
          </cell>
          <cell r="AL11">
            <v>267.67</v>
          </cell>
        </row>
        <row r="12">
          <cell r="AK12">
            <v>32812</v>
          </cell>
          <cell r="AL12">
            <v>271.64</v>
          </cell>
        </row>
        <row r="13">
          <cell r="AK13">
            <v>32842</v>
          </cell>
          <cell r="AL13">
            <v>277.98</v>
          </cell>
        </row>
        <row r="14">
          <cell r="AK14">
            <v>32873</v>
          </cell>
          <cell r="AL14">
            <v>282.89</v>
          </cell>
        </row>
        <row r="15">
          <cell r="AK15">
            <v>32904</v>
          </cell>
          <cell r="AL15">
            <v>287.64</v>
          </cell>
        </row>
        <row r="16">
          <cell r="AK16">
            <v>32932</v>
          </cell>
          <cell r="AL16">
            <v>293.42</v>
          </cell>
        </row>
        <row r="17">
          <cell r="AK17">
            <v>32963</v>
          </cell>
          <cell r="AL17">
            <v>295.47000000000003</v>
          </cell>
        </row>
        <row r="18">
          <cell r="AK18">
            <v>32993</v>
          </cell>
          <cell r="AL18">
            <v>299.79000000000002</v>
          </cell>
        </row>
        <row r="19">
          <cell r="AK19">
            <v>33024</v>
          </cell>
          <cell r="AL19">
            <v>304.85000000000002</v>
          </cell>
        </row>
        <row r="20">
          <cell r="AK20">
            <v>33054</v>
          </cell>
          <cell r="AL20">
            <v>308.73</v>
          </cell>
        </row>
        <row r="21">
          <cell r="AK21">
            <v>33085</v>
          </cell>
          <cell r="AL21">
            <v>313.98</v>
          </cell>
        </row>
        <row r="22">
          <cell r="AK22">
            <v>33116</v>
          </cell>
          <cell r="AL22">
            <v>318.82</v>
          </cell>
        </row>
        <row r="23">
          <cell r="AK23">
            <v>33146</v>
          </cell>
          <cell r="AL23">
            <v>323.89999999999998</v>
          </cell>
        </row>
        <row r="24">
          <cell r="AK24">
            <v>33177</v>
          </cell>
          <cell r="AL24">
            <v>336.07</v>
          </cell>
        </row>
        <row r="25">
          <cell r="AK25">
            <v>33207</v>
          </cell>
          <cell r="AL25">
            <v>348.74</v>
          </cell>
        </row>
        <row r="26">
          <cell r="AK26">
            <v>33238</v>
          </cell>
          <cell r="AL26">
            <v>353.84</v>
          </cell>
        </row>
        <row r="27">
          <cell r="AK27">
            <v>33269</v>
          </cell>
          <cell r="AL27">
            <v>353.5</v>
          </cell>
        </row>
        <row r="28">
          <cell r="AK28">
            <v>33297</v>
          </cell>
          <cell r="AL28">
            <v>352.45</v>
          </cell>
        </row>
        <row r="29">
          <cell r="AK29">
            <v>33328</v>
          </cell>
          <cell r="AL29">
            <v>352.9</v>
          </cell>
        </row>
        <row r="30">
          <cell r="AK30">
            <v>33358</v>
          </cell>
          <cell r="AL30">
            <v>351.11</v>
          </cell>
        </row>
        <row r="31">
          <cell r="AK31">
            <v>33389</v>
          </cell>
          <cell r="AL31">
            <v>353.37</v>
          </cell>
        </row>
        <row r="32">
          <cell r="AK32">
            <v>33419</v>
          </cell>
          <cell r="AL32">
            <v>354.08</v>
          </cell>
        </row>
        <row r="33">
          <cell r="AK33">
            <v>33450</v>
          </cell>
          <cell r="AL33">
            <v>356.48</v>
          </cell>
        </row>
        <row r="34">
          <cell r="AK34">
            <v>33481</v>
          </cell>
          <cell r="AL34">
            <v>360.02</v>
          </cell>
        </row>
        <row r="35">
          <cell r="AK35">
            <v>33511</v>
          </cell>
          <cell r="AL35">
            <v>362.08</v>
          </cell>
        </row>
        <row r="36">
          <cell r="AK36">
            <v>33542</v>
          </cell>
          <cell r="AL36">
            <v>363.97</v>
          </cell>
        </row>
        <row r="37">
          <cell r="AK37">
            <v>33572</v>
          </cell>
          <cell r="AL37">
            <v>371.03</v>
          </cell>
        </row>
        <row r="38">
          <cell r="AK38">
            <v>33603</v>
          </cell>
          <cell r="AL38">
            <v>374.67</v>
          </cell>
        </row>
        <row r="39"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  <row r="390">
          <cell r="AK390">
            <v>44316</v>
          </cell>
          <cell r="AL390">
            <v>705.09</v>
          </cell>
        </row>
        <row r="391">
          <cell r="AK391">
            <v>44347</v>
          </cell>
          <cell r="AL391">
            <v>724.92</v>
          </cell>
        </row>
        <row r="392">
          <cell r="AK392">
            <v>44377</v>
          </cell>
          <cell r="AL392">
            <v>735.28</v>
          </cell>
        </row>
        <row r="393">
          <cell r="AK393">
            <v>44408</v>
          </cell>
          <cell r="AL393">
            <v>758.53</v>
          </cell>
        </row>
        <row r="394">
          <cell r="AK394">
            <v>44439</v>
          </cell>
          <cell r="AL394">
            <v>779.97</v>
          </cell>
        </row>
        <row r="395">
          <cell r="AK395">
            <v>44469</v>
          </cell>
          <cell r="AL395">
            <v>803.59</v>
          </cell>
        </row>
        <row r="396">
          <cell r="AK396">
            <v>44500</v>
          </cell>
          <cell r="AL396">
            <v>805.47</v>
          </cell>
        </row>
        <row r="397">
          <cell r="AK397">
            <v>44530</v>
          </cell>
          <cell r="AL397">
            <v>836.73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</row>
      </sheetData>
      <sheetData sheetId="18"/>
      <sheetData sheetId="19"/>
      <sheetData sheetId="20"/>
      <sheetData sheetId="21">
        <row r="14">
          <cell r="AZ14">
            <v>28</v>
          </cell>
        </row>
      </sheetData>
      <sheetData sheetId="22">
        <row r="14">
          <cell r="AZ14">
            <v>28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</row>
      </sheetData>
      <sheetData sheetId="85"/>
      <sheetData sheetId="86">
        <row r="15">
          <cell r="GU15">
            <v>28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t_mb1"/>
      <sheetName val="pt_mr1"/>
      <sheetName val="pt_mc1"/>
      <sheetName val="pt_mb2"/>
      <sheetName val="pt_mc2"/>
      <sheetName val="pt_mb3"/>
      <sheetName val="pt_form_t8"/>
      <sheetName val="pt_valores"/>
      <sheetName val="t_bancos"/>
      <sheetName val="DEF_INDICADORES"/>
      <sheetName val="DEF_REPORTES"/>
      <sheetName val="r1"/>
      <sheetName val="Est. Situación Financ. Sistema"/>
      <sheetName val="Índice 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r6"/>
      <sheetName val="reporte_pasiv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M1">
            <v>45900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0E916-27FA-4FC0-AF9A-AB86C7BDBCFE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0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1</v>
      </c>
    </row>
    <row r="11" spans="2:2">
      <c r="B11" s="4"/>
    </row>
    <row r="12" spans="2:2">
      <c r="B12" s="4" t="s">
        <v>2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3</v>
      </c>
    </row>
    <row r="19" spans="2:2">
      <c r="B19" s="7" t="s">
        <v>4</v>
      </c>
    </row>
    <row r="20" spans="2:2">
      <c r="B20" s="8"/>
    </row>
    <row r="21" spans="2:2">
      <c r="B21" s="9" t="s">
        <v>5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AB14FB04-2996-41CF-80F3-5D66367366E1}"/>
    <hyperlink ref="B12" location="'Act. y Pas. Sucur y Filial Ext.'!A1" tooltip="Activos y pasivos en el exterior - participación por institución" display="Principales Activos y Pasivos en el Exterior - Participación por Institución" xr:uid="{7544E138-477A-48DF-B6F8-CC09F1CAE245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D078E-452D-40F1-8068-DC68AF9CEB59}">
  <sheetPr codeName="Hoja36">
    <tabColor rgb="FF002060"/>
    <pageSetUpPr autoPageBreaks="0"/>
  </sheetPr>
  <dimension ref="A1:R42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6</v>
      </c>
      <c r="R1" s="15" t="s">
        <v>7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8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10</v>
      </c>
      <c r="C7" s="23"/>
      <c r="D7" s="24" t="s">
        <v>11</v>
      </c>
      <c r="E7" s="25"/>
      <c r="F7" s="25"/>
      <c r="G7" s="25"/>
      <c r="H7" s="26"/>
      <c r="I7" s="23"/>
      <c r="J7" s="24" t="s">
        <v>12</v>
      </c>
      <c r="K7" s="25"/>
      <c r="L7" s="25"/>
      <c r="M7" s="25"/>
      <c r="N7" s="26"/>
    </row>
    <row r="8" spans="1:18" ht="13.15" customHeight="1">
      <c r="B8" s="27"/>
      <c r="C8" s="28"/>
      <c r="D8" s="24" t="s">
        <v>13</v>
      </c>
      <c r="E8" s="26"/>
      <c r="F8" s="24" t="s">
        <v>14</v>
      </c>
      <c r="G8" s="25"/>
      <c r="H8" s="26"/>
      <c r="I8" s="28"/>
      <c r="J8" s="24" t="s">
        <v>13</v>
      </c>
      <c r="K8" s="26"/>
      <c r="L8" s="24" t="s">
        <v>14</v>
      </c>
      <c r="M8" s="25"/>
      <c r="N8" s="26"/>
    </row>
    <row r="9" spans="1:18" ht="13.15" customHeight="1">
      <c r="B9" s="29"/>
      <c r="C9" s="28"/>
      <c r="D9" s="30" t="s">
        <v>15</v>
      </c>
      <c r="E9" s="30" t="s">
        <v>16</v>
      </c>
      <c r="F9" s="30" t="s">
        <v>17</v>
      </c>
      <c r="G9" s="31">
        <v>45657</v>
      </c>
      <c r="H9" s="32" t="s">
        <v>18</v>
      </c>
      <c r="I9" s="28"/>
      <c r="J9" s="30" t="s">
        <v>15</v>
      </c>
      <c r="K9" s="30" t="s">
        <v>16</v>
      </c>
      <c r="L9" s="30" t="s">
        <v>17</v>
      </c>
      <c r="M9" s="31">
        <v>45657</v>
      </c>
      <c r="N9" s="32" t="s">
        <v>18</v>
      </c>
      <c r="P9"/>
      <c r="Q9"/>
    </row>
    <row r="10" spans="1:18" ht="13.9" customHeight="1" thickBot="1"/>
    <row r="11" spans="1:18" ht="13.9" customHeight="1" thickBot="1">
      <c r="B11" s="33" t="s">
        <v>19</v>
      </c>
      <c r="C11" s="34"/>
      <c r="D11" s="35">
        <v>406451691.79823798</v>
      </c>
      <c r="E11" s="35">
        <v>420113.79232463508</v>
      </c>
      <c r="F11" s="36">
        <v>-1.3769404728694501</v>
      </c>
      <c r="G11" s="36">
        <v>-0.87066965927715567</v>
      </c>
      <c r="H11" s="36">
        <v>0.68518504477009901</v>
      </c>
      <c r="I11" s="34"/>
      <c r="J11" s="35">
        <v>360001418.23795599</v>
      </c>
      <c r="K11" s="35">
        <v>372102.18116959109</v>
      </c>
      <c r="L11" s="36">
        <v>-1.5422078788088085</v>
      </c>
      <c r="M11" s="36">
        <v>-1.3352441656045628</v>
      </c>
      <c r="N11" s="36">
        <v>-0.2351898417184437</v>
      </c>
      <c r="P11" s="37" t="s">
        <v>20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21</v>
      </c>
      <c r="C13" s="34"/>
      <c r="D13" s="44">
        <v>275390289.98436099</v>
      </c>
      <c r="E13" s="44">
        <v>284647.01077475608</v>
      </c>
      <c r="F13" s="45">
        <v>0.39866880683466682</v>
      </c>
      <c r="G13" s="45">
        <v>8.7392279217025887E-2</v>
      </c>
      <c r="H13" s="45">
        <v>2.0311151281052053</v>
      </c>
      <c r="I13" s="34"/>
      <c r="J13" s="44">
        <v>246244446.80091801</v>
      </c>
      <c r="K13" s="44">
        <v>254521.48550969324</v>
      </c>
      <c r="L13" s="45">
        <v>0.39679121010018226</v>
      </c>
      <c r="M13" s="45">
        <v>-0.16385482675290455</v>
      </c>
      <c r="N13" s="45">
        <v>1.1090053414427679</v>
      </c>
      <c r="P13" s="37" t="s">
        <v>22</v>
      </c>
      <c r="Q13" s="38" t="s">
        <v>23</v>
      </c>
    </row>
    <row r="14" spans="1:18" ht="13.9" customHeight="1">
      <c r="B14" s="46" t="s">
        <v>24</v>
      </c>
      <c r="C14" s="34"/>
      <c r="D14" s="47">
        <v>292478.78749799996</v>
      </c>
      <c r="E14" s="47">
        <v>302.30990562905691</v>
      </c>
      <c r="F14" s="48">
        <v>7.0875041972848472</v>
      </c>
      <c r="G14" s="48">
        <v>97.089678191447334</v>
      </c>
      <c r="H14" s="48">
        <v>175.82944578964754</v>
      </c>
      <c r="I14" s="34"/>
      <c r="J14" s="47">
        <v>292478.78749799996</v>
      </c>
      <c r="K14" s="47">
        <v>302.30990562905691</v>
      </c>
      <c r="L14" s="48">
        <v>7.0875041972848472</v>
      </c>
      <c r="M14" s="48">
        <v>97.089678191447334</v>
      </c>
      <c r="N14" s="48">
        <v>175.82944578964754</v>
      </c>
      <c r="P14" s="37" t="s">
        <v>25</v>
      </c>
    </row>
    <row r="15" spans="1:18" ht="13.9" customHeight="1">
      <c r="B15" s="46" t="s">
        <v>26</v>
      </c>
      <c r="C15" s="34"/>
      <c r="D15" s="47">
        <v>275097811.196863</v>
      </c>
      <c r="E15" s="47">
        <v>284344.700869127</v>
      </c>
      <c r="F15" s="48">
        <v>0.39200199703759508</v>
      </c>
      <c r="G15" s="48">
        <v>3.5047001582587077E-2</v>
      </c>
      <c r="H15" s="48">
        <v>1.9628098902752589</v>
      </c>
      <c r="I15" s="34"/>
      <c r="J15" s="47">
        <v>245951968.01341999</v>
      </c>
      <c r="K15" s="47">
        <v>254219.17560406413</v>
      </c>
      <c r="L15" s="48">
        <v>0.38933247400089038</v>
      </c>
      <c r="M15" s="48">
        <v>-0.22240371000721859</v>
      </c>
      <c r="N15" s="48">
        <v>1.0329009033905512</v>
      </c>
      <c r="P15" s="37" t="s">
        <v>27</v>
      </c>
      <c r="Q15" s="38" t="s">
        <v>23</v>
      </c>
    </row>
    <row r="16" spans="1:18" ht="13.9" customHeight="1">
      <c r="B16" s="49" t="s">
        <v>28</v>
      </c>
      <c r="C16" s="34"/>
      <c r="D16" s="50">
        <v>147864573.38363302</v>
      </c>
      <c r="E16" s="50">
        <v>152834.75977139891</v>
      </c>
      <c r="F16" s="51">
        <v>0.21215565006675027</v>
      </c>
      <c r="G16" s="51">
        <v>-0.64497542335909119</v>
      </c>
      <c r="H16" s="51">
        <v>1.764011274370318</v>
      </c>
      <c r="I16" s="34"/>
      <c r="J16" s="50">
        <v>124783933.507026</v>
      </c>
      <c r="K16" s="50">
        <v>128978.30808598213</v>
      </c>
      <c r="L16" s="51">
        <v>0.28025335127023604</v>
      </c>
      <c r="M16" s="51">
        <v>-0.97102725583026783</v>
      </c>
      <c r="N16" s="51">
        <v>0.21676033903465677</v>
      </c>
      <c r="P16" s="37" t="s">
        <v>29</v>
      </c>
      <c r="Q16" s="38">
        <v>1302</v>
      </c>
    </row>
    <row r="17" spans="2:17" ht="13.9" customHeight="1">
      <c r="B17" s="52" t="s">
        <v>30</v>
      </c>
      <c r="C17" s="34"/>
      <c r="D17" s="50">
        <v>31235876.991479002</v>
      </c>
      <c r="E17" s="50">
        <v>32285.81158419709</v>
      </c>
      <c r="F17" s="51">
        <v>-0.18956816611153182</v>
      </c>
      <c r="G17" s="51">
        <v>-0.37515031750826305</v>
      </c>
      <c r="H17" s="51">
        <v>1.8031778813596873</v>
      </c>
      <c r="I17" s="34"/>
      <c r="J17" s="50">
        <v>30379688.872170001</v>
      </c>
      <c r="K17" s="50">
        <v>31400.84432977426</v>
      </c>
      <c r="L17" s="51">
        <v>-0.2866241053134978</v>
      </c>
      <c r="M17" s="51">
        <v>-0.45036184791780637</v>
      </c>
      <c r="N17" s="51">
        <v>1.7502542231422717</v>
      </c>
      <c r="P17" s="37" t="s">
        <v>31</v>
      </c>
      <c r="Q17" s="38">
        <v>1305</v>
      </c>
    </row>
    <row r="18" spans="2:17" ht="13.9" customHeight="1">
      <c r="B18" s="53" t="s">
        <v>32</v>
      </c>
      <c r="C18" s="34"/>
      <c r="D18" s="50">
        <v>16871587.010343999</v>
      </c>
      <c r="E18" s="50">
        <v>17438.693317013269</v>
      </c>
      <c r="F18" s="51">
        <v>0.51586348819050776</v>
      </c>
      <c r="G18" s="51">
        <v>0.13398257711168848</v>
      </c>
      <c r="H18" s="51">
        <v>-0.31196674320149836</v>
      </c>
      <c r="I18" s="34"/>
      <c r="J18" s="50">
        <v>16306342.032136001</v>
      </c>
      <c r="K18" s="50">
        <v>16854.448703989747</v>
      </c>
      <c r="L18" s="51">
        <v>0.41423061775360748</v>
      </c>
      <c r="M18" s="51">
        <v>6.816610106394104E-2</v>
      </c>
      <c r="N18" s="51">
        <v>-0.36815655434078531</v>
      </c>
      <c r="P18" s="54" t="s">
        <v>33</v>
      </c>
      <c r="Q18" s="55"/>
    </row>
    <row r="19" spans="2:17" ht="13.9" customHeight="1">
      <c r="B19" s="53" t="s">
        <v>34</v>
      </c>
      <c r="C19" s="34"/>
      <c r="D19" s="50">
        <v>13250602.882544002</v>
      </c>
      <c r="E19" s="50">
        <v>13695.996695067599</v>
      </c>
      <c r="F19" s="51">
        <v>-1.124268196562876</v>
      </c>
      <c r="G19" s="51">
        <v>-0.68799154449815481</v>
      </c>
      <c r="H19" s="51">
        <v>5.0057406115840797</v>
      </c>
      <c r="I19" s="34"/>
      <c r="J19" s="50">
        <v>13068244.804384001</v>
      </c>
      <c r="K19" s="50">
        <v>13507.508996965313</v>
      </c>
      <c r="L19" s="51">
        <v>-1.1662351763454024</v>
      </c>
      <c r="M19" s="51">
        <v>-0.69294738174679282</v>
      </c>
      <c r="N19" s="51">
        <v>5.0608748097683121</v>
      </c>
      <c r="P19" s="54" t="s">
        <v>35</v>
      </c>
    </row>
    <row r="20" spans="2:17" ht="13.9" customHeight="1">
      <c r="B20" s="49" t="s">
        <v>36</v>
      </c>
      <c r="C20" s="34"/>
      <c r="D20" s="50">
        <v>92888520.604021996</v>
      </c>
      <c r="E20" s="50">
        <v>96010.791545067594</v>
      </c>
      <c r="F20" s="51">
        <v>0.15766341091027911</v>
      </c>
      <c r="G20" s="51">
        <v>0.96897742743172077</v>
      </c>
      <c r="H20" s="51">
        <v>1.5317761864514783</v>
      </c>
      <c r="I20" s="34"/>
      <c r="J20" s="50">
        <v>88038433.281789005</v>
      </c>
      <c r="K20" s="50">
        <v>90997.677762629726</v>
      </c>
      <c r="L20" s="51">
        <v>0.16554565691869155</v>
      </c>
      <c r="M20" s="51">
        <v>0.58992301568144279</v>
      </c>
      <c r="N20" s="51">
        <v>1.1385981576102671</v>
      </c>
      <c r="P20" s="37" t="s">
        <v>37</v>
      </c>
      <c r="Q20" s="38" t="s">
        <v>23</v>
      </c>
    </row>
    <row r="21" spans="2:17" ht="13.9" customHeight="1">
      <c r="B21" s="49" t="s">
        <v>38</v>
      </c>
      <c r="C21" s="34"/>
      <c r="D21" s="50">
        <v>3108840.2177290004</v>
      </c>
      <c r="E21" s="50">
        <v>3213.337968463431</v>
      </c>
      <c r="F21" s="51">
        <v>27.694298297618197</v>
      </c>
      <c r="G21" s="51">
        <v>9.9934147515226996</v>
      </c>
      <c r="H21" s="51">
        <v>33.374419311407664</v>
      </c>
      <c r="I21" s="34"/>
      <c r="J21" s="50">
        <v>2749912.3524350002</v>
      </c>
      <c r="K21" s="50">
        <v>2842.3454256780506</v>
      </c>
      <c r="L21" s="51">
        <v>24.82772076977572</v>
      </c>
      <c r="M21" s="51">
        <v>12.08365364528918</v>
      </c>
      <c r="N21" s="51">
        <v>36.199288486554956</v>
      </c>
      <c r="P21" s="37" t="s">
        <v>39</v>
      </c>
      <c r="Q21" s="38" t="s">
        <v>23</v>
      </c>
    </row>
    <row r="22" spans="2:17" ht="13.9" customHeight="1">
      <c r="B22" s="56"/>
      <c r="C22" s="34"/>
      <c r="D22" s="50"/>
      <c r="E22" s="50"/>
      <c r="F22" s="51"/>
      <c r="G22" s="51"/>
      <c r="H22" s="51"/>
      <c r="I22" s="34"/>
      <c r="J22" s="50"/>
      <c r="K22" s="50"/>
      <c r="L22" s="51"/>
      <c r="M22" s="51"/>
      <c r="N22" s="51"/>
      <c r="P22" s="57"/>
    </row>
    <row r="23" spans="2:17" ht="13.9" customHeight="1">
      <c r="B23" s="56" t="s">
        <v>40</v>
      </c>
      <c r="C23" s="34"/>
      <c r="D23" s="47">
        <v>211030568.45181799</v>
      </c>
      <c r="E23" s="47">
        <v>218123.95961861536</v>
      </c>
      <c r="F23" s="48">
        <v>-0.92982830058847221</v>
      </c>
      <c r="G23" s="48">
        <v>-0.78585462203089329</v>
      </c>
      <c r="H23" s="48">
        <v>1.0739317970755569</v>
      </c>
      <c r="I23" s="34"/>
      <c r="J23" s="47">
        <v>177485905.39583999</v>
      </c>
      <c r="K23" s="47">
        <v>183451.75651779881</v>
      </c>
      <c r="L23" s="48">
        <v>-0.94783437356392952</v>
      </c>
      <c r="M23" s="48">
        <v>-1.2878399604991866</v>
      </c>
      <c r="N23" s="48">
        <v>0.34990542646355882</v>
      </c>
      <c r="P23" s="37" t="s">
        <v>41</v>
      </c>
      <c r="Q23" s="38" t="s">
        <v>42</v>
      </c>
    </row>
    <row r="24" spans="2:17" ht="13.9" customHeight="1">
      <c r="B24" s="56" t="s">
        <v>43</v>
      </c>
      <c r="C24" s="58"/>
      <c r="D24" s="47">
        <v>211030568.45181799</v>
      </c>
      <c r="E24" s="47">
        <v>218123.95961861536</v>
      </c>
      <c r="F24" s="48">
        <v>-0.92982830058847221</v>
      </c>
      <c r="G24" s="48">
        <v>-0.78585462203089329</v>
      </c>
      <c r="H24" s="48">
        <v>1.0739317970755569</v>
      </c>
      <c r="I24" s="58"/>
      <c r="J24" s="47">
        <v>177485905.39583999</v>
      </c>
      <c r="K24" s="47">
        <v>183451.75651779881</v>
      </c>
      <c r="L24" s="48">
        <v>-0.94783437356392952</v>
      </c>
      <c r="M24" s="48">
        <v>-1.2878399604991866</v>
      </c>
      <c r="N24" s="48">
        <v>0.34990542646355882</v>
      </c>
      <c r="P24" s="37" t="s">
        <v>44</v>
      </c>
      <c r="Q24" s="38" t="s">
        <v>42</v>
      </c>
    </row>
    <row r="25" spans="2:17" ht="13.9" customHeight="1">
      <c r="B25" s="49" t="s">
        <v>45</v>
      </c>
      <c r="C25" s="59"/>
      <c r="D25" s="50">
        <v>88474550.004709005</v>
      </c>
      <c r="E25" s="50">
        <v>91448.453719672762</v>
      </c>
      <c r="F25" s="51">
        <v>-1.5323136154533186</v>
      </c>
      <c r="G25" s="51">
        <v>-2.6936881352246442</v>
      </c>
      <c r="H25" s="51">
        <v>3.3228321627638069</v>
      </c>
      <c r="I25" s="59"/>
      <c r="J25" s="50">
        <v>67206083.299692005</v>
      </c>
      <c r="K25" s="50">
        <v>69465.087960156292</v>
      </c>
      <c r="L25" s="51">
        <v>-2.3153497363680997</v>
      </c>
      <c r="M25" s="51">
        <v>-2.433091203722634</v>
      </c>
      <c r="N25" s="51">
        <v>4.8424867411615109</v>
      </c>
      <c r="P25" s="37" t="s">
        <v>46</v>
      </c>
      <c r="Q25" s="38">
        <v>2100</v>
      </c>
    </row>
    <row r="26" spans="2:17" ht="13.9" customHeight="1">
      <c r="B26" s="49" t="s">
        <v>47</v>
      </c>
      <c r="C26" s="59"/>
      <c r="D26" s="50">
        <v>122556018.447109</v>
      </c>
      <c r="E26" s="50">
        <v>126675.5058989426</v>
      </c>
      <c r="F26" s="51">
        <v>-0.49028472708169002</v>
      </c>
      <c r="G26" s="51">
        <v>0.63859716616966877</v>
      </c>
      <c r="H26" s="51">
        <v>-0.48966871578468291</v>
      </c>
      <c r="I26" s="59"/>
      <c r="J26" s="50">
        <v>110279822.096148</v>
      </c>
      <c r="K26" s="50">
        <v>113986.66855764254</v>
      </c>
      <c r="L26" s="51">
        <v>-9.5512937008888382E-2</v>
      </c>
      <c r="M26" s="51">
        <v>-0.57662768282356114</v>
      </c>
      <c r="N26" s="51">
        <v>-2.2039280388678759</v>
      </c>
      <c r="P26" s="37" t="s">
        <v>48</v>
      </c>
      <c r="Q26" s="38">
        <v>2200</v>
      </c>
    </row>
    <row r="27" spans="2:17" ht="13.9" customHeight="1">
      <c r="B27" s="56" t="s">
        <v>49</v>
      </c>
      <c r="C27" s="59"/>
      <c r="D27" s="47">
        <v>60011006.297141999</v>
      </c>
      <c r="E27" s="47">
        <v>62028.162129596472</v>
      </c>
      <c r="F27" s="48">
        <v>-0.62234342372532137</v>
      </c>
      <c r="G27" s="48">
        <v>-2.4779050916680498</v>
      </c>
      <c r="H27" s="48">
        <v>-4.211093569527522</v>
      </c>
      <c r="I27" s="59"/>
      <c r="J27" s="47">
        <v>59433443.658173002</v>
      </c>
      <c r="K27" s="47">
        <v>61431.185821074338</v>
      </c>
      <c r="L27" s="48">
        <v>-0.69460587120694184</v>
      </c>
      <c r="M27" s="48">
        <v>-2.6674002422700953</v>
      </c>
      <c r="N27" s="48">
        <v>-4.3416087583064336</v>
      </c>
      <c r="P27" s="37" t="s">
        <v>50</v>
      </c>
      <c r="Q27" s="38" t="s">
        <v>51</v>
      </c>
    </row>
    <row r="28" spans="2:17" ht="13.9" customHeight="1">
      <c r="B28" s="49" t="s">
        <v>52</v>
      </c>
      <c r="C28" s="59"/>
      <c r="D28" s="50">
        <v>59579807.492934003</v>
      </c>
      <c r="E28" s="50">
        <v>61582.469397748791</v>
      </c>
      <c r="F28" s="51">
        <v>-0.62616834139630273</v>
      </c>
      <c r="G28" s="51">
        <v>-2.3818825057933752</v>
      </c>
      <c r="H28" s="51">
        <v>-4.0960458525130852</v>
      </c>
      <c r="I28" s="59"/>
      <c r="J28" s="50">
        <v>59002244.853964999</v>
      </c>
      <c r="K28" s="50">
        <v>60985.493089226649</v>
      </c>
      <c r="L28" s="51">
        <v>-0.69899029289299208</v>
      </c>
      <c r="M28" s="51">
        <v>-2.5721983113018001</v>
      </c>
      <c r="N28" s="51">
        <v>-4.2267048812708037</v>
      </c>
      <c r="P28" s="60" t="s">
        <v>53</v>
      </c>
      <c r="Q28" s="38" t="s">
        <v>54</v>
      </c>
    </row>
    <row r="29" spans="2:17" ht="13.9" customHeight="1">
      <c r="B29" s="61" t="s">
        <v>55</v>
      </c>
      <c r="C29" s="59"/>
      <c r="D29" s="47">
        <v>13257842.286903001</v>
      </c>
      <c r="E29" s="47">
        <v>13703.479438234383</v>
      </c>
      <c r="F29" s="48">
        <v>-0.25511383745941868</v>
      </c>
      <c r="G29" s="48">
        <v>-0.47186683582467248</v>
      </c>
      <c r="H29" s="48">
        <v>12.12502113579445</v>
      </c>
      <c r="I29" s="59"/>
      <c r="J29" s="47">
        <v>13222591.085207</v>
      </c>
      <c r="K29" s="47">
        <v>13667.043334443089</v>
      </c>
      <c r="L29" s="48">
        <v>-0.25969121818218505</v>
      </c>
      <c r="M29" s="48">
        <v>-0.4799830526953171</v>
      </c>
      <c r="N29" s="48">
        <v>12.145985607161636</v>
      </c>
      <c r="P29" s="37" t="s">
        <v>56</v>
      </c>
      <c r="Q29" s="38" t="s">
        <v>57</v>
      </c>
    </row>
    <row r="30" spans="2:17" ht="13.9" customHeight="1" thickBot="1">
      <c r="B30" s="62" t="s">
        <v>58</v>
      </c>
      <c r="C30" s="59"/>
      <c r="D30" s="63">
        <v>9970408.9062909987</v>
      </c>
      <c r="E30" s="63">
        <v>10305.545237411625</v>
      </c>
      <c r="F30" s="64">
        <v>1.0538034383723763E-2</v>
      </c>
      <c r="G30" s="64">
        <v>-0.80899633231181789</v>
      </c>
      <c r="H30" s="64">
        <v>-1.1593702728407649</v>
      </c>
      <c r="I30" s="59"/>
      <c r="J30" s="63">
        <v>9935157.7045949996</v>
      </c>
      <c r="K30" s="63">
        <v>10269.109133620332</v>
      </c>
      <c r="L30" s="64">
        <v>5.3586203766077031E-3</v>
      </c>
      <c r="M30" s="64">
        <v>-0.82091663064330112</v>
      </c>
      <c r="N30" s="64">
        <v>-1.1792389794085445</v>
      </c>
      <c r="P30" s="37" t="s">
        <v>59</v>
      </c>
      <c r="Q30" s="37" t="s">
        <v>57</v>
      </c>
    </row>
    <row r="31" spans="2:17" ht="13.9" customHeight="1">
      <c r="C31" s="65"/>
      <c r="I31" s="65"/>
    </row>
    <row r="32" spans="2:17" ht="13.9" customHeight="1">
      <c r="B32" s="23" t="s">
        <v>60</v>
      </c>
      <c r="C32" s="23"/>
      <c r="D32" s="66"/>
      <c r="E32" s="66"/>
      <c r="F32" s="67"/>
      <c r="G32" s="67"/>
      <c r="H32" s="67"/>
      <c r="I32" s="67"/>
    </row>
    <row r="33" spans="2:10" ht="13.9" customHeight="1">
      <c r="B33" s="68" t="s">
        <v>61</v>
      </c>
      <c r="C33" s="23"/>
      <c r="D33" s="66"/>
      <c r="E33" s="66"/>
      <c r="F33" s="67"/>
      <c r="G33" s="67"/>
      <c r="H33" s="67"/>
      <c r="I33" s="67"/>
      <c r="J33" s="69"/>
    </row>
    <row r="34" spans="2:10" ht="13.9" customHeight="1">
      <c r="B34" s="23" t="s">
        <v>62</v>
      </c>
      <c r="C34" s="23"/>
      <c r="D34" s="23"/>
      <c r="E34" s="23"/>
      <c r="F34" s="23"/>
      <c r="G34" s="23"/>
      <c r="H34" s="23"/>
      <c r="I34" s="23"/>
      <c r="J34" s="70"/>
    </row>
    <row r="35" spans="2:10" ht="13.9" customHeight="1">
      <c r="C35" s="23"/>
      <c r="D35" s="23"/>
      <c r="E35" s="23"/>
      <c r="F35" s="23"/>
      <c r="G35" s="23"/>
      <c r="H35" s="23"/>
      <c r="I35" s="23"/>
      <c r="J35" s="71"/>
    </row>
    <row r="36" spans="2:10" ht="13.9" customHeight="1">
      <c r="B36" s="72" t="s">
        <v>63</v>
      </c>
      <c r="C36" s="23"/>
      <c r="D36" s="23"/>
      <c r="E36" s="23"/>
      <c r="F36" s="23"/>
      <c r="G36" s="23"/>
      <c r="H36" s="23"/>
      <c r="I36" s="23"/>
    </row>
    <row r="37" spans="2:10" ht="13.9" customHeight="1">
      <c r="B37" s="73" t="s">
        <v>5</v>
      </c>
    </row>
    <row r="38" spans="2:10" ht="13.9" customHeight="1">
      <c r="B38" s="74"/>
    </row>
    <row r="39" spans="2:10" ht="13.9" customHeight="1"/>
    <row r="40" spans="2:10" ht="13.9" customHeight="1"/>
    <row r="41" spans="2:10" ht="13.9" customHeight="1"/>
    <row r="42" spans="2:10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23:B27 B13:B16">
    <cfRule type="cellIs" dxfId="19" priority="10" stopIfTrue="1" operator="equal">
      <formula>"División"</formula>
    </cfRule>
  </conditionalFormatting>
  <conditionalFormatting sqref="B21">
    <cfRule type="cellIs" dxfId="18" priority="9" stopIfTrue="1" operator="equal">
      <formula>"División"</formula>
    </cfRule>
  </conditionalFormatting>
  <conditionalFormatting sqref="B29">
    <cfRule type="cellIs" dxfId="17" priority="8" stopIfTrue="1" operator="equal">
      <formula>"División"</formula>
    </cfRule>
  </conditionalFormatting>
  <conditionalFormatting sqref="B30">
    <cfRule type="cellIs" dxfId="16" priority="7" stopIfTrue="1" operator="equal">
      <formula>"División"</formula>
    </cfRule>
  </conditionalFormatting>
  <conditionalFormatting sqref="B22">
    <cfRule type="cellIs" dxfId="15" priority="6" stopIfTrue="1" operator="equal">
      <formula>"División"</formula>
    </cfRule>
  </conditionalFormatting>
  <conditionalFormatting sqref="B17:B18">
    <cfRule type="cellIs" dxfId="14" priority="4" stopIfTrue="1" operator="equal">
      <formula>"División"</formula>
    </cfRule>
  </conditionalFormatting>
  <conditionalFormatting sqref="B19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20">
    <cfRule type="cellIs" dxfId="11" priority="2" stopIfTrue="1" operator="equal">
      <formula>"División"</formula>
    </cfRule>
  </conditionalFormatting>
  <conditionalFormatting sqref="B28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42D28B46-DD7A-45ED-84FF-857FBCD69590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ECA90-E908-4C5F-8FA4-2DE1DF68ADD3}">
  <sheetPr codeName="Hoja37">
    <tabColor rgb="FF002060"/>
    <pageSetUpPr autoPageBreaks="0"/>
  </sheetPr>
  <dimension ref="A1:S39"/>
  <sheetViews>
    <sheetView showGridLines="0" zoomScale="85" zoomScaleNormal="85" workbookViewId="0"/>
  </sheetViews>
  <sheetFormatPr baseColWidth="10" defaultColWidth="11.5703125" defaultRowHeight="12.75" outlineLevelCol="1"/>
  <cols>
    <col min="1" max="1" width="4.85546875" style="75" customWidth="1"/>
    <col min="2" max="2" width="58.5703125" style="75" customWidth="1"/>
    <col min="3" max="3" width="16.28515625" style="75" customWidth="1"/>
    <col min="4" max="4" width="14.42578125" style="75" customWidth="1"/>
    <col min="5" max="5" width="16.140625" style="75" customWidth="1"/>
    <col min="6" max="6" width="16.42578125" style="75" customWidth="1"/>
    <col min="7" max="7" width="0.85546875" style="75" customWidth="1"/>
    <col min="8" max="8" width="19.28515625" style="75" customWidth="1"/>
    <col min="9" max="9" width="0.85546875" style="75" customWidth="1"/>
    <col min="10" max="10" width="15.5703125" style="75" customWidth="1"/>
    <col min="11" max="11" width="16.5703125" style="75" customWidth="1"/>
    <col min="12" max="12" width="0.85546875" style="75" customWidth="1"/>
    <col min="13" max="14" width="16" style="75" customWidth="1"/>
    <col min="15" max="15" width="0.85546875" style="75" customWidth="1"/>
    <col min="16" max="16" width="18.85546875" style="75" customWidth="1"/>
    <col min="17" max="17" width="4" style="75" customWidth="1"/>
    <col min="18" max="18" width="38" style="77" hidden="1" customWidth="1" outlineLevel="1"/>
    <col min="19" max="19" width="35.85546875" style="75" bestFit="1" customWidth="1" collapsed="1"/>
    <col min="20" max="16384" width="11.5703125" style="75"/>
  </cols>
  <sheetData>
    <row r="1" spans="1:19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 s="15" t="s">
        <v>7</v>
      </c>
    </row>
    <row r="2" spans="1:19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9" ht="21" customHeight="1">
      <c r="P3" s="76" t="s">
        <v>6</v>
      </c>
    </row>
    <row r="4" spans="1:19" ht="18">
      <c r="B4" s="16" t="s">
        <v>64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8"/>
    </row>
    <row r="5" spans="1:19" ht="21.75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1"/>
    </row>
    <row r="7" spans="1:19" ht="15">
      <c r="B7" s="1"/>
      <c r="C7" s="1"/>
      <c r="D7" s="1"/>
      <c r="E7" s="78"/>
      <c r="F7" s="78"/>
      <c r="G7" s="79"/>
    </row>
    <row r="8" spans="1:19" ht="38.25" customHeight="1">
      <c r="B8" s="1"/>
      <c r="C8" s="24" t="s">
        <v>65</v>
      </c>
      <c r="D8" s="25"/>
      <c r="E8" s="25"/>
      <c r="F8" s="26"/>
      <c r="G8" s="79"/>
      <c r="H8" s="80" t="s">
        <v>66</v>
      </c>
      <c r="I8" s="81"/>
      <c r="J8" s="82" t="s">
        <v>67</v>
      </c>
      <c r="K8" s="83"/>
      <c r="L8" s="84"/>
      <c r="M8" s="82" t="s">
        <v>68</v>
      </c>
      <c r="N8" s="83"/>
      <c r="O8" s="84"/>
      <c r="P8" s="85" t="s">
        <v>69</v>
      </c>
    </row>
    <row r="9" spans="1:19" ht="71.45" customHeight="1">
      <c r="B9" s="86" t="s">
        <v>10</v>
      </c>
      <c r="C9" s="86" t="s">
        <v>70</v>
      </c>
      <c r="D9" s="86" t="s">
        <v>71</v>
      </c>
      <c r="E9" s="86" t="s">
        <v>72</v>
      </c>
      <c r="F9" s="80" t="s">
        <v>73</v>
      </c>
      <c r="G9" s="87"/>
      <c r="H9" s="80" t="s">
        <v>72</v>
      </c>
      <c r="I9" s="87"/>
      <c r="J9" s="86" t="s">
        <v>72</v>
      </c>
      <c r="K9" s="80" t="s">
        <v>74</v>
      </c>
      <c r="L9" s="88"/>
      <c r="M9" s="86" t="s">
        <v>72</v>
      </c>
      <c r="N9" s="80" t="s">
        <v>73</v>
      </c>
      <c r="O9" s="88"/>
      <c r="P9" s="80" t="s">
        <v>73</v>
      </c>
    </row>
    <row r="10" spans="1:19" ht="13.9" customHeight="1" thickBot="1">
      <c r="B10" s="1"/>
      <c r="C10" s="1"/>
      <c r="D10" s="1"/>
      <c r="E10" s="1"/>
      <c r="F10" s="1"/>
      <c r="G10" s="89"/>
      <c r="H10" s="1"/>
      <c r="I10" s="89"/>
      <c r="J10" s="1"/>
      <c r="K10" s="1"/>
      <c r="L10" s="90"/>
      <c r="M10" s="1"/>
      <c r="N10" s="1"/>
      <c r="O10" s="90"/>
      <c r="P10" s="1"/>
    </row>
    <row r="11" spans="1:19" ht="13.9" customHeight="1" thickBot="1">
      <c r="B11" s="33" t="s">
        <v>19</v>
      </c>
      <c r="C11" s="35">
        <v>46450273.560281999</v>
      </c>
      <c r="D11" s="36">
        <v>11.428239689389667</v>
      </c>
      <c r="E11" s="36">
        <v>2.3573597647732902</v>
      </c>
      <c r="F11" s="36">
        <v>9.0708799246163778</v>
      </c>
      <c r="G11" s="91"/>
      <c r="H11" s="36">
        <v>0</v>
      </c>
      <c r="I11" s="91"/>
      <c r="J11" s="36">
        <v>1.6371063157402377</v>
      </c>
      <c r="K11" s="36">
        <v>6.9488791714832372</v>
      </c>
      <c r="L11" s="41"/>
      <c r="M11" s="36">
        <v>0.72025344903305211</v>
      </c>
      <c r="N11" s="36">
        <v>1.8148435325983745</v>
      </c>
      <c r="O11" s="41"/>
      <c r="P11" s="36">
        <v>0.30715722053476568</v>
      </c>
      <c r="R11" s="37" t="s">
        <v>20</v>
      </c>
    </row>
    <row r="12" spans="1:19" ht="13.9" customHeight="1" thickBot="1">
      <c r="B12" s="92"/>
      <c r="C12" s="40"/>
      <c r="D12" s="41"/>
      <c r="E12" s="41"/>
      <c r="F12" s="41"/>
      <c r="G12" s="91"/>
      <c r="H12" s="41"/>
      <c r="I12" s="91"/>
      <c r="J12" s="41"/>
      <c r="K12" s="41"/>
      <c r="L12" s="93"/>
      <c r="M12" s="41"/>
      <c r="N12" s="41"/>
      <c r="O12" s="93"/>
      <c r="P12" s="41"/>
      <c r="R12" s="42"/>
    </row>
    <row r="13" spans="1:19" ht="13.9" customHeight="1">
      <c r="B13" s="43" t="s">
        <v>21</v>
      </c>
      <c r="C13" s="44">
        <v>29145843.183442999</v>
      </c>
      <c r="D13" s="45">
        <v>10.583467988322374</v>
      </c>
      <c r="E13" s="45">
        <v>1.590932705086227</v>
      </c>
      <c r="F13" s="45">
        <v>8.9925352832361458</v>
      </c>
      <c r="G13" s="91"/>
      <c r="H13" s="45">
        <v>0</v>
      </c>
      <c r="I13" s="91"/>
      <c r="J13" s="45">
        <v>1.0883915900960828</v>
      </c>
      <c r="K13" s="45">
        <v>7.1148897471380357</v>
      </c>
      <c r="L13" s="41"/>
      <c r="M13" s="45">
        <v>0.50254111499014453</v>
      </c>
      <c r="N13" s="45">
        <v>1.7647653947715409</v>
      </c>
      <c r="O13" s="41"/>
      <c r="P13" s="45">
        <v>0.11288014132657086</v>
      </c>
      <c r="R13" s="37" t="s">
        <v>22</v>
      </c>
    </row>
    <row r="14" spans="1:19" ht="13.9" customHeight="1">
      <c r="B14" s="46" t="s">
        <v>24</v>
      </c>
      <c r="C14" s="47">
        <v>0</v>
      </c>
      <c r="D14" s="48">
        <v>0</v>
      </c>
      <c r="E14" s="48">
        <v>0</v>
      </c>
      <c r="F14" s="48">
        <v>0</v>
      </c>
      <c r="G14" s="94"/>
      <c r="H14" s="48">
        <v>0</v>
      </c>
      <c r="I14" s="94"/>
      <c r="J14" s="48">
        <v>0</v>
      </c>
      <c r="K14" s="48">
        <v>0</v>
      </c>
      <c r="L14" s="41"/>
      <c r="M14" s="48">
        <v>0</v>
      </c>
      <c r="N14" s="48">
        <v>0</v>
      </c>
      <c r="O14" s="41"/>
      <c r="P14" s="48">
        <v>0</v>
      </c>
      <c r="R14" s="37" t="s">
        <v>25</v>
      </c>
    </row>
    <row r="15" spans="1:19" ht="13.9" customHeight="1">
      <c r="B15" s="46" t="s">
        <v>26</v>
      </c>
      <c r="C15" s="47">
        <v>29145843.183442999</v>
      </c>
      <c r="D15" s="48">
        <v>10.594720131228494</v>
      </c>
      <c r="E15" s="48">
        <v>1.5926241546348443</v>
      </c>
      <c r="F15" s="48">
        <v>9.002095976593651</v>
      </c>
      <c r="G15" s="94"/>
      <c r="H15" s="48">
        <v>0</v>
      </c>
      <c r="I15" s="94"/>
      <c r="J15" s="48">
        <v>1.089548747440263</v>
      </c>
      <c r="K15" s="48">
        <v>7.1224541632901346</v>
      </c>
      <c r="L15" s="41"/>
      <c r="M15" s="48">
        <v>0.50307540719458166</v>
      </c>
      <c r="N15" s="48">
        <v>1.7666416599465911</v>
      </c>
      <c r="O15" s="41"/>
      <c r="P15" s="48">
        <v>0.1130001533569253</v>
      </c>
      <c r="R15" s="37" t="s">
        <v>27</v>
      </c>
    </row>
    <row r="16" spans="1:19" ht="13.9" customHeight="1">
      <c r="B16" s="49" t="s">
        <v>28</v>
      </c>
      <c r="C16" s="50">
        <v>23080639.876607001</v>
      </c>
      <c r="D16" s="95">
        <v>15.609310160267079</v>
      </c>
      <c r="E16" s="95">
        <v>2.7376113300855502</v>
      </c>
      <c r="F16" s="95">
        <v>12.871698830181529</v>
      </c>
      <c r="G16" s="94"/>
      <c r="H16" s="95">
        <v>0</v>
      </c>
      <c r="I16" s="94"/>
      <c r="J16" s="95">
        <v>1.8016539183860223</v>
      </c>
      <c r="K16" s="95">
        <v>10.417349123038154</v>
      </c>
      <c r="L16" s="41"/>
      <c r="M16" s="95">
        <v>0.93595741169952751</v>
      </c>
      <c r="N16" s="95">
        <v>2.2441161526005486</v>
      </c>
      <c r="O16" s="41"/>
      <c r="P16" s="95">
        <v>0.21023355454282797</v>
      </c>
      <c r="R16" s="37" t="s">
        <v>29</v>
      </c>
    </row>
    <row r="17" spans="2:18" ht="13.9" customHeight="1">
      <c r="B17" s="52" t="s">
        <v>30</v>
      </c>
      <c r="C17" s="50">
        <v>856188.11930899997</v>
      </c>
      <c r="D17" s="95">
        <v>2.7410407575320006</v>
      </c>
      <c r="E17" s="95">
        <v>0</v>
      </c>
      <c r="F17" s="95">
        <v>2.7410407575320006</v>
      </c>
      <c r="G17" s="94"/>
      <c r="H17" s="95">
        <v>0</v>
      </c>
      <c r="I17" s="94"/>
      <c r="J17" s="95">
        <v>0</v>
      </c>
      <c r="K17" s="95">
        <v>0.18370662323537015</v>
      </c>
      <c r="L17" s="41"/>
      <c r="M17" s="95">
        <v>0</v>
      </c>
      <c r="N17" s="95">
        <v>2.5573341342966307</v>
      </c>
      <c r="O17" s="41"/>
      <c r="P17" s="95">
        <v>0</v>
      </c>
      <c r="R17" s="37" t="s">
        <v>31</v>
      </c>
    </row>
    <row r="18" spans="2:18" ht="13.9" customHeight="1">
      <c r="B18" s="53" t="s">
        <v>32</v>
      </c>
      <c r="C18" s="50">
        <v>565244.97820799996</v>
      </c>
      <c r="D18" s="95">
        <v>3.3502774686308245</v>
      </c>
      <c r="E18" s="95">
        <v>0</v>
      </c>
      <c r="F18" s="95">
        <v>3.3502774686308245</v>
      </c>
      <c r="G18" s="94"/>
      <c r="H18" s="95">
        <v>0</v>
      </c>
      <c r="I18" s="94"/>
      <c r="J18" s="95">
        <v>0</v>
      </c>
      <c r="K18" s="95">
        <v>6.2647031856100988E-2</v>
      </c>
      <c r="L18" s="41"/>
      <c r="M18" s="95">
        <v>0</v>
      </c>
      <c r="N18" s="95">
        <v>3.2876304367747236</v>
      </c>
      <c r="O18" s="41"/>
      <c r="P18" s="95">
        <v>0</v>
      </c>
      <c r="R18" s="54" t="s">
        <v>33</v>
      </c>
    </row>
    <row r="19" spans="2:18" ht="13.9" customHeight="1">
      <c r="B19" s="53" t="s">
        <v>34</v>
      </c>
      <c r="C19" s="50">
        <v>182358.07816</v>
      </c>
      <c r="D19" s="95">
        <v>1.3762247633293259</v>
      </c>
      <c r="E19" s="95">
        <v>0</v>
      </c>
      <c r="F19" s="95">
        <v>1.3762247633293259</v>
      </c>
      <c r="G19" s="94"/>
      <c r="H19" s="95">
        <v>0</v>
      </c>
      <c r="I19" s="94"/>
      <c r="J19" s="95">
        <v>0</v>
      </c>
      <c r="K19" s="95">
        <v>0</v>
      </c>
      <c r="L19" s="41"/>
      <c r="M19" s="95">
        <v>0</v>
      </c>
      <c r="N19" s="95">
        <v>1.3762247633293259</v>
      </c>
      <c r="O19" s="41"/>
      <c r="P19" s="95">
        <v>0</v>
      </c>
      <c r="R19" s="54" t="s">
        <v>35</v>
      </c>
    </row>
    <row r="20" spans="2:18" ht="13.9" customHeight="1">
      <c r="B20" s="49" t="s">
        <v>36</v>
      </c>
      <c r="C20" s="50">
        <v>4850087.3222329998</v>
      </c>
      <c r="D20" s="95">
        <v>5.2214065749939342</v>
      </c>
      <c r="E20" s="95">
        <v>0</v>
      </c>
      <c r="F20" s="95">
        <v>5.2214065749939342</v>
      </c>
      <c r="G20" s="94"/>
      <c r="H20" s="95">
        <v>0</v>
      </c>
      <c r="I20" s="94"/>
      <c r="J20" s="95">
        <v>0</v>
      </c>
      <c r="K20" s="95">
        <v>4.4241796945747245</v>
      </c>
      <c r="L20" s="41"/>
      <c r="M20" s="95">
        <v>0</v>
      </c>
      <c r="N20" s="95">
        <v>0.7972268804192103</v>
      </c>
      <c r="O20" s="41"/>
      <c r="P20" s="95">
        <v>0</v>
      </c>
      <c r="R20" s="37" t="s">
        <v>37</v>
      </c>
    </row>
    <row r="21" spans="2:18" ht="13.9" customHeight="1">
      <c r="B21" s="49" t="s">
        <v>38</v>
      </c>
      <c r="C21" s="50">
        <v>358927.86529400002</v>
      </c>
      <c r="D21" s="95">
        <v>11.545394428672049</v>
      </c>
      <c r="E21" s="95">
        <v>10.721582729120993</v>
      </c>
      <c r="F21" s="95">
        <v>0.82381169955105671</v>
      </c>
      <c r="G21" s="94"/>
      <c r="H21" s="95">
        <v>0</v>
      </c>
      <c r="I21" s="94"/>
      <c r="J21" s="95">
        <v>10.721582729120993</v>
      </c>
      <c r="K21" s="95">
        <v>0.74655577027224251</v>
      </c>
      <c r="L21" s="41"/>
      <c r="M21" s="95">
        <v>0</v>
      </c>
      <c r="N21" s="95">
        <v>7.7255929278812585E-2</v>
      </c>
      <c r="O21" s="41"/>
      <c r="P21" s="95">
        <v>0</v>
      </c>
      <c r="R21" s="37" t="s">
        <v>39</v>
      </c>
    </row>
    <row r="22" spans="2:18" ht="13.9" customHeight="1">
      <c r="B22" s="56"/>
      <c r="C22" s="50"/>
      <c r="D22" s="95"/>
      <c r="E22" s="95"/>
      <c r="F22" s="95"/>
      <c r="G22" s="94"/>
      <c r="H22" s="95"/>
      <c r="I22" s="94"/>
      <c r="J22" s="95"/>
      <c r="K22" s="95"/>
      <c r="L22" s="41"/>
      <c r="M22" s="95"/>
      <c r="N22" s="95"/>
      <c r="O22" s="41"/>
      <c r="P22" s="95"/>
      <c r="R22" s="57"/>
    </row>
    <row r="23" spans="2:18" ht="13.9" customHeight="1">
      <c r="B23" s="56" t="s">
        <v>40</v>
      </c>
      <c r="C23" s="47">
        <v>33544663.055978</v>
      </c>
      <c r="D23" s="48">
        <v>15.895641708247041</v>
      </c>
      <c r="E23" s="48">
        <v>2.8954329420361096</v>
      </c>
      <c r="F23" s="48">
        <v>13.00020876621093</v>
      </c>
      <c r="G23" s="94"/>
      <c r="H23" s="48">
        <v>0</v>
      </c>
      <c r="I23" s="94"/>
      <c r="J23" s="48">
        <v>2.1578811743871649</v>
      </c>
      <c r="K23" s="48">
        <v>10.552184344850142</v>
      </c>
      <c r="L23" s="41"/>
      <c r="M23" s="48">
        <v>0.73755176764894492</v>
      </c>
      <c r="N23" s="48">
        <v>2.2290943794003111</v>
      </c>
      <c r="O23" s="41"/>
      <c r="P23" s="48">
        <v>0.21893004196047783</v>
      </c>
      <c r="R23" s="37" t="s">
        <v>41</v>
      </c>
    </row>
    <row r="24" spans="2:18" ht="13.9" customHeight="1">
      <c r="B24" s="56" t="s">
        <v>43</v>
      </c>
      <c r="C24" s="47">
        <v>33544663.055978</v>
      </c>
      <c r="D24" s="48">
        <v>15.895641708247041</v>
      </c>
      <c r="E24" s="48">
        <v>2.8954329420361096</v>
      </c>
      <c r="F24" s="48">
        <v>13.00020876621093</v>
      </c>
      <c r="G24" s="94"/>
      <c r="H24" s="48">
        <v>0</v>
      </c>
      <c r="I24" s="94"/>
      <c r="J24" s="48">
        <v>2.1578811743871649</v>
      </c>
      <c r="K24" s="48">
        <v>10.552184344850142</v>
      </c>
      <c r="L24" s="41"/>
      <c r="M24" s="48">
        <v>0.73755176764894492</v>
      </c>
      <c r="N24" s="48">
        <v>2.2290943794003111</v>
      </c>
      <c r="O24" s="41"/>
      <c r="P24" s="48">
        <v>0.21893004196047783</v>
      </c>
      <c r="R24" s="37" t="s">
        <v>44</v>
      </c>
    </row>
    <row r="25" spans="2:18" ht="13.9" customHeight="1">
      <c r="B25" s="49" t="s">
        <v>45</v>
      </c>
      <c r="C25" s="50">
        <v>21268466.705017</v>
      </c>
      <c r="D25" s="95">
        <v>24.039078699902966</v>
      </c>
      <c r="E25" s="95">
        <v>1.2310719111021518</v>
      </c>
      <c r="F25" s="95">
        <v>22.808006788800814</v>
      </c>
      <c r="G25" s="96"/>
      <c r="H25" s="95">
        <v>0</v>
      </c>
      <c r="I25" s="96"/>
      <c r="J25" s="95">
        <v>0.37049792221554473</v>
      </c>
      <c r="K25" s="95">
        <v>20.124854611363745</v>
      </c>
      <c r="L25" s="41"/>
      <c r="M25" s="95">
        <v>0.86057398888660708</v>
      </c>
      <c r="N25" s="95">
        <v>2.4170678374235077</v>
      </c>
      <c r="O25" s="41"/>
      <c r="P25" s="95">
        <v>0.26608434001356329</v>
      </c>
      <c r="R25" s="37" t="s">
        <v>46</v>
      </c>
    </row>
    <row r="26" spans="2:18" ht="13.9" customHeight="1">
      <c r="B26" s="49" t="s">
        <v>47</v>
      </c>
      <c r="C26" s="50">
        <v>12276196.350961</v>
      </c>
      <c r="D26" s="95">
        <v>10.016804157405772</v>
      </c>
      <c r="E26" s="95">
        <v>4.0969536435331566</v>
      </c>
      <c r="F26" s="95">
        <v>5.9198505138726158</v>
      </c>
      <c r="G26" s="97"/>
      <c r="H26" s="95">
        <v>0</v>
      </c>
      <c r="I26" s="91"/>
      <c r="J26" s="95">
        <v>3.4482129828579526</v>
      </c>
      <c r="K26" s="95">
        <v>3.6415674293801095</v>
      </c>
      <c r="L26" s="41"/>
      <c r="M26" s="95">
        <v>0.64874066067520419</v>
      </c>
      <c r="N26" s="95">
        <v>2.093394253676915</v>
      </c>
      <c r="O26" s="41"/>
      <c r="P26" s="95">
        <v>0.18488883081559113</v>
      </c>
      <c r="R26" s="37" t="s">
        <v>48</v>
      </c>
    </row>
    <row r="27" spans="2:18" ht="13.9" customHeight="1">
      <c r="B27" s="56" t="s">
        <v>49</v>
      </c>
      <c r="C27" s="47">
        <v>577562.63896899996</v>
      </c>
      <c r="D27" s="48">
        <v>0.96242785216635529</v>
      </c>
      <c r="E27" s="48">
        <v>6.4513933048051225E-2</v>
      </c>
      <c r="F27" s="48">
        <v>0.89791391911830409</v>
      </c>
      <c r="G27" s="98"/>
      <c r="H27" s="48">
        <v>0</v>
      </c>
      <c r="I27" s="94"/>
      <c r="J27" s="48">
        <v>6.4513933048051225E-2</v>
      </c>
      <c r="K27" s="48">
        <v>0</v>
      </c>
      <c r="L27" s="41"/>
      <c r="M27" s="48">
        <v>0</v>
      </c>
      <c r="N27" s="48">
        <v>0.80920680445101478</v>
      </c>
      <c r="O27" s="41"/>
      <c r="P27" s="48">
        <v>8.8707114667289366E-2</v>
      </c>
      <c r="R27" s="37" t="s">
        <v>50</v>
      </c>
    </row>
    <row r="28" spans="2:18" ht="13.9" customHeight="1">
      <c r="B28" s="49" t="s">
        <v>52</v>
      </c>
      <c r="C28" s="50">
        <v>577562.63896899996</v>
      </c>
      <c r="D28" s="95">
        <v>0.96939326136207682</v>
      </c>
      <c r="E28" s="95">
        <v>6.498084175346075E-2</v>
      </c>
      <c r="F28" s="95">
        <v>0.90441241960861596</v>
      </c>
      <c r="G28" s="98"/>
      <c r="H28" s="95">
        <v>0</v>
      </c>
      <c r="I28" s="94"/>
      <c r="J28" s="95">
        <v>6.498084175346075E-2</v>
      </c>
      <c r="K28" s="95">
        <v>0</v>
      </c>
      <c r="L28" s="41"/>
      <c r="M28" s="95">
        <v>0</v>
      </c>
      <c r="N28" s="95">
        <v>0.81506330216590972</v>
      </c>
      <c r="O28" s="41"/>
      <c r="P28" s="95">
        <v>8.9349117442706405E-2</v>
      </c>
      <c r="R28" s="60" t="s">
        <v>53</v>
      </c>
    </row>
    <row r="29" spans="2:18" ht="13.9" customHeight="1">
      <c r="B29" s="61" t="s">
        <v>55</v>
      </c>
      <c r="C29" s="47">
        <v>35251.201695999996</v>
      </c>
      <c r="D29" s="48">
        <v>0.26588943308537866</v>
      </c>
      <c r="E29" s="48">
        <v>0</v>
      </c>
      <c r="F29" s="48">
        <v>0.26588943308537866</v>
      </c>
      <c r="G29" s="97"/>
      <c r="H29" s="48">
        <v>0</v>
      </c>
      <c r="I29" s="91"/>
      <c r="J29" s="48">
        <v>0</v>
      </c>
      <c r="K29" s="48">
        <v>0</v>
      </c>
      <c r="L29" s="41"/>
      <c r="M29" s="48">
        <v>0</v>
      </c>
      <c r="N29" s="48">
        <v>0.26588943308537866</v>
      </c>
      <c r="O29" s="41"/>
      <c r="P29" s="48">
        <v>0</v>
      </c>
      <c r="R29" s="37" t="s">
        <v>56</v>
      </c>
    </row>
    <row r="30" spans="2:18" ht="13.9" customHeight="1" thickBot="1">
      <c r="B30" s="62" t="s">
        <v>58</v>
      </c>
      <c r="C30" s="63">
        <v>35251.201695999996</v>
      </c>
      <c r="D30" s="99">
        <v>0.35355823444470419</v>
      </c>
      <c r="E30" s="99">
        <v>0</v>
      </c>
      <c r="F30" s="99">
        <v>0.35355823444470419</v>
      </c>
      <c r="G30" s="98"/>
      <c r="H30" s="99">
        <v>0</v>
      </c>
      <c r="I30" s="94"/>
      <c r="J30" s="99">
        <v>0</v>
      </c>
      <c r="K30" s="99">
        <v>0</v>
      </c>
      <c r="L30" s="41"/>
      <c r="M30" s="99">
        <v>0</v>
      </c>
      <c r="N30" s="99">
        <v>0.35355823444470419</v>
      </c>
      <c r="O30" s="41"/>
      <c r="P30" s="99">
        <v>0</v>
      </c>
      <c r="R30" s="37" t="s">
        <v>59</v>
      </c>
    </row>
    <row r="31" spans="2:18" ht="13.9" customHeight="1"/>
    <row r="32" spans="2:18">
      <c r="B32" s="23" t="s">
        <v>75</v>
      </c>
    </row>
    <row r="33" spans="2:2">
      <c r="B33" s="23" t="s">
        <v>76</v>
      </c>
    </row>
    <row r="34" spans="2:2">
      <c r="B34" s="23" t="s">
        <v>77</v>
      </c>
    </row>
    <row r="35" spans="2:2">
      <c r="B35" s="23" t="s">
        <v>78</v>
      </c>
    </row>
    <row r="36" spans="2:2">
      <c r="B36" s="100"/>
    </row>
    <row r="37" spans="2:2">
      <c r="B37" s="72" t="s">
        <v>63</v>
      </c>
    </row>
    <row r="38" spans="2:2">
      <c r="B38" s="73" t="s">
        <v>5</v>
      </c>
    </row>
    <row r="39" spans="2:2">
      <c r="B39" s="74"/>
    </row>
  </sheetData>
  <mergeCells count="6">
    <mergeCell ref="B4:P4"/>
    <mergeCell ref="B5:P5"/>
    <mergeCell ref="E7:F7"/>
    <mergeCell ref="C8:F8"/>
    <mergeCell ref="J8:K8"/>
    <mergeCell ref="M8:N8"/>
  </mergeCells>
  <conditionalFormatting sqref="B11">
    <cfRule type="cellIs" dxfId="9" priority="10" stopIfTrue="1" operator="equal">
      <formula>"División"</formula>
    </cfRule>
  </conditionalFormatting>
  <conditionalFormatting sqref="B23:B27 B13:B16">
    <cfRule type="cellIs" dxfId="8" priority="9" stopIfTrue="1" operator="equal">
      <formula>"División"</formula>
    </cfRule>
  </conditionalFormatting>
  <conditionalFormatting sqref="B21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30">
    <cfRule type="cellIs" dxfId="5" priority="6" stopIfTrue="1" operator="equal">
      <formula>"División"</formula>
    </cfRule>
  </conditionalFormatting>
  <conditionalFormatting sqref="B22">
    <cfRule type="cellIs" dxfId="4" priority="5" stopIfTrue="1" operator="equal">
      <formula>"División"</formula>
    </cfRule>
  </conditionalFormatting>
  <conditionalFormatting sqref="B17:B18">
    <cfRule type="cellIs" dxfId="3" priority="3" stopIfTrue="1" operator="equal">
      <formula>"División"</formula>
    </cfRule>
  </conditionalFormatting>
  <conditionalFormatting sqref="B19">
    <cfRule type="cellIs" dxfId="2" priority="4" stopIfTrue="1" operator="equal">
      <formula>"División"</formula>
    </cfRule>
  </conditionalFormatting>
  <conditionalFormatting sqref="B20">
    <cfRule type="cellIs" dxfId="1" priority="2" stopIfTrue="1" operator="equal">
      <formula>"División"</formula>
    </cfRule>
  </conditionalFormatting>
  <conditionalFormatting sqref="B28">
    <cfRule type="cellIs" dxfId="0" priority="1" stopIfTrue="1" operator="equal">
      <formula>"División"</formula>
    </cfRule>
  </conditionalFormatting>
  <hyperlinks>
    <hyperlink ref="P3" location="'Índice Importes en el Exterior'!A1" tooltip="Volver al Índice" display="Volver" xr:uid="{8F537C13-BB30-4295-8FD4-5C6420A84180}"/>
  </hyperlinks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5" ma:contentTypeDescription="Crear nuevo documento." ma:contentTypeScope="" ma:versionID="57eab85e93cf27d02fd7bbc1c2faddc5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d6cd87f9dc509ef82a8b7c4c6d2b8793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5A38FC5C-161E-4818-8D85-6EBC5E92897C}"/>
</file>

<file path=customXml/itemProps2.xml><?xml version="1.0" encoding="utf-8"?>
<ds:datastoreItem xmlns:ds="http://schemas.openxmlformats.org/officeDocument/2006/customXml" ds:itemID="{E36F627E-CA34-4EDE-8A84-AAFEAC2591BA}"/>
</file>

<file path=customXml/itemProps3.xml><?xml version="1.0" encoding="utf-8"?>
<ds:datastoreItem xmlns:ds="http://schemas.openxmlformats.org/officeDocument/2006/customXml" ds:itemID="{602173B1-20BA-4FA8-97AC-245ECC7EF5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2025-09-25T21:55:19Z</dcterms:created>
  <dcterms:modified xsi:type="dcterms:W3CDTF">2025-09-25T21:55:20Z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