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A833C1E5-E23B-4729-A098-680DAC181093}" xr6:coauthVersionLast="47" xr6:coauthVersionMax="47" xr10:uidLastSave="{00000000-0000-0000-0000-000000000000}"/>
  <bookViews>
    <workbookView xWindow="-120" yWindow="-120" windowWidth="29040" windowHeight="15720" xr2:uid="{B2220CE9-BB09-46A1-97A4-5E334738485C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fecha0">[1]DEF_REPORTES!$H$1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<sst xmlns="http://schemas.openxmlformats.org/spreadsheetml/2006/main" count="115" uniqueCount="74">
  <si>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</si>
  <si>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</si>
  <si>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</si>
  <si>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</si>
  <si>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Volver</t>
  </si>
  <si>
    <t>↑ Presione [+] para ver códigos de cuentas.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</si>
  <si>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</si>
  <si>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</si>
  <si>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</si>
  <si>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</si>
  <si>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</si>
  <si>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</si>
  <si>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</si>
  <si>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</si>
  <si>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</si>
  <si>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</si>
  <si>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</si>
  <si>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</si>
  <si>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</si>
  <si>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</si>
  <si>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</si>
  <si>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</si>
  <si>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</si>
  <si>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</si>
  <si>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</si>
  <si>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</si>
  <si>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</si>
  <si>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>1305.1</t>
  </si>
  <si>
    <t xml:space="preserve">   Deudores por tarjetas de crédito</t>
  </si>
  <si>
    <t>14800.03.00</t>
  </si>
  <si>
    <t>1305.4</t>
  </si>
  <si>
    <t xml:space="preserve">  - Colocaciones para vivienda</t>
  </si>
  <si>
    <t>14600.00.00</t>
  </si>
  <si>
    <t xml:space="preserve">  - Adeudado por bancos</t>
  </si>
  <si>
    <t>14310.01.00+14320.01.00</t>
  </si>
  <si>
    <t>1270.1+1270.2-1270.1.90-1270.2.90</t>
  </si>
  <si>
    <t>Depósitos totales</t>
  </si>
  <si>
    <t>24100.00.00+24200.00.00+21300.01.01+21300.01.02+21800.00.01+21800.00.02</t>
  </si>
  <si>
    <t>2100+2200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</si>
  <si>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</si>
  <si>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</si>
  <si>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</si>
  <si>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</si>
  <si>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</si>
  <si>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</si>
  <si>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</si>
  <si>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</si>
  <si>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</si>
  <si>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</si>
  <si>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</si>
  <si>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</si>
  <si>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</si>
  <si>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</si>
  <si>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</si>
  <si>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</si>
  <si>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</si>
  <si>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</si>
  <si>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</si>
  <si>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</si>
  <si>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</si>
  <si>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</si>
  <si>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</si>
  <si>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</si>
  <si>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</si>
  <si>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</si>
  <si>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</si>
  <si>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</si>
  <si>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</si>
  <si>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</si>
  <si>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>PRINCIPALES ACTIVOS Y PASIVOS  -  CONSOLIDADOS Y EN CHILE A JULIO DE 2021</t>
  </si>
  <si>
    <t>Información Financiera Mensual - fecha de actualización: 24-07-2023</t>
  </si>
  <si>
    <t>AL MES DE JULIO DE 2021</t>
  </si>
  <si>
    <t>(2) Banco del Estado de Chile tiene una sucursal en Estados Unidos; Banco de Crédito e Inversiones tiene una sucursal y una filial bancaria en Estados Unidos; e Itaú Corpbanca tiene una sucursal en Estados Unidos y una filial bancaria en Colombia.</t>
  </si>
  <si>
    <t>* Para la conversión a dólares, se ha tomado el valor del dólar observado al 31 de julio de 2021 que fue $ 758,53.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</si>
</sst>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9"/>
      <color rgb="FF0000FF"/>
      <name val="Verdana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9">
    <xf numFmtId="0" fontId="0" fillId="0" borderId="0" xfId="0">
      <alignment vertical="top"/>
    </xf>
    <xf numFmtId="0" fontId="0" fillId="0" borderId="0" xfId="0" applyAlignment="1"/>
    <xf numFmtId="0" fontId="6" fillId="2" borderId="0" xfId="0" applyFont="1" applyFill="1" applyAlignment="1"/>
    <xf numFmtId="0" fontId="5" fillId="3" borderId="0" xfId="0" applyFont="1" applyFill="1" applyAlignment="1"/>
    <xf numFmtId="0" fontId="4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3" applyFont="1" applyFill="1"/>
    <xf numFmtId="0" fontId="8" fillId="0" borderId="0" xfId="3"/>
    <xf numFmtId="0" fontId="1" fillId="0" borderId="0" xfId="4"/>
    <xf numFmtId="0" fontId="4" fillId="3" borderId="0" xfId="1" applyFill="1" applyAlignment="1" applyProtection="1">
      <alignment horizontal="center"/>
    </xf>
    <xf numFmtId="0" fontId="13" fillId="0" borderId="0" xfId="4" applyFont="1"/>
    <xf numFmtId="0" fontId="14" fillId="3" borderId="0" xfId="3" applyFont="1" applyFill="1" applyAlignment="1">
      <alignment horizontal="center"/>
    </xf>
    <xf numFmtId="0" fontId="15" fillId="3" borderId="1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center" vertical="center"/>
    </xf>
    <xf numFmtId="0" fontId="5" fillId="3" borderId="0" xfId="3" applyFont="1" applyFill="1"/>
    <xf numFmtId="0" fontId="16" fillId="2" borderId="8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16" fillId="2" borderId="12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164" fontId="16" fillId="2" borderId="8" xfId="3" applyNumberFormat="1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center" vertical="center"/>
    </xf>
    <xf numFmtId="0" fontId="18" fillId="0" borderId="14" xfId="5" applyFont="1" applyBorder="1"/>
    <xf numFmtId="3" fontId="20" fillId="0" borderId="15" xfId="6" applyNumberFormat="1" applyFont="1" applyBorder="1" applyAlignment="1">
      <alignment horizontal="right"/>
    </xf>
    <xf numFmtId="3" fontId="20" fillId="0" borderId="14" xfId="6" applyNumberFormat="1" applyFont="1" applyBorder="1" applyAlignment="1">
      <alignment horizontal="right"/>
    </xf>
    <xf numFmtId="4" fontId="20" fillId="0" borderId="14" xfId="6" applyNumberFormat="1" applyFont="1" applyBorder="1" applyAlignment="1">
      <alignment horizontal="center"/>
    </xf>
    <xf numFmtId="0" fontId="21" fillId="4" borderId="0" xfId="3" applyFont="1" applyFill="1" applyAlignment="1">
      <alignment vertical="center"/>
    </xf>
    <xf numFmtId="0" fontId="22" fillId="0" borderId="0" xfId="3" applyFont="1" applyAlignment="1">
      <alignment horizontal="left"/>
    </xf>
    <xf numFmtId="0" fontId="7" fillId="5" borderId="0" xfId="3" applyFont="1" applyFill="1" applyAlignment="1">
      <alignment vertical="center"/>
    </xf>
    <xf numFmtId="3" fontId="20" fillId="0" borderId="0" xfId="7" applyNumberFormat="1" applyFont="1" applyAlignment="1">
      <alignment horizontal="right"/>
    </xf>
    <xf numFmtId="4" fontId="20" fillId="0" borderId="0" xfId="7" applyNumberFormat="1" applyFont="1" applyAlignment="1">
      <alignment horizontal="center"/>
    </xf>
    <xf numFmtId="0" fontId="21" fillId="4" borderId="0" xfId="3" applyFont="1" applyFill="1"/>
    <xf numFmtId="0" fontId="18" fillId="0" borderId="16" xfId="5" applyFont="1" applyBorder="1"/>
    <xf numFmtId="3" fontId="20" fillId="0" borderId="17" xfId="6" applyNumberFormat="1" applyFont="1" applyBorder="1" applyAlignment="1">
      <alignment horizontal="right"/>
    </xf>
    <xf numFmtId="4" fontId="20" fillId="0" borderId="17" xfId="6" applyNumberFormat="1" applyFont="1" applyBorder="1" applyAlignment="1">
      <alignment horizontal="center"/>
    </xf>
    <xf numFmtId="0" fontId="23" fillId="0" borderId="18" xfId="5" applyFont="1" applyBorder="1"/>
    <xf numFmtId="3" fontId="5" fillId="0" borderId="19" xfId="6" applyNumberFormat="1" applyFont="1" applyBorder="1" applyAlignment="1">
      <alignment horizontal="right"/>
    </xf>
    <xf numFmtId="4" fontId="0" fillId="0" borderId="19" xfId="6" applyNumberFormat="1" applyFont="1" applyBorder="1" applyAlignment="1">
      <alignment horizontal="center"/>
    </xf>
    <xf numFmtId="0" fontId="24" fillId="0" borderId="18" xfId="5" applyFont="1" applyBorder="1"/>
    <xf numFmtId="0" fontId="24" fillId="0" borderId="18" xfId="5" applyFont="1" applyBorder="1" applyAlignment="1">
      <alignment horizontal="left" indent="1"/>
    </xf>
    <xf numFmtId="0" fontId="21" fillId="4" borderId="0" xfId="3" applyFont="1" applyFill="1" applyAlignment="1">
      <alignment horizontal="left" vertical="center"/>
    </xf>
    <xf numFmtId="0" fontId="25" fillId="4" borderId="0" xfId="3" applyFont="1" applyFill="1" applyAlignment="1">
      <alignment horizontal="left"/>
    </xf>
    <xf numFmtId="0" fontId="18" fillId="0" borderId="18" xfId="5" applyFont="1" applyBorder="1"/>
    <xf numFmtId="0" fontId="13" fillId="0" borderId="0" xfId="4" applyFont="1" applyAlignment="1">
      <alignment vertical="center"/>
    </xf>
    <xf numFmtId="3" fontId="20" fillId="0" borderId="19" xfId="6" applyNumberFormat="1" applyFont="1" applyBorder="1" applyAlignment="1">
      <alignment horizontal="right"/>
    </xf>
    <xf numFmtId="4" fontId="20" fillId="0" borderId="19" xfId="6" applyNumberFormat="1" applyFont="1" applyBorder="1" applyAlignment="1">
      <alignment horizontal="center"/>
    </xf>
    <xf numFmtId="0" fontId="20" fillId="0" borderId="0" xfId="3" applyFont="1"/>
    <xf numFmtId="0" fontId="21" fillId="4" borderId="0" xfId="3" applyFont="1" applyFill="1" applyAlignment="1">
      <alignment horizontal="left" vertical="center" wrapText="1"/>
    </xf>
    <xf numFmtId="0" fontId="18" fillId="0" borderId="20" xfId="5" applyFont="1" applyBorder="1"/>
    <xf numFmtId="0" fontId="23" fillId="0" borderId="21" xfId="5" applyFont="1" applyBorder="1"/>
    <xf numFmtId="3" fontId="5" fillId="0" borderId="22" xfId="6" applyNumberFormat="1" applyFont="1" applyBorder="1" applyAlignment="1">
      <alignment horizontal="right"/>
    </xf>
    <xf numFmtId="4" fontId="0" fillId="0" borderId="22" xfId="6" applyNumberFormat="1" applyFont="1" applyBorder="1" applyAlignment="1">
      <alignment horizontal="center"/>
    </xf>
    <xf numFmtId="0" fontId="7" fillId="3" borderId="0" xfId="3" applyFont="1" applyFill="1" applyAlignment="1">
      <alignment vertical="center"/>
    </xf>
    <xf numFmtId="3" fontId="5" fillId="3" borderId="0" xfId="3" applyNumberFormat="1" applyFont="1" applyFill="1"/>
    <xf numFmtId="2" fontId="5" fillId="3" borderId="0" xfId="3" applyNumberFormat="1" applyFont="1" applyFill="1" applyAlignment="1">
      <alignment horizontal="center"/>
    </xf>
    <xf numFmtId="0" fontId="0" fillId="3" borderId="0" xfId="3" applyFont="1" applyFill="1"/>
    <xf numFmtId="3" fontId="1" fillId="0" borderId="0" xfId="4" applyNumberFormat="1"/>
    <xf numFmtId="4" fontId="0" fillId="0" borderId="0" xfId="0" applyNumberFormat="1">
      <alignment vertical="top"/>
    </xf>
    <xf numFmtId="4" fontId="1" fillId="0" borderId="0" xfId="4" applyNumberFormat="1"/>
    <xf numFmtId="0" fontId="5" fillId="4" borderId="0" xfId="3" applyFont="1" applyFill="1"/>
    <xf numFmtId="0" fontId="5" fillId="0" borderId="0" xfId="8"/>
    <xf numFmtId="0" fontId="21" fillId="0" borderId="0" xfId="8" applyFont="1"/>
    <xf numFmtId="0" fontId="26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3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27" fillId="6" borderId="0" xfId="8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28" fillId="6" borderId="0" xfId="8" applyFont="1" applyFill="1" applyAlignment="1">
      <alignment horizontal="center" vertical="center" wrapText="1"/>
    </xf>
    <xf numFmtId="4" fontId="29" fillId="6" borderId="0" xfId="7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7" applyNumberFormat="1" applyFont="1" applyFill="1" applyAlignment="1">
      <alignment horizontal="center"/>
    </xf>
    <xf numFmtId="4" fontId="28" fillId="0" borderId="0" xfId="7" applyNumberFormat="1" applyFont="1" applyAlignment="1">
      <alignment horizontal="center"/>
    </xf>
    <xf numFmtId="0" fontId="30" fillId="0" borderId="0" xfId="3" applyFont="1" applyAlignment="1">
      <alignment horizontal="left"/>
    </xf>
    <xf numFmtId="0" fontId="20" fillId="0" borderId="0" xfId="7" applyFont="1"/>
    <xf numFmtId="4" fontId="5" fillId="0" borderId="0" xfId="7" applyNumberFormat="1" applyAlignment="1">
      <alignment horizontal="center"/>
    </xf>
    <xf numFmtId="0" fontId="30" fillId="0" borderId="0" xfId="4" applyFont="1"/>
    <xf numFmtId="4" fontId="5" fillId="0" borderId="19" xfId="6" applyNumberFormat="1" applyFont="1" applyBorder="1" applyAlignment="1">
      <alignment horizontal="center"/>
    </xf>
    <xf numFmtId="4" fontId="31" fillId="0" borderId="0" xfId="7" applyNumberFormat="1" applyFont="1" applyAlignment="1">
      <alignment horizontal="center"/>
    </xf>
    <xf numFmtId="0" fontId="30" fillId="4" borderId="0" xfId="3" applyFont="1" applyFill="1" applyAlignment="1">
      <alignment horizontal="left"/>
    </xf>
    <xf numFmtId="0" fontId="31" fillId="0" borderId="0" xfId="7" applyFont="1"/>
    <xf numFmtId="4" fontId="28" fillId="0" borderId="15" xfId="7" applyNumberFormat="1" applyFont="1" applyBorder="1" applyAlignment="1">
      <alignment horizontal="center"/>
    </xf>
    <xf numFmtId="4" fontId="31" fillId="0" borderId="15" xfId="7" applyNumberFormat="1" applyFont="1" applyBorder="1" applyAlignment="1">
      <alignment horizontal="center"/>
    </xf>
    <xf numFmtId="4" fontId="5" fillId="0" borderId="22" xfId="6" applyNumberFormat="1" applyFont="1" applyBorder="1" applyAlignment="1">
      <alignment horizontal="center"/>
    </xf>
    <xf numFmtId="0" fontId="30" fillId="4" borderId="0" xfId="3" applyFont="1" applyFill="1" applyAlignment="1">
      <alignment vertical="center"/>
    </xf>
    <xf numFmtId="0" fontId="5" fillId="3" borderId="0" xfId="3" applyFont="1" applyFill="1" applyAlignment="1">
      <alignment horizontal="left" vertical="top" wrapText="1"/>
    </xf>
  </cellXfs>
  <cellStyles count="9">
    <cellStyle name="Hipervínculo" xfId="1" builtinId="8"/>
    <cellStyle name="Normal" xfId="0" builtinId="0"/>
    <cellStyle name="Normal 4" xfId="4" xr:uid="{3291C295-65B7-4757-9633-E931AC1ACB76}"/>
    <cellStyle name="Normal_ Public. D.Ofc. JUN'96" xfId="6" xr:uid="{A5222DBD-2952-4010-8F5A-54EFD77C8152}"/>
    <cellStyle name="Normal_Definiciones de reportes financieros" xfId="7" xr:uid="{5A28B8F1-C8FA-421B-8AA9-953E7F5F501A}"/>
    <cellStyle name="Normal_Información Financiera Mensual" xfId="2" xr:uid="{AED10E13-71A5-4DD5-A8D6-6AC8BFE0CA9A}"/>
    <cellStyle name="Normal_Información Financiera Mensual - 2008 (prot)" xfId="3" xr:uid="{52CFD2B8-C756-43B3-80A8-51CE6C120A77}"/>
    <cellStyle name="Normal_Libro5" xfId="8" xr:uid="{F3AB662B-D533-4DFD-9CD1-241FAAF364FF}"/>
    <cellStyle name="Normal_RIESGO DE CREDITO Y CONTIGENTES 2008" xfId="5" xr:uid="{F09ABEC1-C1A7-421A-BB4C-8CE2F58B0C0F}"/>
  </cellStyles>
  <dxfs count="20">
    <dxf>
      <font>
        <color rgb="FFFF0000"/>
      </font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6679A00-5753-4052-B070-8725A77F500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18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24297858-8B77-48CD-A359-E488C190C371}"/>
            </a:ext>
          </a:extLst>
        </xdr:cNvPr>
        <xdr:cNvSpPr txBox="1"/>
      </xdr:nvSpPr>
      <xdr:spPr>
        <a:xfrm>
          <a:off x="889063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642D4549-E69A-43BA-878C-F70FD3504385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C3063DFC-CFB7-44D7-9539-D7F17C18F659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1EBB43C6-237B-4608-932D-F9F7AA47C8AB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7299B503-94A0-439B-8AC7-744661E778DC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5317F987-0A09-4038-BBE2-1D16DCD39323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18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2902A535-3BCA-46FE-9528-33B40656B85E}"/>
            </a:ext>
          </a:extLst>
        </xdr:cNvPr>
        <xdr:cNvSpPr txBox="1"/>
      </xdr:nvSpPr>
      <xdr:spPr>
        <a:xfrm>
          <a:off x="1273111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6DA3BF7-E0E1-4140-8497-5358B709ECC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74FAE9ED-0CF7-40BD-9A7F-4C214516B911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B133CAD6-E03D-4DC3-B98E-DA8D81056B75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7D3EB7D8-5AEC-4B18-86C0-7A95CFC6F003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15AF08A9-0ABC-4906-86A0-B2603C024559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FF7FCBC9-58FA-4C31-B4BD-B45217C57C48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A4638B1B-822D-47EA-AD7E-5E359BB390DD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DC753A17-5F88-4430-B8E5-78F0AF45076E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1440A7A2-C5FE-4FCB-BF97-07664BE652A7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E32A3752-699F-4855-9994-2EA3C07F7FE2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85725</xdr:rowOff>
    </xdr:from>
    <xdr:to>
      <xdr:col>1</xdr:col>
      <xdr:colOff>1851025</xdr:colOff>
      <xdr:row>6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C313DC2-B7B1-4609-A052-1F9CA91F878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57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importe_exterior_cnc2021.xlsm" TargetMode="External"/><Relationship Id="rId1" Type="http://schemas.openxmlformats.org/officeDocument/2006/relationships/externalLinkPath" Target="/sites/DPJ/Documentos%20compartidos/General/reportes_excel/reporte_informacion_mensual_bancos/importe_exterior_cnc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B1_cnc2021"/>
      <sheetName val="MB3_cnc2021"/>
      <sheetName val="Tabla Bancos"/>
      <sheetName val="Tabla Valores"/>
      <sheetName val="DEF_REPORTES"/>
      <sheetName val="historial_SucFil"/>
      <sheetName val="Índice Importes en el Exterior"/>
      <sheetName val="Act. y Pas. Consolidado y Chile"/>
      <sheetName val="Act. y Pas. Sucur y Filial Ext."/>
    </sheetNames>
    <sheetDataSet>
      <sheetData sheetId="0"/>
      <sheetData sheetId="1"/>
      <sheetData sheetId="2"/>
      <sheetData sheetId="3"/>
      <sheetData sheetId="4">
        <row r="1">
          <cell r="H1">
            <v>44408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5D47B-DAEE-46B6-8F13-9623D4955EFA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69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2</v>
      </c>
    </row>
    <row r="19" spans="2:2">
      <c r="B19" s="7" t="s">
        <v>3</v>
      </c>
    </row>
    <row r="20" spans="2:2">
      <c r="B20" s="8"/>
    </row>
    <row r="21" spans="2:2">
      <c r="B21" s="9" t="s">
        <v>70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6B75D9A4-3E7B-4DDF-A355-7FA87EB8CEBB}"/>
    <hyperlink ref="B12" location="'Act. y Pas. Sucur y Filial Ext.'!A1" tooltip="Activos y pasivos en el exterior - participación por institución" display="Principales Activos y Pasivos en el Exterior - Participación por Institución" xr:uid="{B83046BD-01C4-416F-9DCA-C0769DA0DDEF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8DEDA-8BC0-4D93-9996-3F0F27C90605}">
  <sheetPr codeName="Hoja36">
    <tabColor rgb="FF002060"/>
    <pageSetUpPr autoPageBreaks="0"/>
  </sheetPr>
  <dimension ref="A1:R39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4</v>
      </c>
      <c r="R1" s="15" t="s">
        <v>5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71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7</v>
      </c>
      <c r="C7" s="23"/>
      <c r="D7" s="24" t="s">
        <v>8</v>
      </c>
      <c r="E7" s="25"/>
      <c r="F7" s="25"/>
      <c r="G7" s="25"/>
      <c r="H7" s="26"/>
      <c r="I7" s="23"/>
      <c r="J7" s="24" t="s">
        <v>9</v>
      </c>
      <c r="K7" s="25"/>
      <c r="L7" s="25"/>
      <c r="M7" s="25"/>
      <c r="N7" s="26"/>
    </row>
    <row r="8" spans="1:18" ht="13.15" customHeight="1">
      <c r="B8" s="27"/>
      <c r="C8" s="28"/>
      <c r="D8" s="24" t="s">
        <v>10</v>
      </c>
      <c r="E8" s="26"/>
      <c r="F8" s="24" t="s">
        <v>11</v>
      </c>
      <c r="G8" s="25"/>
      <c r="H8" s="26"/>
      <c r="I8" s="28"/>
      <c r="J8" s="24" t="s">
        <v>10</v>
      </c>
      <c r="K8" s="26"/>
      <c r="L8" s="24" t="s">
        <v>11</v>
      </c>
      <c r="M8" s="25"/>
      <c r="N8" s="26"/>
    </row>
    <row r="9" spans="1:18" ht="13.15" customHeight="1">
      <c r="B9" s="29"/>
      <c r="C9" s="28"/>
      <c r="D9" s="30" t="s">
        <v>12</v>
      </c>
      <c r="E9" s="30" t="s">
        <v>13</v>
      </c>
      <c r="F9" s="30" t="s">
        <v>14</v>
      </c>
      <c r="G9" s="31">
        <v>44196</v>
      </c>
      <c r="H9" s="32" t="s">
        <v>15</v>
      </c>
      <c r="I9" s="28"/>
      <c r="J9" s="30" t="s">
        <v>12</v>
      </c>
      <c r="K9" s="30" t="s">
        <v>13</v>
      </c>
      <c r="L9" s="30" t="s">
        <v>14</v>
      </c>
      <c r="M9" s="31">
        <v>44196</v>
      </c>
      <c r="N9" s="32" t="s">
        <v>15</v>
      </c>
      <c r="P9"/>
      <c r="Q9"/>
    </row>
    <row r="10" spans="1:18" ht="13.9" customHeight="1" thickBot="1"/>
    <row r="11" spans="1:18" ht="13.9" customHeight="1" thickBot="1">
      <c r="B11" s="33" t="s">
        <v>16</v>
      </c>
      <c r="C11" s="34" t="e">
        <v>#VALUE!</v>
      </c>
      <c r="D11" s="35">
        <v>333653966</v>
      </c>
      <c r="E11" s="35">
        <v>439869.17590602877</v>
      </c>
      <c r="F11" s="36">
        <v>1.2900179663339006</v>
      </c>
      <c r="G11" s="36">
        <v>0.87295259348854071</v>
      </c>
      <c r="H11" s="36">
        <v>-1.4251508124647927</v>
      </c>
      <c r="I11" s="34"/>
      <c r="J11" s="35">
        <v>307078417.96584803</v>
      </c>
      <c r="K11" s="35">
        <v>404833.5833333527</v>
      </c>
      <c r="L11" s="36">
        <v>0.74195926040518945</v>
      </c>
      <c r="M11" s="36">
        <v>1.3844483338020686</v>
      </c>
      <c r="N11" s="36">
        <v>-1.1328326271106914</v>
      </c>
      <c r="P11" s="37" t="s">
        <v>17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18</v>
      </c>
      <c r="C13" s="34"/>
      <c r="D13" s="44">
        <v>208935195</v>
      </c>
      <c r="E13" s="44">
        <v>275447.50372430886</v>
      </c>
      <c r="F13" s="45">
        <v>1.2508489643845433</v>
      </c>
      <c r="G13" s="45">
        <v>1.5812019767431629</v>
      </c>
      <c r="H13" s="45">
        <v>-1.8272047492880139</v>
      </c>
      <c r="I13" s="34"/>
      <c r="J13" s="44">
        <v>193066804.16704103</v>
      </c>
      <c r="K13" s="44">
        <v>254527.5785625368</v>
      </c>
      <c r="L13" s="45">
        <v>1.0731171859036381</v>
      </c>
      <c r="M13" s="45">
        <v>1.8994199944735168</v>
      </c>
      <c r="N13" s="45">
        <v>-0.81073341854773773</v>
      </c>
      <c r="P13" s="37" t="s">
        <v>19</v>
      </c>
      <c r="Q13" s="38" t="s">
        <v>20</v>
      </c>
    </row>
    <row r="14" spans="1:18" ht="13.9" customHeight="1">
      <c r="B14" s="46" t="s">
        <v>21</v>
      </c>
      <c r="C14" s="34"/>
      <c r="D14" s="47">
        <v>119944348</v>
      </c>
      <c r="E14" s="47">
        <v>158127.36213465518</v>
      </c>
      <c r="F14" s="48">
        <v>1.741361644542061</v>
      </c>
      <c r="G14" s="48">
        <v>1.3323125093343657</v>
      </c>
      <c r="H14" s="48">
        <v>-4.2842711093564523</v>
      </c>
      <c r="I14" s="34"/>
      <c r="J14" s="47">
        <v>107704206.149078</v>
      </c>
      <c r="K14" s="47">
        <v>141990.70063026907</v>
      </c>
      <c r="L14" s="48">
        <v>1.5884657189913165</v>
      </c>
      <c r="M14" s="48">
        <v>1.725339913408841</v>
      </c>
      <c r="N14" s="48">
        <v>-3.2266329314496023</v>
      </c>
      <c r="P14" s="37" t="s">
        <v>22</v>
      </c>
      <c r="Q14" s="38">
        <v>1302</v>
      </c>
    </row>
    <row r="15" spans="1:18" ht="13.9" customHeight="1">
      <c r="B15" s="49" t="s">
        <v>23</v>
      </c>
      <c r="C15" s="34"/>
      <c r="D15" s="47">
        <v>23430532</v>
      </c>
      <c r="E15" s="47">
        <v>30889.393959368779</v>
      </c>
      <c r="F15" s="48">
        <v>0.38927444545979739</v>
      </c>
      <c r="G15" s="48">
        <v>-3.549853572637085</v>
      </c>
      <c r="H15" s="48">
        <v>-8.9474511121502509</v>
      </c>
      <c r="I15" s="34"/>
      <c r="J15" s="47">
        <v>22571161</v>
      </c>
      <c r="K15" s="47">
        <v>29756.45129395014</v>
      </c>
      <c r="L15" s="48">
        <v>0.33502804368339412</v>
      </c>
      <c r="M15" s="48">
        <v>-3.7253350711227595</v>
      </c>
      <c r="N15" s="48">
        <v>-9.399747045783025</v>
      </c>
      <c r="P15" s="37" t="s">
        <v>24</v>
      </c>
      <c r="Q15" s="38">
        <v>1305</v>
      </c>
    </row>
    <row r="16" spans="1:18" ht="13.9" customHeight="1">
      <c r="B16" s="50" t="s">
        <v>25</v>
      </c>
      <c r="C16" s="34"/>
      <c r="D16" s="47">
        <v>14697237</v>
      </c>
      <c r="E16" s="47">
        <v>19375.946897288177</v>
      </c>
      <c r="F16" s="48">
        <v>-0.2067478967549774</v>
      </c>
      <c r="G16" s="48">
        <v>-4.2167949106766578</v>
      </c>
      <c r="H16" s="48">
        <v>-10.079196330777817</v>
      </c>
      <c r="I16" s="34"/>
      <c r="J16" s="47">
        <v>14038691</v>
      </c>
      <c r="K16" s="47">
        <v>18507.759745824162</v>
      </c>
      <c r="L16" s="48">
        <v>-0.22826556473318771</v>
      </c>
      <c r="M16" s="48">
        <v>-4.2449034454672514</v>
      </c>
      <c r="N16" s="48">
        <v>-10.632859574045728</v>
      </c>
      <c r="P16" s="51" t="s">
        <v>26</v>
      </c>
      <c r="Q16" s="52" t="s">
        <v>27</v>
      </c>
    </row>
    <row r="17" spans="2:17" ht="13.9" customHeight="1">
      <c r="B17" s="50" t="s">
        <v>28</v>
      </c>
      <c r="C17" s="34"/>
      <c r="D17" s="47">
        <v>8035879</v>
      </c>
      <c r="E17" s="47">
        <v>10594.016057374132</v>
      </c>
      <c r="F17" s="48">
        <v>1.3387323442135113</v>
      </c>
      <c r="G17" s="48">
        <v>-1.8545355140817121</v>
      </c>
      <c r="H17" s="48">
        <v>-4.8170268330776533</v>
      </c>
      <c r="I17" s="34"/>
      <c r="J17" s="47">
        <v>7898814</v>
      </c>
      <c r="K17" s="47">
        <v>10413.317864817476</v>
      </c>
      <c r="L17" s="48">
        <v>1.2713217395433851</v>
      </c>
      <c r="M17" s="48">
        <v>-2.0808496680851274</v>
      </c>
      <c r="N17" s="48">
        <v>-5.1520448805643548</v>
      </c>
      <c r="P17" s="51" t="s">
        <v>29</v>
      </c>
      <c r="Q17" s="12" t="s">
        <v>30</v>
      </c>
    </row>
    <row r="18" spans="2:17" ht="13.9" customHeight="1">
      <c r="B18" s="46" t="s">
        <v>31</v>
      </c>
      <c r="C18" s="34"/>
      <c r="D18" s="47">
        <v>63887735</v>
      </c>
      <c r="E18" s="47">
        <v>84225.719483738285</v>
      </c>
      <c r="F18" s="48">
        <v>0.65958011967497399</v>
      </c>
      <c r="G18" s="48">
        <v>4.1667792251868452</v>
      </c>
      <c r="H18" s="48">
        <v>6.0077760623391985</v>
      </c>
      <c r="I18" s="34"/>
      <c r="J18" s="47">
        <v>61542028</v>
      </c>
      <c r="K18" s="47">
        <v>81133.2814786495</v>
      </c>
      <c r="L18" s="48">
        <v>0.54773898565725343</v>
      </c>
      <c r="M18" s="48">
        <v>4.0970245844317077</v>
      </c>
      <c r="N18" s="48">
        <v>6.2171742722131107</v>
      </c>
      <c r="P18" s="37" t="s">
        <v>32</v>
      </c>
      <c r="Q18" s="38">
        <v>1304</v>
      </c>
    </row>
    <row r="19" spans="2:17" ht="13.9" customHeight="1">
      <c r="B19" s="46" t="s">
        <v>33</v>
      </c>
      <c r="C19" s="34"/>
      <c r="D19" s="47">
        <v>1672580</v>
      </c>
      <c r="E19" s="47">
        <v>2205.0281465466101</v>
      </c>
      <c r="F19" s="48">
        <v>1.135317185892859</v>
      </c>
      <c r="G19" s="48">
        <v>-1.0631778116832802</v>
      </c>
      <c r="H19" s="48">
        <v>10.706893566338071</v>
      </c>
      <c r="I19" s="34"/>
      <c r="J19" s="47">
        <v>1249409.0179629999</v>
      </c>
      <c r="K19" s="47">
        <v>1647.145159668042</v>
      </c>
      <c r="L19" s="48">
        <v>-3.4673782453468305</v>
      </c>
      <c r="M19" s="48">
        <v>21.75938864421547</v>
      </c>
      <c r="N19" s="48">
        <v>151.47240126216107</v>
      </c>
      <c r="P19" s="37" t="s">
        <v>34</v>
      </c>
      <c r="Q19" s="38" t="s">
        <v>35</v>
      </c>
    </row>
    <row r="20" spans="2:17" ht="13.9" customHeight="1">
      <c r="B20" s="53"/>
      <c r="C20" s="34"/>
      <c r="D20" s="47"/>
      <c r="E20" s="47"/>
      <c r="F20" s="48"/>
      <c r="G20" s="48"/>
      <c r="H20" s="48"/>
      <c r="I20" s="34"/>
      <c r="J20" s="47"/>
      <c r="K20" s="47"/>
      <c r="L20" s="48"/>
      <c r="M20" s="48"/>
      <c r="N20" s="48"/>
      <c r="P20" s="54"/>
    </row>
    <row r="21" spans="2:17" ht="13.9" customHeight="1">
      <c r="B21" s="53" t="s">
        <v>36</v>
      </c>
      <c r="C21" s="34"/>
      <c r="D21" s="55">
        <v>173500398</v>
      </c>
      <c r="E21" s="55">
        <v>228732.41401131137</v>
      </c>
      <c r="F21" s="56">
        <v>1.7636403446880111</v>
      </c>
      <c r="G21" s="56">
        <v>3.4007418418728896</v>
      </c>
      <c r="H21" s="56">
        <v>7.0353234155890787</v>
      </c>
      <c r="I21" s="34"/>
      <c r="J21" s="55">
        <v>153704746.09316099</v>
      </c>
      <c r="K21" s="55">
        <v>202635.02576451952</v>
      </c>
      <c r="L21" s="56">
        <v>0.97282423008002716</v>
      </c>
      <c r="M21" s="56">
        <v>3.9691849264319901</v>
      </c>
      <c r="N21" s="56">
        <v>7.6491485391754654</v>
      </c>
      <c r="P21" s="37" t="s">
        <v>37</v>
      </c>
      <c r="Q21" s="38" t="s">
        <v>38</v>
      </c>
    </row>
    <row r="22" spans="2:17" ht="13.9" customHeight="1">
      <c r="B22" s="46" t="s">
        <v>39</v>
      </c>
      <c r="C22" s="57"/>
      <c r="D22" s="47">
        <v>98758260</v>
      </c>
      <c r="E22" s="47">
        <v>130196.90717572147</v>
      </c>
      <c r="F22" s="48">
        <v>1.5980841348016916</v>
      </c>
      <c r="G22" s="48">
        <v>13.502394773329861</v>
      </c>
      <c r="H22" s="48">
        <v>37.501294214483934</v>
      </c>
      <c r="I22" s="57"/>
      <c r="J22" s="47">
        <v>82667475.806724995</v>
      </c>
      <c r="K22" s="47">
        <v>108983.79208037256</v>
      </c>
      <c r="L22" s="48">
        <v>0.20781020816897922</v>
      </c>
      <c r="M22" s="48">
        <v>14.237647641722262</v>
      </c>
      <c r="N22" s="48">
        <v>39.359188451668146</v>
      </c>
      <c r="P22" s="37" t="s">
        <v>40</v>
      </c>
      <c r="Q22" s="38">
        <v>2100</v>
      </c>
    </row>
    <row r="23" spans="2:17" ht="13.9" customHeight="1">
      <c r="B23" s="46" t="s">
        <v>41</v>
      </c>
      <c r="C23" s="57"/>
      <c r="D23" s="47">
        <v>74742138</v>
      </c>
      <c r="E23" s="47">
        <v>98535.506835589898</v>
      </c>
      <c r="F23" s="48">
        <v>1.9832222756234197</v>
      </c>
      <c r="G23" s="48">
        <v>-7.4793823940273558</v>
      </c>
      <c r="H23" s="48">
        <v>-17.20421634273286</v>
      </c>
      <c r="I23" s="57"/>
      <c r="J23" s="47">
        <v>71037270.286436006</v>
      </c>
      <c r="K23" s="47">
        <v>93651.233684146981</v>
      </c>
      <c r="L23" s="48">
        <v>1.8779237224034517</v>
      </c>
      <c r="M23" s="48">
        <v>-5.8764327972493646</v>
      </c>
      <c r="N23" s="48">
        <v>-14.88805830924761</v>
      </c>
      <c r="P23" s="37" t="s">
        <v>42</v>
      </c>
      <c r="Q23" s="38">
        <v>2200</v>
      </c>
    </row>
    <row r="24" spans="2:17" ht="13.9" customHeight="1">
      <c r="B24" s="53" t="s">
        <v>43</v>
      </c>
      <c r="C24" s="57"/>
      <c r="D24" s="55">
        <v>47072797</v>
      </c>
      <c r="E24" s="55">
        <v>62057.923879081907</v>
      </c>
      <c r="F24" s="56">
        <v>0.5554518714502521</v>
      </c>
      <c r="G24" s="56">
        <v>-1.3078411304633497</v>
      </c>
      <c r="H24" s="56">
        <v>-4.4954576481041952</v>
      </c>
      <c r="I24" s="57"/>
      <c r="J24" s="55">
        <v>46493576.806340002</v>
      </c>
      <c r="K24" s="55">
        <v>61294.315065112787</v>
      </c>
      <c r="L24" s="56">
        <v>0.5504754799381173</v>
      </c>
      <c r="M24" s="56">
        <v>-0.41274431069449058</v>
      </c>
      <c r="N24" s="56">
        <v>-3.9915888777779296</v>
      </c>
      <c r="P24" s="37" t="s">
        <v>44</v>
      </c>
      <c r="Q24" s="38" t="s">
        <v>45</v>
      </c>
    </row>
    <row r="25" spans="2:17" ht="13.9" customHeight="1">
      <c r="B25" s="46" t="s">
        <v>46</v>
      </c>
      <c r="C25" s="57"/>
      <c r="D25" s="47">
        <v>46306587</v>
      </c>
      <c r="E25" s="47">
        <v>61047.799032338866</v>
      </c>
      <c r="F25" s="48">
        <v>0.65070374492053329</v>
      </c>
      <c r="G25" s="48">
        <v>-1.0225293886960252</v>
      </c>
      <c r="H25" s="48">
        <v>-4.1811952985914447</v>
      </c>
      <c r="I25" s="57"/>
      <c r="J25" s="47">
        <v>45727366.806340002</v>
      </c>
      <c r="K25" s="47">
        <v>60284.190218369746</v>
      </c>
      <c r="L25" s="48">
        <v>0.64684195664015398</v>
      </c>
      <c r="M25" s="48">
        <v>-0.10330916393398448</v>
      </c>
      <c r="N25" s="48">
        <v>-3.6614147814828968</v>
      </c>
      <c r="P25" s="58" t="s">
        <v>47</v>
      </c>
      <c r="Q25" s="38" t="s">
        <v>48</v>
      </c>
    </row>
    <row r="26" spans="2:17" ht="13.9" customHeight="1">
      <c r="B26" s="59" t="s">
        <v>49</v>
      </c>
      <c r="C26" s="57"/>
      <c r="D26" s="55">
        <v>7480214</v>
      </c>
      <c r="E26" s="55">
        <v>9861.4609837448752</v>
      </c>
      <c r="F26" s="56">
        <v>-0.12046025221736922</v>
      </c>
      <c r="G26" s="56">
        <v>-1.032345124844336</v>
      </c>
      <c r="H26" s="56">
        <v>-1.8432481101077092</v>
      </c>
      <c r="I26" s="57"/>
      <c r="J26" s="55">
        <v>7299405</v>
      </c>
      <c r="K26" s="55">
        <v>9623.0933516143068</v>
      </c>
      <c r="L26" s="56">
        <v>-0.20418188038447971</v>
      </c>
      <c r="M26" s="56">
        <v>-1.0872892749452467</v>
      </c>
      <c r="N26" s="56">
        <v>-1.7815923464592598</v>
      </c>
      <c r="P26" s="37" t="s">
        <v>50</v>
      </c>
      <c r="Q26" s="38" t="s">
        <v>51</v>
      </c>
    </row>
    <row r="27" spans="2:17" ht="13.9" customHeight="1" thickBot="1">
      <c r="B27" s="60" t="s">
        <v>52</v>
      </c>
      <c r="C27" s="57"/>
      <c r="D27" s="61">
        <v>7480214</v>
      </c>
      <c r="E27" s="61">
        <v>9861.4609837448752</v>
      </c>
      <c r="F27" s="62">
        <v>-0.12046025221736922</v>
      </c>
      <c r="G27" s="62">
        <v>-1.032345124844336</v>
      </c>
      <c r="H27" s="62">
        <v>-1.8432481101077092</v>
      </c>
      <c r="I27" s="57"/>
      <c r="J27" s="61">
        <v>7299405</v>
      </c>
      <c r="K27" s="61">
        <v>9623.0933516143068</v>
      </c>
      <c r="L27" s="62">
        <v>-0.20418188038447971</v>
      </c>
      <c r="M27" s="62">
        <v>-1.0872892749452467</v>
      </c>
      <c r="N27" s="62">
        <v>-1.7815923464592598</v>
      </c>
      <c r="P27" s="37" t="s">
        <v>53</v>
      </c>
      <c r="Q27" s="37" t="s">
        <v>51</v>
      </c>
    </row>
    <row r="28" spans="2:17" ht="13.9" customHeight="1">
      <c r="C28" s="63"/>
      <c r="I28" s="63"/>
    </row>
    <row r="29" spans="2:17" ht="13.9" customHeight="1">
      <c r="B29" s="23" t="s">
        <v>54</v>
      </c>
      <c r="C29" s="23"/>
      <c r="D29" s="64"/>
      <c r="E29" s="64"/>
      <c r="F29" s="65"/>
      <c r="G29" s="65"/>
      <c r="H29" s="65"/>
      <c r="I29" s="65"/>
    </row>
    <row r="30" spans="2:17" ht="13.9" customHeight="1">
      <c r="B30" s="66" t="s">
        <v>55</v>
      </c>
      <c r="C30" s="23"/>
      <c r="D30" s="64"/>
      <c r="E30" s="64"/>
      <c r="F30" s="65"/>
      <c r="G30" s="65"/>
      <c r="H30" s="65"/>
      <c r="I30" s="65"/>
      <c r="J30" s="67"/>
    </row>
    <row r="31" spans="2:17" ht="13.9" customHeight="1">
      <c r="B31" s="23" t="s">
        <v>73</v>
      </c>
      <c r="C31" s="23"/>
      <c r="D31" s="23"/>
      <c r="E31" s="23"/>
      <c r="F31" s="23"/>
      <c r="G31" s="23"/>
      <c r="H31" s="23"/>
      <c r="I31" s="23"/>
      <c r="J31" s="68"/>
    </row>
    <row r="32" spans="2:17" ht="13.9" customHeight="1">
      <c r="C32" s="23"/>
      <c r="D32" s="23"/>
      <c r="E32" s="23"/>
      <c r="F32" s="23"/>
      <c r="G32" s="23"/>
      <c r="H32" s="23"/>
      <c r="I32" s="23"/>
      <c r="J32" s="69"/>
    </row>
    <row r="33" spans="2:9" ht="13.9" customHeight="1">
      <c r="B33" s="70" t="s">
        <v>56</v>
      </c>
      <c r="C33" s="23"/>
      <c r="D33" s="23"/>
      <c r="E33" s="23"/>
      <c r="F33" s="23"/>
      <c r="G33" s="23"/>
      <c r="H33" s="23"/>
      <c r="I33" s="23"/>
    </row>
    <row r="34" spans="2:9" ht="13.9" customHeight="1"/>
    <row r="35" spans="2:9" ht="13.9" customHeight="1">
      <c r="B35" s="9" t="s">
        <v>70</v>
      </c>
    </row>
    <row r="36" spans="2:9" ht="13.9" customHeight="1"/>
    <row r="37" spans="2:9" ht="13.9" customHeight="1"/>
    <row r="38" spans="2:9" ht="13.9" customHeight="1"/>
    <row r="39" spans="2:9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13:B14 B21:B24">
    <cfRule type="cellIs" dxfId="19" priority="10" stopIfTrue="1" operator="equal">
      <formula>"División"</formula>
    </cfRule>
  </conditionalFormatting>
  <conditionalFormatting sqref="B19">
    <cfRule type="cellIs" dxfId="18" priority="9" stopIfTrue="1" operator="equal">
      <formula>"División"</formula>
    </cfRule>
  </conditionalFormatting>
  <conditionalFormatting sqref="B26">
    <cfRule type="cellIs" dxfId="17" priority="8" stopIfTrue="1" operator="equal">
      <formula>"División"</formula>
    </cfRule>
  </conditionalFormatting>
  <conditionalFormatting sqref="B27">
    <cfRule type="cellIs" dxfId="16" priority="7" stopIfTrue="1" operator="equal">
      <formula>"División"</formula>
    </cfRule>
  </conditionalFormatting>
  <conditionalFormatting sqref="B20">
    <cfRule type="cellIs" dxfId="15" priority="6" stopIfTrue="1" operator="equal">
      <formula>"División"</formula>
    </cfRule>
  </conditionalFormatting>
  <conditionalFormatting sqref="B15:B16">
    <cfRule type="cellIs" dxfId="14" priority="4" stopIfTrue="1" operator="equal">
      <formula>"División"</formula>
    </cfRule>
  </conditionalFormatting>
  <conditionalFormatting sqref="B17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18">
    <cfRule type="cellIs" dxfId="11" priority="2" stopIfTrue="1" operator="equal">
      <formula>"División"</formula>
    </cfRule>
  </conditionalFormatting>
  <conditionalFormatting sqref="B25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B2DFCAB6-B193-4CDB-A36A-C4B73F3EC223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423A9-9A78-41D8-9E0E-0F9636C8020B}">
  <sheetPr codeName="Hoja37">
    <tabColor rgb="FF002060"/>
    <pageSetUpPr autoPageBreaks="0"/>
  </sheetPr>
  <dimension ref="B1:R37"/>
  <sheetViews>
    <sheetView showGridLines="0" zoomScale="85" zoomScaleNormal="85" workbookViewId="0">
      <selection activeCell="XFD11" sqref="XFD11"/>
    </sheetView>
  </sheetViews>
  <sheetFormatPr baseColWidth="10" defaultColWidth="11.5703125" defaultRowHeight="12.75" outlineLevelCol="1"/>
  <cols>
    <col min="1" max="1" width="4.85546875" style="71" customWidth="1"/>
    <col min="2" max="2" width="53" style="71" customWidth="1"/>
    <col min="3" max="3" width="16.28515625" style="71" customWidth="1"/>
    <col min="4" max="4" width="14.42578125" style="71" customWidth="1"/>
    <col min="5" max="5" width="16.140625" style="71" customWidth="1"/>
    <col min="6" max="6" width="16.42578125" style="71" customWidth="1"/>
    <col min="7" max="7" width="0.85546875" style="71" customWidth="1"/>
    <col min="8" max="8" width="19.28515625" style="71" customWidth="1"/>
    <col min="9" max="9" width="0.85546875" style="71" customWidth="1"/>
    <col min="10" max="10" width="15.5703125" style="71" customWidth="1"/>
    <col min="11" max="11" width="16.5703125" style="71" customWidth="1"/>
    <col min="12" max="12" width="0.85546875" style="71" customWidth="1"/>
    <col min="13" max="14" width="16" style="71" customWidth="1"/>
    <col min="15" max="15" width="4.5703125" style="71" customWidth="1"/>
    <col min="16" max="16" width="41.140625" style="72" hidden="1" customWidth="1" outlineLevel="1"/>
    <col min="17" max="17" width="11.5703125" collapsed="1"/>
    <col min="18" max="18" width="35.85546875" style="71" bestFit="1" customWidth="1"/>
    <col min="19" max="16384" width="11.5703125" style="71"/>
  </cols>
  <sheetData>
    <row r="1" spans="2:18" customFormat="1"/>
    <row r="2" spans="2:18" customFormat="1"/>
    <row r="3" spans="2:18" customFormat="1"/>
    <row r="4" spans="2:18" customFormat="1"/>
    <row r="5" spans="2:18" ht="21" customHeight="1">
      <c r="R5" s="15" t="s">
        <v>5</v>
      </c>
    </row>
    <row r="6" spans="2:18" ht="18">
      <c r="B6" s="16" t="s">
        <v>57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</row>
    <row r="7" spans="2:18" ht="21.75" customHeight="1">
      <c r="B7" s="19" t="s">
        <v>71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1"/>
    </row>
    <row r="9" spans="2:18" ht="15">
      <c r="B9" s="1"/>
      <c r="C9" s="1"/>
      <c r="D9" s="1"/>
      <c r="E9" s="73"/>
      <c r="F9" s="73"/>
      <c r="G9" s="74"/>
    </row>
    <row r="10" spans="2:18" ht="38.25" customHeight="1">
      <c r="B10" s="1"/>
      <c r="C10" s="24" t="s">
        <v>58</v>
      </c>
      <c r="D10" s="25"/>
      <c r="E10" s="25"/>
      <c r="F10" s="26"/>
      <c r="G10" s="74"/>
      <c r="H10" s="75" t="s">
        <v>59</v>
      </c>
      <c r="I10" s="76"/>
      <c r="J10" s="77" t="s">
        <v>60</v>
      </c>
      <c r="K10" s="78"/>
      <c r="L10" s="79"/>
      <c r="M10" s="77" t="s">
        <v>61</v>
      </c>
      <c r="N10" s="78"/>
    </row>
    <row r="11" spans="2:18" ht="71.45" customHeight="1">
      <c r="B11" s="80" t="s">
        <v>7</v>
      </c>
      <c r="C11" s="80" t="s">
        <v>62</v>
      </c>
      <c r="D11" s="80" t="s">
        <v>63</v>
      </c>
      <c r="E11" s="80" t="s">
        <v>64</v>
      </c>
      <c r="F11" s="75" t="s">
        <v>65</v>
      </c>
      <c r="G11" s="81"/>
      <c r="H11" s="75" t="s">
        <v>64</v>
      </c>
      <c r="I11" s="81"/>
      <c r="J11" s="75" t="s">
        <v>64</v>
      </c>
      <c r="K11" s="75" t="s">
        <v>66</v>
      </c>
      <c r="L11" s="82"/>
      <c r="M11" s="75" t="s">
        <v>64</v>
      </c>
      <c r="N11" s="75" t="s">
        <v>65</v>
      </c>
    </row>
    <row r="12" spans="2:18" ht="13.9" customHeight="1" thickBot="1">
      <c r="B12" s="1"/>
      <c r="C12" s="1"/>
      <c r="D12" s="1"/>
      <c r="E12" s="1"/>
      <c r="F12" s="1"/>
      <c r="G12" s="83"/>
      <c r="H12" s="1"/>
      <c r="I12" s="83"/>
      <c r="J12" s="1"/>
      <c r="K12" s="1"/>
      <c r="L12" s="84"/>
      <c r="M12" s="1"/>
      <c r="N12" s="1"/>
      <c r="P12" s="71"/>
    </row>
    <row r="13" spans="2:18" ht="13.9" customHeight="1" thickBot="1">
      <c r="B13" s="33" t="s">
        <v>16</v>
      </c>
      <c r="C13" s="35">
        <v>26575548.034152001</v>
      </c>
      <c r="D13" s="36">
        <v>7.9650028898958158</v>
      </c>
      <c r="E13" s="36">
        <v>1.4607130532810753</v>
      </c>
      <c r="F13" s="36">
        <v>6.5042898366147401</v>
      </c>
      <c r="G13" s="85"/>
      <c r="H13" s="36">
        <v>9.0146744768500667E-3</v>
      </c>
      <c r="I13" s="85"/>
      <c r="J13" s="36">
        <v>0.96292280016027143</v>
      </c>
      <c r="K13" s="36">
        <v>4.7565758591941929</v>
      </c>
      <c r="L13" s="41"/>
      <c r="M13" s="36">
        <v>0.48877557864395355</v>
      </c>
      <c r="N13" s="36">
        <v>1.747713977420547</v>
      </c>
      <c r="P13" s="86">
        <v>1000</v>
      </c>
    </row>
    <row r="14" spans="2:18" ht="13.9" customHeight="1" thickBot="1">
      <c r="B14" s="87"/>
      <c r="C14" s="40"/>
      <c r="D14" s="41"/>
      <c r="E14" s="41"/>
      <c r="F14" s="41"/>
      <c r="G14" s="85"/>
      <c r="H14" s="41"/>
      <c r="I14" s="85"/>
      <c r="J14" s="41"/>
      <c r="K14" s="41"/>
      <c r="L14" s="88"/>
      <c r="M14" s="41"/>
      <c r="N14" s="41"/>
      <c r="P14" s="89"/>
    </row>
    <row r="15" spans="2:18" ht="13.9" customHeight="1">
      <c r="B15" s="43" t="s">
        <v>18</v>
      </c>
      <c r="C15" s="44">
        <v>15868390.832959</v>
      </c>
      <c r="D15" s="45">
        <v>7.594886458913253</v>
      </c>
      <c r="E15" s="45">
        <v>0.86389601950930295</v>
      </c>
      <c r="F15" s="45">
        <v>6.7309904394039499</v>
      </c>
      <c r="G15" s="85"/>
      <c r="H15" s="45">
        <v>0</v>
      </c>
      <c r="I15" s="85"/>
      <c r="J15" s="45">
        <v>0.55897903469925192</v>
      </c>
      <c r="K15" s="45">
        <v>4.6163845205686869</v>
      </c>
      <c r="L15" s="41"/>
      <c r="M15" s="45">
        <v>0.30491698481005081</v>
      </c>
      <c r="N15" s="45">
        <v>2.1146059188352639</v>
      </c>
      <c r="P15" s="86" t="s">
        <v>20</v>
      </c>
    </row>
    <row r="16" spans="2:18" ht="13.9" customHeight="1">
      <c r="B16" s="46" t="s">
        <v>21</v>
      </c>
      <c r="C16" s="47">
        <v>12240141.850922</v>
      </c>
      <c r="D16" s="90">
        <v>10.204850878777547</v>
      </c>
      <c r="E16" s="90">
        <v>1.2035505423915431</v>
      </c>
      <c r="F16" s="90">
        <v>9.001300336386004</v>
      </c>
      <c r="G16" s="91"/>
      <c r="H16" s="90">
        <v>0</v>
      </c>
      <c r="I16" s="91"/>
      <c r="J16" s="90">
        <v>0.70732806555586925</v>
      </c>
      <c r="K16" s="90">
        <v>6.6039218454878759</v>
      </c>
      <c r="L16" s="41"/>
      <c r="M16" s="90">
        <v>0.49622247683567378</v>
      </c>
      <c r="N16" s="90">
        <v>2.3973784908981286</v>
      </c>
      <c r="P16" s="86">
        <v>1302</v>
      </c>
    </row>
    <row r="17" spans="2:18" ht="13.9" customHeight="1">
      <c r="B17" s="49" t="s">
        <v>23</v>
      </c>
      <c r="C17" s="47">
        <v>859371</v>
      </c>
      <c r="D17" s="90">
        <v>3.6677400239994551</v>
      </c>
      <c r="E17" s="90">
        <v>0</v>
      </c>
      <c r="F17" s="90">
        <v>3.6677400239994551</v>
      </c>
      <c r="G17" s="91"/>
      <c r="H17" s="90">
        <v>0</v>
      </c>
      <c r="I17" s="91"/>
      <c r="J17" s="90">
        <v>0</v>
      </c>
      <c r="K17" s="90">
        <v>0.14578414181974186</v>
      </c>
      <c r="L17" s="41"/>
      <c r="M17" s="90">
        <v>0</v>
      </c>
      <c r="N17" s="90">
        <v>3.5219558821797134</v>
      </c>
      <c r="P17" s="86">
        <v>1305</v>
      </c>
    </row>
    <row r="18" spans="2:18" ht="13.9" customHeight="1">
      <c r="B18" s="50" t="s">
        <v>25</v>
      </c>
      <c r="C18" s="47">
        <v>658546</v>
      </c>
      <c r="D18" s="90">
        <v>4.4807469594455061</v>
      </c>
      <c r="E18" s="90">
        <v>0</v>
      </c>
      <c r="F18" s="90">
        <v>4.4807469594455061</v>
      </c>
      <c r="G18" s="91"/>
      <c r="H18" s="90">
        <v>0</v>
      </c>
      <c r="I18" s="91"/>
      <c r="J18" s="90">
        <v>0</v>
      </c>
      <c r="K18" s="90">
        <v>2.4752951864353823E-2</v>
      </c>
      <c r="L18" s="41"/>
      <c r="M18" s="90">
        <v>0</v>
      </c>
      <c r="N18" s="90">
        <v>4.455994007581153</v>
      </c>
      <c r="P18" s="92" t="s">
        <v>27</v>
      </c>
      <c r="R18"/>
    </row>
    <row r="19" spans="2:18" ht="13.9" customHeight="1">
      <c r="B19" s="50" t="s">
        <v>28</v>
      </c>
      <c r="C19" s="47">
        <v>137065</v>
      </c>
      <c r="D19" s="90">
        <v>1.7056628154804223</v>
      </c>
      <c r="E19" s="90">
        <v>0</v>
      </c>
      <c r="F19" s="90">
        <v>1.7056628154804223</v>
      </c>
      <c r="G19" s="91"/>
      <c r="H19" s="90">
        <v>0</v>
      </c>
      <c r="I19" s="91"/>
      <c r="J19" s="90">
        <v>0</v>
      </c>
      <c r="K19" s="90">
        <v>0</v>
      </c>
      <c r="L19" s="41"/>
      <c r="M19" s="90">
        <v>0</v>
      </c>
      <c r="N19" s="90">
        <v>1.7056628154804223</v>
      </c>
      <c r="P19" s="89" t="s">
        <v>30</v>
      </c>
    </row>
    <row r="20" spans="2:18" ht="13.9" customHeight="1">
      <c r="B20" s="46" t="s">
        <v>31</v>
      </c>
      <c r="C20" s="47">
        <v>2345707</v>
      </c>
      <c r="D20" s="90">
        <v>3.6716077037321799</v>
      </c>
      <c r="E20" s="90">
        <v>0</v>
      </c>
      <c r="F20" s="90">
        <v>3.6716077037321799</v>
      </c>
      <c r="G20" s="91"/>
      <c r="H20" s="90">
        <v>0</v>
      </c>
      <c r="I20" s="91"/>
      <c r="J20" s="90">
        <v>0</v>
      </c>
      <c r="K20" s="90">
        <v>2.6453637775701395</v>
      </c>
      <c r="L20" s="41"/>
      <c r="M20" s="90">
        <v>0</v>
      </c>
      <c r="N20" s="90">
        <v>1.0262439261620404</v>
      </c>
      <c r="P20" s="86">
        <v>1304</v>
      </c>
    </row>
    <row r="21" spans="2:18" ht="13.9" customHeight="1">
      <c r="B21" s="46" t="s">
        <v>33</v>
      </c>
      <c r="C21" s="47">
        <v>423170.98203700001</v>
      </c>
      <c r="D21" s="90">
        <v>25.300492773858352</v>
      </c>
      <c r="E21" s="90">
        <v>21.606857790778321</v>
      </c>
      <c r="F21" s="90">
        <v>3.6936349830800319</v>
      </c>
      <c r="G21" s="91"/>
      <c r="H21" s="90">
        <v>0</v>
      </c>
      <c r="I21" s="91"/>
      <c r="J21" s="90">
        <v>19.102458459744824</v>
      </c>
      <c r="K21" s="90">
        <v>0</v>
      </c>
      <c r="L21" s="41"/>
      <c r="M21" s="90">
        <v>2.5043993310334933</v>
      </c>
      <c r="N21" s="90">
        <v>3.6936349830800319</v>
      </c>
      <c r="P21" s="86" t="s">
        <v>35</v>
      </c>
    </row>
    <row r="22" spans="2:18" ht="13.9" customHeight="1">
      <c r="B22" s="53"/>
      <c r="C22" s="47"/>
      <c r="D22" s="90"/>
      <c r="E22" s="90"/>
      <c r="F22" s="90"/>
      <c r="G22" s="91"/>
      <c r="H22" s="90"/>
      <c r="I22" s="91"/>
      <c r="J22" s="90"/>
      <c r="K22" s="90"/>
      <c r="L22" s="41"/>
      <c r="M22" s="90"/>
      <c r="N22" s="90"/>
      <c r="P22" s="89"/>
    </row>
    <row r="23" spans="2:18" ht="13.9" customHeight="1">
      <c r="B23" s="53" t="s">
        <v>36</v>
      </c>
      <c r="C23" s="55">
        <v>19795651.906838998</v>
      </c>
      <c r="D23" s="56">
        <v>11.409571467864298</v>
      </c>
      <c r="E23" s="56">
        <v>1.8260551234234055</v>
      </c>
      <c r="F23" s="56">
        <v>9.5835163444408931</v>
      </c>
      <c r="G23" s="91"/>
      <c r="H23" s="56">
        <v>6.2274556280844963E-5</v>
      </c>
      <c r="I23" s="91"/>
      <c r="J23" s="56">
        <v>1.1201070669774487</v>
      </c>
      <c r="K23" s="56">
        <v>7.5599215628312271</v>
      </c>
      <c r="L23" s="41"/>
      <c r="M23" s="56">
        <v>0.70588578188967599</v>
      </c>
      <c r="N23" s="56">
        <v>2.0235947816096651</v>
      </c>
      <c r="P23" s="86" t="s">
        <v>38</v>
      </c>
    </row>
    <row r="24" spans="2:18" ht="13.9" customHeight="1">
      <c r="B24" s="46" t="s">
        <v>39</v>
      </c>
      <c r="C24" s="47">
        <v>16090784.193275001</v>
      </c>
      <c r="D24" s="90">
        <v>16.293102160037044</v>
      </c>
      <c r="E24" s="90">
        <v>1.5098445368265905</v>
      </c>
      <c r="F24" s="90">
        <v>14.783257623210453</v>
      </c>
      <c r="G24" s="93"/>
      <c r="H24" s="90">
        <v>1.0940513026454698E-4</v>
      </c>
      <c r="I24" s="93"/>
      <c r="J24" s="90">
        <v>0.54586501800963272</v>
      </c>
      <c r="K24" s="90">
        <v>12.646427751967279</v>
      </c>
      <c r="L24" s="41"/>
      <c r="M24" s="90">
        <v>0.96387011368669306</v>
      </c>
      <c r="N24" s="90">
        <v>2.136829871243175</v>
      </c>
      <c r="P24" s="86">
        <v>2100</v>
      </c>
    </row>
    <row r="25" spans="2:18" ht="13.9" customHeight="1">
      <c r="B25" s="46" t="s">
        <v>41</v>
      </c>
      <c r="C25" s="47">
        <v>3704867.7135640001</v>
      </c>
      <c r="D25" s="90">
        <v>4.9568661168937931</v>
      </c>
      <c r="E25" s="90">
        <v>2.2438704035520098</v>
      </c>
      <c r="F25" s="90">
        <v>2.7129957133417832</v>
      </c>
      <c r="G25" s="94"/>
      <c r="H25" s="90">
        <v>0</v>
      </c>
      <c r="I25" s="85"/>
      <c r="J25" s="90">
        <v>1.8788644037677917</v>
      </c>
      <c r="K25" s="90">
        <v>0.83902068736647595</v>
      </c>
      <c r="L25" s="41"/>
      <c r="M25" s="90">
        <v>0.3650059997842181</v>
      </c>
      <c r="N25" s="90">
        <v>1.8739750259753072</v>
      </c>
      <c r="P25" s="86">
        <v>2200</v>
      </c>
    </row>
    <row r="26" spans="2:18" ht="13.9" customHeight="1">
      <c r="B26" s="53" t="s">
        <v>43</v>
      </c>
      <c r="C26" s="55">
        <v>579220.19365999999</v>
      </c>
      <c r="D26" s="56">
        <v>1.2304775381416149</v>
      </c>
      <c r="E26" s="56">
        <v>1.6149319956492072E-3</v>
      </c>
      <c r="F26" s="56">
        <v>1.2288626061459658</v>
      </c>
      <c r="G26" s="95"/>
      <c r="H26" s="56">
        <v>1.6149319956492072E-3</v>
      </c>
      <c r="I26" s="91"/>
      <c r="J26" s="56">
        <v>0</v>
      </c>
      <c r="K26" s="56">
        <v>0</v>
      </c>
      <c r="L26" s="41"/>
      <c r="M26" s="56">
        <v>0</v>
      </c>
      <c r="N26" s="56">
        <v>1.2288626061459658</v>
      </c>
      <c r="P26" s="86" t="s">
        <v>45</v>
      </c>
    </row>
    <row r="27" spans="2:18" ht="13.9" customHeight="1">
      <c r="B27" s="46" t="s">
        <v>46</v>
      </c>
      <c r="C27" s="47">
        <v>579220.19365999999</v>
      </c>
      <c r="D27" s="90">
        <v>1.2508375831282923</v>
      </c>
      <c r="E27" s="90">
        <v>1.6416534001955274E-3</v>
      </c>
      <c r="F27" s="90">
        <v>1.2491959297280968</v>
      </c>
      <c r="G27" s="95"/>
      <c r="H27" s="90">
        <v>1.6416534001955274E-3</v>
      </c>
      <c r="I27" s="91"/>
      <c r="J27" s="90">
        <v>0</v>
      </c>
      <c r="K27" s="90">
        <v>0</v>
      </c>
      <c r="L27" s="41"/>
      <c r="M27" s="90">
        <v>0</v>
      </c>
      <c r="N27" s="90">
        <v>1.2491959297280968</v>
      </c>
      <c r="P27" s="86" t="s">
        <v>48</v>
      </c>
    </row>
    <row r="28" spans="2:18" ht="13.9" customHeight="1">
      <c r="B28" s="59" t="s">
        <v>49</v>
      </c>
      <c r="C28" s="55">
        <v>180809</v>
      </c>
      <c r="D28" s="56">
        <v>2.4171634661789088</v>
      </c>
      <c r="E28" s="56">
        <v>0</v>
      </c>
      <c r="F28" s="56">
        <v>2.4171634661789088</v>
      </c>
      <c r="G28" s="94"/>
      <c r="H28" s="56">
        <v>0</v>
      </c>
      <c r="I28" s="85"/>
      <c r="J28" s="56">
        <v>0</v>
      </c>
      <c r="K28" s="56">
        <v>0</v>
      </c>
      <c r="L28" s="41"/>
      <c r="M28" s="56">
        <v>0</v>
      </c>
      <c r="N28" s="56">
        <v>2.4171634661789088</v>
      </c>
      <c r="P28" s="86" t="s">
        <v>51</v>
      </c>
    </row>
    <row r="29" spans="2:18" ht="13.9" customHeight="1" thickBot="1">
      <c r="B29" s="60" t="s">
        <v>52</v>
      </c>
      <c r="C29" s="61">
        <v>180809</v>
      </c>
      <c r="D29" s="96">
        <v>2.4171634661789088</v>
      </c>
      <c r="E29" s="96">
        <v>0</v>
      </c>
      <c r="F29" s="96">
        <v>2.4171634661789088</v>
      </c>
      <c r="G29" s="95"/>
      <c r="H29" s="96">
        <v>0</v>
      </c>
      <c r="I29" s="91"/>
      <c r="J29" s="96">
        <v>0</v>
      </c>
      <c r="K29" s="96">
        <v>0</v>
      </c>
      <c r="L29" s="41"/>
      <c r="M29" s="96">
        <v>0</v>
      </c>
      <c r="N29" s="96">
        <v>2.4171634661789088</v>
      </c>
      <c r="P29" s="97" t="s">
        <v>51</v>
      </c>
    </row>
    <row r="30" spans="2:18" ht="13.9" customHeight="1"/>
    <row r="31" spans="2:18">
      <c r="B31" s="23" t="s">
        <v>67</v>
      </c>
    </row>
    <row r="32" spans="2:18">
      <c r="B32" s="23" t="s">
        <v>68</v>
      </c>
    </row>
    <row r="33" spans="2:14" ht="37.5" customHeight="1">
      <c r="B33" s="98" t="s">
        <v>72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</row>
    <row r="34" spans="2:14">
      <c r="B34" s="23"/>
    </row>
    <row r="35" spans="2:14">
      <c r="B35" s="70" t="s">
        <v>56</v>
      </c>
    </row>
    <row r="37" spans="2:14">
      <c r="B37" s="9" t="s">
        <v>70</v>
      </c>
    </row>
  </sheetData>
  <mergeCells count="7">
    <mergeCell ref="B33:N33"/>
    <mergeCell ref="B6:N6"/>
    <mergeCell ref="B7:N7"/>
    <mergeCell ref="E9:F9"/>
    <mergeCell ref="C10:F10"/>
    <mergeCell ref="J10:K10"/>
    <mergeCell ref="M10:N10"/>
  </mergeCells>
  <conditionalFormatting sqref="B13 B15:B16 B23:B26">
    <cfRule type="cellIs" dxfId="9" priority="10" stopIfTrue="1" operator="equal">
      <formula>"División"</formula>
    </cfRule>
  </conditionalFormatting>
  <conditionalFormatting sqref="B21">
    <cfRule type="cellIs" dxfId="8" priority="9" stopIfTrue="1" operator="equal">
      <formula>"División"</formula>
    </cfRule>
  </conditionalFormatting>
  <conditionalFormatting sqref="B28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22">
    <cfRule type="cellIs" dxfId="5" priority="6" stopIfTrue="1" operator="equal">
      <formula>"División"</formula>
    </cfRule>
  </conditionalFormatting>
  <conditionalFormatting sqref="B17:B18">
    <cfRule type="cellIs" dxfId="4" priority="4" stopIfTrue="1" operator="equal">
      <formula>"División"</formula>
    </cfRule>
  </conditionalFormatting>
  <conditionalFormatting sqref="B19">
    <cfRule type="cellIs" dxfId="3" priority="5" stopIfTrue="1" operator="equal">
      <formula>"División"</formula>
    </cfRule>
  </conditionalFormatting>
  <conditionalFormatting sqref="B20">
    <cfRule type="cellIs" dxfId="2" priority="3" stopIfTrue="1" operator="equal">
      <formula>"División"</formula>
    </cfRule>
  </conditionalFormatting>
  <conditionalFormatting sqref="B27">
    <cfRule type="cellIs" dxfId="1" priority="2" stopIfTrue="1" operator="equal">
      <formula>"División"</formula>
    </cfRule>
  </conditionalFormatting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643F1675-8A21-4048-92C1-8561C534A9D9}"/>
</file>

<file path=customXml/itemProps2.xml><?xml version="1.0" encoding="utf-8"?>
<ds:datastoreItem xmlns:ds="http://schemas.openxmlformats.org/officeDocument/2006/customXml" ds:itemID="{1EAE97D0-5F14-4983-B571-C2DFAAF87851}"/>
</file>

<file path=customXml/itemProps3.xml><?xml version="1.0" encoding="utf-8"?>
<ds:datastoreItem xmlns:ds="http://schemas.openxmlformats.org/officeDocument/2006/customXml" ds:itemID="{224B1A17-2360-4797-9A47-823A8B3DF2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2023-07-24T20:10:07Z</dcterms:created>
  <dcterms:modified xsi:type="dcterms:W3CDTF">2023-07-24T20:10:08Z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