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16992" windowHeight="8316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generales'!$A$4:$F$82</definedName>
    <definedName name="_xlnm.Print_Area" localSheetId="2">'Estados financieros'!$A$4:$H$82</definedName>
    <definedName name="_xlnm.Print_Area" localSheetId="3">'Indicadores por cooperativa'!$B$3:$I$79</definedName>
    <definedName name="_xlnm.Print_Area" localSheetId="0">'Indice'!$A$3:$C$23</definedName>
    <definedName name="_xlnm.Print_Area" localSheetId="1">'Resumen principales indicadores'!$A$3:$F$55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indicadores'!#REF!</definedName>
    <definedName name="OLE_LINK3" localSheetId="1">'Resumen principales indicadores'!$A$92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<sst xmlns="http://schemas.openxmlformats.org/spreadsheetml/2006/main" count="249" uniqueCount="158">
  <si>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</si>
  <si>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</si>
  <si>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</si>
  <si>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</si>
  <si>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</si>
  <si>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</si>
  <si>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</si>
  <si>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</si>
  <si>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</si>
  <si>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</si>
  <si>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</si>
  <si>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</si>
  <si>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</si>
  <si>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</si>
  <si>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</si>
  <si>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</si>
  <si>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</si>
  <si>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</si>
  <si>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</si>
  <si>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</si>
  <si>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</si>
  <si>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</si>
  <si>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</si>
  <si>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</si>
  <si>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</si>
  <si>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</si>
  <si>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</si>
  <si>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</si>
  <si>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</si>
  <si>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</si>
  <si>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</si>
  <si>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Activos totales</t>
  </si>
  <si>
    <t>Pasivos</t>
  </si>
  <si>
    <t>Pasivo circulante</t>
  </si>
  <si>
    <t>Depósitos a la vista</t>
  </si>
  <si>
    <t>Dep. a plazo</t>
  </si>
  <si>
    <t>Préstamos y otras obligaciones contraídas en el país</t>
  </si>
  <si>
    <t>Créditos de instituciones financieras</t>
  </si>
  <si>
    <t>Otros</t>
  </si>
  <si>
    <t>Otras cuentas del pasivo</t>
  </si>
  <si>
    <t>Provisiones</t>
  </si>
  <si>
    <t>Bonos ordinarios</t>
  </si>
  <si>
    <t>Capital y reservas</t>
  </si>
  <si>
    <t>Resultado del ejercicio</t>
  </si>
  <si>
    <t>Total Pasivo</t>
  </si>
  <si>
    <t>Notas: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</si>
  <si>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</si>
  <si>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</si>
  <si>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</si>
  <si>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</si>
  <si>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</si>
  <si>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</si>
  <si>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</si>
  <si>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</si>
  <si>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</si>
  <si>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</si>
  <si>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</si>
  <si>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</si>
  <si>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</si>
  <si>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</si>
  <si>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</si>
  <si>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</si>
  <si>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</si>
  <si>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</si>
  <si>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 xml:space="preserve">INDICADORES DE LAS COOPERATIVAS SUPERVISADAS </t>
  </si>
  <si>
    <t>ACTIVIDAD (variación % en 12 meses)</t>
  </si>
  <si>
    <t>Colocaciones totales</t>
  </si>
  <si>
    <t>Comerciales (Empresas)</t>
  </si>
  <si>
    <t>Personas</t>
  </si>
  <si>
    <t>Inversiones</t>
  </si>
  <si>
    <t>Depósitos totales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</si>
  <si>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</si>
  <si>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</si>
  <si>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</si>
  <si>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</si>
  <si>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</si>
  <si>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</si>
  <si>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</si>
  <si>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</si>
  <si>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</si>
  <si>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</si>
  <si>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</si>
  <si>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</si>
  <si>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</si>
  <si>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</si>
  <si>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</si>
  <si>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Margen de intereses / Activos totales</t>
  </si>
  <si>
    <t>Comisiones netas / Activos totales</t>
  </si>
  <si>
    <t>Resultado operacional bruto / Activos totales</t>
  </si>
  <si>
    <t>Gasto de apoyo operacional / Activos totales</t>
  </si>
  <si>
    <t>Gasto en provisiones / Activos totales</t>
  </si>
  <si>
    <t>Comisiones netas / Gastos de apoyo operacional</t>
  </si>
  <si>
    <t>Gasto de apoyo operacional / Resultado operacional bruto</t>
  </si>
  <si>
    <t>Gasto en provisiones /Resultado operacional bruto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</si>
  <si>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</si>
  <si>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</si>
  <si>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</si>
  <si>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n.a. No aplica la comparación dado que las cifras del año anterior fueron negativas.</t>
  </si>
  <si>
    <t>Cooperativa del Personal de la Universidad de Chile Limitada (Coopeuch)</t>
  </si>
  <si>
    <t>Consejo de Administración</t>
  </si>
  <si>
    <t>Presidente</t>
  </si>
  <si>
    <t>Erik Haindl Rondanelli</t>
  </si>
  <si>
    <t>Vicepresidente</t>
  </si>
  <si>
    <t>Edith Sánchez Meza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</si>
  <si>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</si>
  <si>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</si>
  <si>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</si>
  <si>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</si>
  <si>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</si>
  <si>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</si>
  <si>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Sergio Martínez Uribe-Echeverría</t>
  </si>
  <si>
    <t>Carlos Olivarez Nuñez</t>
  </si>
  <si>
    <t>Beder Salazar Sanhueza</t>
  </si>
  <si>
    <t>Mario Charlin Dubournais</t>
  </si>
  <si>
    <t>Cooperativa de Ahorro y Crédito Oriencoop Limitada  (Oriencoop)</t>
  </si>
  <si>
    <t>Roberto Lara Cordero</t>
  </si>
  <si>
    <t>Arcadio Arancibia Pacheco</t>
  </si>
  <si>
    <t>Óscar Gálvez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</si>
  <si>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</si>
  <si>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</si>
  <si>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</si>
  <si>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</si>
  <si>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</si>
  <si>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</si>
  <si>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>Claudio Savoy Torres (s)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</si>
  <si>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</si>
  <si>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</si>
  <si>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</si>
  <si>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</si>
  <si>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Santiago Rojas Sánchez</t>
  </si>
  <si>
    <t>Carlos Castillo Tapia</t>
  </si>
  <si>
    <t>Por resolución N°141 (17.11.06), Detacoop quedó bajo fiscalización de este organismo a partir del 1° de agosto de 2006.</t>
  </si>
  <si>
    <t>RESUMEN PRINCIPALES INDICADORES</t>
  </si>
  <si>
    <t>Actividad: variación real (%) en 12 meses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</si>
  <si>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</si>
  <si>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</si>
  <si>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</si>
  <si>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</si>
  <si>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Indicadores de riesgo (%)</t>
  </si>
  <si>
    <t>Provisiones / Colocaciones totales</t>
  </si>
  <si>
    <t>Provisiones / Colocaciones totales (no incluye Prov. Adicionales)</t>
  </si>
  <si>
    <t>Colocaciones vencidas/ Colocaciones totales</t>
  </si>
  <si>
    <t>Indicadores de Solvencia (%)</t>
  </si>
  <si>
    <t xml:space="preserve">Capital y reservas / Activos ponderados por riesgo </t>
  </si>
  <si>
    <t>n.d.</t>
  </si>
  <si>
    <t xml:space="preserve">Capital y reservas / Total activos </t>
  </si>
  <si>
    <t xml:space="preserve">Indicadores de Resultados y Eficiencia (%) </t>
  </si>
  <si>
    <t>Gastos de apoyo operacional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</si>
  <si>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</si>
  <si>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</si>
  <si>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</si>
  <si>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</si>
  <si>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</si>
  <si>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Obligaciones con bancos</t>
  </si>
  <si>
    <t>--</t>
  </si>
  <si>
    <t>ANTECEDENTES GENERALES DE LAS COOPERATIVAS SUPERVISADAS</t>
  </si>
  <si>
    <t>(2)  Indicadores referidos al mes de enero de 2011.</t>
  </si>
  <si>
    <t>Act.: 31/03/2011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</si>
</sst>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  <numFmt numFmtId="187" formatCode="0.0000000"/>
    <numFmt numFmtId="188" formatCode="0.000000"/>
    <numFmt numFmtId="189" formatCode="0.000"/>
    <numFmt numFmtId="190" formatCode="0.00000000"/>
    <numFmt numFmtId="191" formatCode="#,##0_ ;\-#,##0\ "/>
    <numFmt numFmtId="192" formatCode="0.000000000"/>
    <numFmt numFmtId="193" formatCode="_-* #,##0.0_-;\-* #,##0.0_-;_-* &quot;-&quot;??_-;_-@_-"/>
    <numFmt numFmtId="194" formatCode="_-* #,##0.000_-;\-* #,##0.000_-;_-* &quot;-&quot;??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0000"/>
    <numFmt numFmtId="207" formatCode="0.00000000000"/>
    <numFmt numFmtId="208" formatCode="[$-40A]dddd\,\ dd&quot; de &quot;mmmm&quot; de &quot;yyyy"/>
    <numFmt numFmtId="209" formatCode="_-* #,##0.000_-;\-* #,##0.000_-;_-* &quot;-&quot;???_-;_-@_-"/>
    <numFmt numFmtId="210" formatCode="#,##0.00000"/>
    <numFmt numFmtId="211" formatCode="#,##0.000000"/>
    <numFmt numFmtId="212" formatCode="0.000%"/>
    <numFmt numFmtId="213" formatCode="0.0000%"/>
    <numFmt numFmtId="214" formatCode="0.00000%"/>
    <numFmt numFmtId="215" formatCode="0.000000%"/>
    <numFmt numFmtId="216" formatCode="0.0000000%"/>
    <numFmt numFmtId="217" formatCode="0.00000000%"/>
    <numFmt numFmtId="218" formatCode="0.000000000%"/>
    <numFmt numFmtId="219" formatCode="0.0000E+00"/>
    <numFmt numFmtId="220" formatCode="#,##0;[Red]#,##0"/>
    <numFmt numFmtId="221" formatCode="mm&quot;$&quot;"/>
    <numFmt numFmtId="222" formatCode="#,##0.00_ ;\-#,##0.00\ "/>
    <numFmt numFmtId="223" formatCode="0.00_ ;[Red]\-0.00\ "/>
    <numFmt numFmtId="224" formatCode="0_ ;[Red]\-0\ "/>
    <numFmt numFmtId="225" formatCode="0.00_ ;\-0.00\ 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2"/>
      <name val="Trebuchet MS"/>
      <family val="2"/>
    </font>
    <font>
      <b/>
      <sz val="12"/>
      <color indexed="21"/>
      <name val="Trebuchet MS"/>
      <family val="2"/>
    </font>
    <font>
      <b/>
      <sz val="10"/>
      <color indexed="21"/>
      <name val="Trebuchet MS"/>
      <family val="2"/>
    </font>
    <font>
      <sz val="14"/>
      <color indexed="21"/>
      <name val="Trebuchet MS"/>
      <family val="2"/>
    </font>
    <font>
      <sz val="16"/>
      <color indexed="21"/>
      <name val="Trebuchet MS"/>
      <family val="2"/>
    </font>
    <font>
      <u val="single"/>
      <sz val="16"/>
      <color indexed="21"/>
      <name val="Trebuchet MS"/>
      <family val="2"/>
    </font>
    <font>
      <sz val="12"/>
      <color indexed="21"/>
      <name val="Trebuchet MS"/>
      <family val="2"/>
    </font>
    <font>
      <sz val="10"/>
      <color indexed="21"/>
      <name val="Trebuchet MS"/>
      <family val="2"/>
    </font>
    <font>
      <sz val="8"/>
      <color indexed="10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8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u val="single"/>
      <sz val="8"/>
      <name val="Trebuchet MS"/>
      <family val="2"/>
    </font>
    <font>
      <b/>
      <sz val="8"/>
      <color indexed="21"/>
      <name val="Trebuchet MS"/>
      <family val="2"/>
    </font>
    <font>
      <sz val="10"/>
      <color indexed="10"/>
      <name val="Trebuchet MS"/>
      <family val="2"/>
    </font>
    <font>
      <b/>
      <u val="single"/>
      <sz val="10"/>
      <color indexed="21"/>
      <name val="Trebuchet MS"/>
      <family val="2"/>
    </font>
    <font>
      <sz val="11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171" fontId="23" fillId="25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/>
    </xf>
    <xf numFmtId="171" fontId="26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24" borderId="0" xfId="0" applyFont="1" applyFill="1" applyAlignment="1">
      <alignment/>
    </xf>
    <xf numFmtId="4" fontId="22" fillId="24" borderId="0" xfId="0" applyNumberFormat="1" applyFont="1" applyFill="1" applyAlignment="1">
      <alignment/>
    </xf>
    <xf numFmtId="0" fontId="32" fillId="24" borderId="0" xfId="0" applyFont="1" applyFill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/>
    </xf>
    <xf numFmtId="17" fontId="34" fillId="25" borderId="1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 horizontal="center"/>
    </xf>
    <xf numFmtId="4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4" fontId="33" fillId="0" borderId="13" xfId="0" applyNumberFormat="1" applyFont="1" applyFill="1" applyBorder="1" applyAlignment="1">
      <alignment horizontal="center"/>
    </xf>
    <xf numFmtId="4" fontId="33" fillId="0" borderId="14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4" fontId="35" fillId="0" borderId="13" xfId="0" applyNumberFormat="1" applyFont="1" applyFill="1" applyBorder="1" applyAlignment="1">
      <alignment horizontal="center"/>
    </xf>
    <xf numFmtId="4" fontId="35" fillId="0" borderId="14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" fontId="33" fillId="0" borderId="15" xfId="0" applyNumberFormat="1" applyFont="1" applyFill="1" applyBorder="1" applyAlignment="1">
      <alignment horizontal="center"/>
    </xf>
    <xf numFmtId="4" fontId="33" fillId="0" borderId="16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" fontId="35" fillId="0" borderId="0" xfId="0" applyNumberFormat="1" applyFont="1" applyFill="1" applyAlignment="1">
      <alignment horizontal="center"/>
    </xf>
    <xf numFmtId="0" fontId="35" fillId="0" borderId="17" xfId="0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4" fontId="35" fillId="0" borderId="15" xfId="0" applyNumberFormat="1" applyFont="1" applyFill="1" applyBorder="1" applyAlignment="1">
      <alignment horizontal="center"/>
    </xf>
    <xf numFmtId="4" fontId="35" fillId="0" borderId="16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4" fontId="35" fillId="0" borderId="1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33" fillId="0" borderId="12" xfId="0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3" fillId="0" borderId="16" xfId="0" applyNumberFormat="1" applyFont="1" applyFill="1" applyBorder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24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5" borderId="11" xfId="0" applyFont="1" applyFill="1" applyBorder="1" applyAlignment="1">
      <alignment/>
    </xf>
    <xf numFmtId="0" fontId="38" fillId="25" borderId="18" xfId="0" applyFont="1" applyFill="1" applyBorder="1" applyAlignment="1">
      <alignment/>
    </xf>
    <xf numFmtId="0" fontId="38" fillId="25" borderId="19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25" borderId="12" xfId="0" applyFont="1" applyFill="1" applyBorder="1" applyAlignment="1">
      <alignment/>
    </xf>
    <xf numFmtId="0" fontId="39" fillId="25" borderId="13" xfId="0" applyFont="1" applyFill="1" applyBorder="1" applyAlignment="1">
      <alignment horizontal="right"/>
    </xf>
    <xf numFmtId="0" fontId="40" fillId="25" borderId="0" xfId="0" applyFont="1" applyFill="1" applyBorder="1" applyAlignment="1">
      <alignment horizontal="right"/>
    </xf>
    <xf numFmtId="0" fontId="40" fillId="25" borderId="2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25" borderId="14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Alignment="1">
      <alignment horizontal="right"/>
    </xf>
    <xf numFmtId="0" fontId="38" fillId="25" borderId="13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8" fillId="25" borderId="20" xfId="0" applyFont="1" applyFill="1" applyBorder="1" applyAlignment="1">
      <alignment/>
    </xf>
    <xf numFmtId="0" fontId="38" fillId="25" borderId="14" xfId="0" applyFont="1" applyFill="1" applyBorder="1" applyAlignment="1">
      <alignment/>
    </xf>
    <xf numFmtId="0" fontId="35" fillId="0" borderId="18" xfId="0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20" xfId="0" applyFont="1" applyBorder="1" applyAlignment="1">
      <alignment horizontal="right"/>
    </xf>
    <xf numFmtId="0" fontId="35" fillId="0" borderId="14" xfId="0" applyFont="1" applyBorder="1" applyAlignment="1">
      <alignment/>
    </xf>
    <xf numFmtId="3" fontId="33" fillId="0" borderId="0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4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3" fontId="35" fillId="0" borderId="20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5" fillId="0" borderId="14" xfId="0" applyNumberFormat="1" applyFont="1" applyBorder="1" applyAlignment="1">
      <alignment horizontal="right"/>
    </xf>
    <xf numFmtId="4" fontId="35" fillId="24" borderId="0" xfId="0" applyNumberFormat="1" applyFont="1" applyFill="1" applyBorder="1" applyAlignment="1">
      <alignment/>
    </xf>
    <xf numFmtId="3" fontId="33" fillId="0" borderId="21" xfId="0" applyNumberFormat="1" applyFont="1" applyBorder="1" applyAlignment="1">
      <alignment horizontal="right"/>
    </xf>
    <xf numFmtId="3" fontId="33" fillId="0" borderId="22" xfId="0" applyNumberFormat="1" applyFont="1" applyBorder="1" applyAlignment="1">
      <alignment horizontal="right"/>
    </xf>
    <xf numFmtId="3" fontId="33" fillId="0" borderId="16" xfId="0" applyNumberFormat="1" applyFont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165" fontId="33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165" fontId="33" fillId="0" borderId="0" xfId="0" applyNumberFormat="1" applyFont="1" applyAlignment="1">
      <alignment horizontal="right"/>
    </xf>
    <xf numFmtId="165" fontId="35" fillId="0" borderId="23" xfId="0" applyNumberFormat="1" applyFont="1" applyBorder="1" applyAlignment="1">
      <alignment horizontal="right"/>
    </xf>
    <xf numFmtId="165" fontId="35" fillId="0" borderId="24" xfId="0" applyNumberFormat="1" applyFont="1" applyBorder="1" applyAlignment="1">
      <alignment horizontal="right"/>
    </xf>
    <xf numFmtId="165" fontId="35" fillId="0" borderId="0" xfId="0" applyNumberFormat="1" applyFont="1" applyFill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0" fontId="35" fillId="24" borderId="0" xfId="0" applyFont="1" applyFill="1" applyAlignment="1">
      <alignment horizontal="right"/>
    </xf>
    <xf numFmtId="0" fontId="38" fillId="25" borderId="15" xfId="0" applyFont="1" applyFill="1" applyBorder="1" applyAlignment="1">
      <alignment/>
    </xf>
    <xf numFmtId="0" fontId="38" fillId="25" borderId="21" xfId="0" applyFont="1" applyFill="1" applyBorder="1" applyAlignment="1">
      <alignment/>
    </xf>
    <xf numFmtId="0" fontId="38" fillId="25" borderId="22" xfId="0" applyFont="1" applyFill="1" applyBorder="1" applyAlignment="1">
      <alignment/>
    </xf>
    <xf numFmtId="0" fontId="38" fillId="25" borderId="16" xfId="0" applyFont="1" applyFill="1" applyBorder="1" applyAlignment="1">
      <alignment/>
    </xf>
    <xf numFmtId="0" fontId="33" fillId="24" borderId="11" xfId="0" applyFont="1" applyFill="1" applyBorder="1" applyAlignment="1">
      <alignment vertical="top"/>
    </xf>
    <xf numFmtId="3" fontId="33" fillId="0" borderId="18" xfId="0" applyNumberFormat="1" applyFont="1" applyBorder="1" applyAlignment="1">
      <alignment horizontal="right"/>
    </xf>
    <xf numFmtId="3" fontId="33" fillId="0" borderId="19" xfId="0" applyNumberFormat="1" applyFont="1" applyBorder="1" applyAlignment="1">
      <alignment horizontal="right"/>
    </xf>
    <xf numFmtId="3" fontId="33" fillId="0" borderId="12" xfId="0" applyNumberFormat="1" applyFont="1" applyBorder="1" applyAlignment="1">
      <alignment horizontal="right"/>
    </xf>
    <xf numFmtId="0" fontId="35" fillId="0" borderId="13" xfId="0" applyFont="1" applyBorder="1" applyAlignment="1">
      <alignment/>
    </xf>
    <xf numFmtId="0" fontId="35" fillId="24" borderId="13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3" fillId="24" borderId="15" xfId="0" applyFont="1" applyFill="1" applyBorder="1" applyAlignment="1">
      <alignment/>
    </xf>
    <xf numFmtId="0" fontId="35" fillId="0" borderId="0" xfId="0" applyFont="1" applyBorder="1" applyAlignment="1">
      <alignment/>
    </xf>
    <xf numFmtId="3" fontId="32" fillId="24" borderId="0" xfId="0" applyNumberFormat="1" applyFont="1" applyFill="1" applyAlignment="1">
      <alignment/>
    </xf>
    <xf numFmtId="3" fontId="33" fillId="0" borderId="0" xfId="0" applyNumberFormat="1" applyFont="1" applyBorder="1" applyAlignment="1">
      <alignment/>
    </xf>
    <xf numFmtId="0" fontId="35" fillId="24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4" fontId="33" fillId="0" borderId="18" xfId="0" applyNumberFormat="1" applyFont="1" applyFill="1" applyBorder="1" applyAlignment="1">
      <alignment horizontal="center"/>
    </xf>
    <xf numFmtId="4" fontId="33" fillId="0" borderId="19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left"/>
    </xf>
    <xf numFmtId="4" fontId="33" fillId="0" borderId="20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/>
    </xf>
    <xf numFmtId="4" fontId="35" fillId="0" borderId="20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20" xfId="0" applyNumberFormat="1" applyFont="1" applyBorder="1" applyAlignment="1">
      <alignment horizontal="center"/>
    </xf>
    <xf numFmtId="4" fontId="35" fillId="0" borderId="14" xfId="0" applyNumberFormat="1" applyFont="1" applyBorder="1" applyAlignment="1">
      <alignment horizontal="center"/>
    </xf>
    <xf numFmtId="4" fontId="33" fillId="0" borderId="0" xfId="0" applyNumberFormat="1" applyFont="1" applyBorder="1" applyAlignment="1">
      <alignment horizontal="center"/>
    </xf>
    <xf numFmtId="4" fontId="33" fillId="0" borderId="20" xfId="0" applyNumberFormat="1" applyFont="1" applyBorder="1" applyAlignment="1">
      <alignment horizontal="center"/>
    </xf>
    <xf numFmtId="4" fontId="33" fillId="0" borderId="14" xfId="0" applyNumberFormat="1" applyFont="1" applyBorder="1" applyAlignment="1">
      <alignment horizontal="center"/>
    </xf>
    <xf numFmtId="0" fontId="33" fillId="0" borderId="0" xfId="0" applyFont="1" applyAlignment="1">
      <alignment/>
    </xf>
    <xf numFmtId="4" fontId="33" fillId="0" borderId="15" xfId="0" applyNumberFormat="1" applyFont="1" applyBorder="1" applyAlignment="1">
      <alignment/>
    </xf>
    <xf numFmtId="4" fontId="33" fillId="0" borderId="21" xfId="0" applyNumberFormat="1" applyFont="1" applyBorder="1" applyAlignment="1">
      <alignment horizontal="center"/>
    </xf>
    <xf numFmtId="4" fontId="33" fillId="0" borderId="22" xfId="0" applyNumberFormat="1" applyFont="1" applyBorder="1" applyAlignment="1">
      <alignment horizontal="center"/>
    </xf>
    <xf numFmtId="4" fontId="33" fillId="0" borderId="16" xfId="0" applyNumberFormat="1" applyFont="1" applyBorder="1" applyAlignment="1">
      <alignment horizontal="center"/>
    </xf>
    <xf numFmtId="4" fontId="35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0" fontId="35" fillId="24" borderId="11" xfId="0" applyFont="1" applyFill="1" applyBorder="1" applyAlignment="1">
      <alignment vertical="top"/>
    </xf>
    <xf numFmtId="4" fontId="35" fillId="0" borderId="18" xfId="0" applyNumberFormat="1" applyFont="1" applyBorder="1" applyAlignment="1">
      <alignment horizontal="center"/>
    </xf>
    <xf numFmtId="4" fontId="35" fillId="0" borderId="18" xfId="0" applyNumberFormat="1" applyFont="1" applyFill="1" applyBorder="1" applyAlignment="1">
      <alignment horizontal="center"/>
    </xf>
    <xf numFmtId="4" fontId="35" fillId="0" borderId="19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  <xf numFmtId="0" fontId="35" fillId="24" borderId="15" xfId="0" applyFont="1" applyFill="1" applyBorder="1" applyAlignment="1">
      <alignment/>
    </xf>
    <xf numFmtId="4" fontId="35" fillId="0" borderId="21" xfId="0" applyNumberFormat="1" applyFont="1" applyBorder="1" applyAlignment="1">
      <alignment horizontal="center"/>
    </xf>
    <xf numFmtId="4" fontId="35" fillId="0" borderId="22" xfId="0" applyNumberFormat="1" applyFont="1" applyBorder="1" applyAlignment="1">
      <alignment horizontal="center"/>
    </xf>
    <xf numFmtId="4" fontId="35" fillId="0" borderId="16" xfId="0" applyNumberFormat="1" applyFont="1" applyBorder="1" applyAlignment="1">
      <alignment horizontal="center"/>
    </xf>
    <xf numFmtId="4" fontId="35" fillId="0" borderId="18" xfId="0" applyNumberFormat="1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vertical="center" wrapText="1"/>
    </xf>
    <xf numFmtId="4" fontId="35" fillId="0" borderId="20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 wrapText="1"/>
    </xf>
    <xf numFmtId="4" fontId="35" fillId="0" borderId="22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right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Alignment="1">
      <alignment horizontal="left"/>
    </xf>
    <xf numFmtId="0" fontId="43" fillId="24" borderId="0" xfId="0" applyFont="1" applyFill="1" applyAlignment="1">
      <alignment horizontal="right"/>
    </xf>
    <xf numFmtId="0" fontId="36" fillId="24" borderId="0" xfId="0" applyFont="1" applyFill="1" applyAlignment="1">
      <alignment/>
    </xf>
    <xf numFmtId="0" fontId="39" fillId="25" borderId="11" xfId="0" applyFont="1" applyFill="1" applyBorder="1" applyAlignment="1">
      <alignment/>
    </xf>
    <xf numFmtId="0" fontId="39" fillId="25" borderId="18" xfId="0" applyFont="1" applyFill="1" applyBorder="1" applyAlignment="1">
      <alignment/>
    </xf>
    <xf numFmtId="0" fontId="39" fillId="25" borderId="19" xfId="0" applyFont="1" applyFill="1" applyBorder="1" applyAlignment="1">
      <alignment/>
    </xf>
    <xf numFmtId="0" fontId="39" fillId="25" borderId="15" xfId="0" applyFont="1" applyFill="1" applyBorder="1" applyAlignment="1">
      <alignment/>
    </xf>
    <xf numFmtId="0" fontId="40" fillId="25" borderId="21" xfId="0" applyFont="1" applyFill="1" applyBorder="1" applyAlignment="1">
      <alignment horizontal="center"/>
    </xf>
    <xf numFmtId="0" fontId="39" fillId="25" borderId="22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6" fillId="24" borderId="13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37" fillId="0" borderId="13" xfId="0" applyFont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44" fillId="24" borderId="13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45" fillId="0" borderId="0" xfId="0" applyFont="1" applyAlignment="1">
      <alignment/>
    </xf>
    <xf numFmtId="0" fontId="26" fillId="24" borderId="0" xfId="0" applyFont="1" applyFill="1" applyAlignment="1">
      <alignment/>
    </xf>
    <xf numFmtId="17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24" borderId="0" xfId="0" applyFont="1" applyFill="1" applyAlignment="1">
      <alignment horizontal="center"/>
    </xf>
    <xf numFmtId="171" fontId="26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 horizontal="center"/>
    </xf>
    <xf numFmtId="0" fontId="42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  <xf numFmtId="0" fontId="40" fillId="25" borderId="13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31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_SBIF-Renegociaciones Cartera Vivienda y Comercial Febrero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95250</xdr:rowOff>
    </xdr:from>
    <xdr:to>
      <xdr:col>1</xdr:col>
      <xdr:colOff>600075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876300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876300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0</xdr:col>
      <xdr:colOff>914400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381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152400</xdr:rowOff>
    </xdr:from>
    <xdr:to>
      <xdr:col>1</xdr:col>
      <xdr:colOff>876300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72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7225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8"/>
    <pageSetUpPr fitToPage="1"/>
  </sheetPr>
  <dimension ref="A1:I45"/>
  <sheetViews>
    <sheetView showGridLines="0" tabSelected="1" zoomScale="75" zoomScaleNormal="75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125.33203125" style="2" bestFit="1" customWidth="1"/>
    <col min="3" max="16384" width="12" style="2" customWidth="1"/>
  </cols>
  <sheetData>
    <row r="1" ht="14.25">
      <c r="A1" s="1" t="s">
        <v>0</v>
      </c>
    </row>
    <row r="2" ht="14.25">
      <c r="A2" s="1" t="s">
        <v>1</v>
      </c>
    </row>
    <row r="3" ht="15"/>
    <row r="4" ht="15"/>
    <row r="5" ht="15"/>
    <row r="6" ht="15.75">
      <c r="B6" s="3" t="s">
        <v>2</v>
      </c>
    </row>
    <row r="7" spans="1:3" ht="15.75">
      <c r="A7" s="4"/>
      <c r="B7" s="3" t="s">
        <v>3</v>
      </c>
      <c r="C7" s="4"/>
    </row>
    <row r="8" spans="1:3" ht="15.75">
      <c r="A8" s="4"/>
      <c r="B8" s="3" t="s">
        <v>4</v>
      </c>
      <c r="C8" s="4"/>
    </row>
    <row r="9" spans="1:6" ht="15.75">
      <c r="A9" s="4"/>
      <c r="B9" s="5">
        <v>40602</v>
      </c>
      <c r="C9" s="6"/>
      <c r="D9" s="7"/>
      <c r="E9" s="7"/>
      <c r="F9" s="7"/>
    </row>
    <row r="10" spans="1:3" ht="15.75">
      <c r="A10" s="4"/>
      <c r="B10" s="4"/>
      <c r="C10" s="4"/>
    </row>
    <row r="11" spans="1:3" ht="15.75">
      <c r="A11" s="4"/>
      <c r="B11" s="4"/>
      <c r="C11" s="4"/>
    </row>
    <row r="12" spans="1:3" s="9" customFormat="1" ht="15.75">
      <c r="A12" s="8"/>
      <c r="C12" s="8"/>
    </row>
    <row r="13" s="10" customFormat="1" ht="18"/>
    <row r="14" s="11" customFormat="1" ht="21.75">
      <c r="B14" s="12" t="s">
        <v>5</v>
      </c>
    </row>
    <row r="15" s="13" customFormat="1" ht="21.75"/>
    <row r="16" s="11" customFormat="1" ht="21.75">
      <c r="B16" s="12" t="s">
        <v>6</v>
      </c>
    </row>
    <row r="17" s="13" customFormat="1" ht="21.75"/>
    <row r="18" s="11" customFormat="1" ht="21.75">
      <c r="B18" s="12" t="s">
        <v>7</v>
      </c>
    </row>
    <row r="19" s="13" customFormat="1" ht="21.75"/>
    <row r="20" s="11" customFormat="1" ht="21.75">
      <c r="B20" s="12" t="s">
        <v>8</v>
      </c>
    </row>
    <row r="21" spans="1:3" ht="15.75">
      <c r="A21" s="4"/>
      <c r="C21" s="4"/>
    </row>
    <row r="22" spans="1:3" ht="15.75">
      <c r="A22" s="4"/>
      <c r="B22" s="209" t="s">
        <v>157</v>
      </c>
      <c r="C22" s="4"/>
    </row>
    <row r="23" spans="1:3" s="15" customFormat="1" ht="15.75">
      <c r="A23" s="14"/>
      <c r="C23" s="14"/>
    </row>
    <row r="24" spans="1:3" ht="15.75">
      <c r="A24" s="4"/>
      <c r="B24" s="4"/>
      <c r="C24" s="4"/>
    </row>
    <row r="25" spans="1:3" ht="15.75">
      <c r="A25" s="4"/>
      <c r="B25" s="16"/>
      <c r="C25" s="4"/>
    </row>
    <row r="26" spans="1:3" ht="15.75">
      <c r="A26" s="4"/>
      <c r="B26" s="4"/>
      <c r="C26" s="4"/>
    </row>
    <row r="27" spans="1:3" ht="15.75">
      <c r="A27" s="4"/>
      <c r="B27" s="4"/>
      <c r="C27" s="4"/>
    </row>
    <row r="34" spans="4:6" ht="14.25">
      <c r="D34" s="9"/>
      <c r="E34" s="9"/>
      <c r="F34" s="9"/>
    </row>
    <row r="35" spans="4:6" ht="14.25">
      <c r="D35" s="9"/>
      <c r="E35" s="9"/>
      <c r="F35" s="9"/>
    </row>
    <row r="45" ht="14.25">
      <c r="I45" s="17"/>
    </row>
  </sheetData>
  <hyperlinks>
    <hyperlink ref="B14" location="'Resumen principales indicadores'!A1" display="Resumen Principales Indicadores"/>
    <hyperlink ref="B16" location="'Estados financieros'!A1" display="Estados Financieros por cooperativas"/>
    <hyperlink ref="B18" location="'Indicadores por cooperativa'!A1" display="Indicadores por cooperativas"/>
    <hyperlink ref="B20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38"/>
    <pageSetUpPr fitToPage="1"/>
  </sheetPr>
  <dimension ref="A1:M56"/>
  <sheetViews>
    <sheetView showGridLines="0" workbookViewId="0" topLeftCell="A1">
      <selection activeCell="A1" sqref="A1"/>
    </sheetView>
  </sheetViews>
  <sheetFormatPr defaultColWidth="12" defaultRowHeight="11.25"/>
  <cols>
    <col min="1" max="1" width="71.16015625" style="19" bestFit="1" customWidth="1"/>
    <col min="2" max="2" width="14.16015625" style="19" bestFit="1" customWidth="1"/>
    <col min="3" max="6" width="13.66015625" style="19" bestFit="1" customWidth="1"/>
    <col min="7" max="16384" width="36.66015625" style="19" customWidth="1"/>
  </cols>
  <sheetData>
    <row r="1" ht="9.75" customHeight="1">
      <c r="A1" s="18" t="s">
        <v>0</v>
      </c>
    </row>
    <row r="2" ht="9.75" customHeight="1">
      <c r="A2" s="18" t="s">
        <v>1</v>
      </c>
    </row>
    <row r="3" spans="1:13" ht="15">
      <c r="A3" s="199" t="s">
        <v>132</v>
      </c>
      <c r="B3" s="199"/>
      <c r="C3" s="199"/>
      <c r="D3" s="199"/>
      <c r="E3" s="199"/>
      <c r="F3" s="199"/>
      <c r="H3" s="199"/>
      <c r="I3" s="199"/>
      <c r="J3" s="199"/>
      <c r="K3" s="199"/>
      <c r="L3" s="199"/>
      <c r="M3" s="199"/>
    </row>
    <row r="4" spans="1:13" ht="15">
      <c r="A4" s="199" t="s">
        <v>3</v>
      </c>
      <c r="B4" s="199"/>
      <c r="C4" s="199"/>
      <c r="D4" s="199"/>
      <c r="E4" s="199"/>
      <c r="F4" s="199"/>
      <c r="H4" s="199"/>
      <c r="I4" s="199"/>
      <c r="J4" s="199"/>
      <c r="K4" s="199"/>
      <c r="L4" s="199"/>
      <c r="M4" s="199"/>
    </row>
    <row r="5" spans="1:13" ht="15">
      <c r="A5" s="199" t="s">
        <v>4</v>
      </c>
      <c r="B5" s="199"/>
      <c r="C5" s="199"/>
      <c r="D5" s="199"/>
      <c r="E5" s="199"/>
      <c r="F5" s="199"/>
      <c r="G5" s="20"/>
      <c r="H5" s="199"/>
      <c r="I5" s="199"/>
      <c r="J5" s="199"/>
      <c r="K5" s="199"/>
      <c r="L5" s="199"/>
      <c r="M5" s="199"/>
    </row>
    <row r="6" spans="1:6" ht="14.25">
      <c r="A6" s="198">
        <v>40602</v>
      </c>
      <c r="B6" s="198"/>
      <c r="C6" s="198"/>
      <c r="D6" s="198"/>
      <c r="E6" s="198"/>
      <c r="F6" s="198"/>
    </row>
    <row r="8" spans="1:6" ht="14.25">
      <c r="A8" s="21" t="s">
        <v>133</v>
      </c>
      <c r="B8" s="22">
        <v>40237</v>
      </c>
      <c r="C8" s="22">
        <v>40512</v>
      </c>
      <c r="D8" s="22">
        <v>40543</v>
      </c>
      <c r="E8" s="22">
        <v>40574</v>
      </c>
      <c r="F8" s="22">
        <v>40602</v>
      </c>
    </row>
    <row r="9" spans="1:6" ht="14.25">
      <c r="A9" s="23" t="s">
        <v>66</v>
      </c>
      <c r="B9" s="24">
        <v>16.384032312082162</v>
      </c>
      <c r="C9" s="24">
        <v>7.122571588608384</v>
      </c>
      <c r="D9" s="24">
        <v>6.305739209630312</v>
      </c>
      <c r="E9" s="24">
        <v>5.611949481530565</v>
      </c>
      <c r="F9" s="25">
        <v>5.632384478459285</v>
      </c>
    </row>
    <row r="10" spans="1:6" ht="14.25">
      <c r="A10" s="26"/>
      <c r="B10" s="27"/>
      <c r="C10" s="27"/>
      <c r="D10" s="27"/>
      <c r="E10" s="27"/>
      <c r="F10" s="28"/>
    </row>
    <row r="11" spans="1:6" ht="14.25">
      <c r="A11" s="26" t="s">
        <v>134</v>
      </c>
      <c r="B11" s="27">
        <v>21.171524383458774</v>
      </c>
      <c r="C11" s="27">
        <v>28.13017073521746</v>
      </c>
      <c r="D11" s="27">
        <v>32.29268515035388</v>
      </c>
      <c r="E11" s="27">
        <v>38.84583771696726</v>
      </c>
      <c r="F11" s="28">
        <v>48.86415809395093</v>
      </c>
    </row>
    <row r="12" spans="1:6" ht="14.25">
      <c r="A12" s="26" t="s">
        <v>135</v>
      </c>
      <c r="B12" s="27">
        <v>16.150921385040995</v>
      </c>
      <c r="C12" s="27">
        <v>6.059397002117395</v>
      </c>
      <c r="D12" s="27">
        <v>4.9440496605623</v>
      </c>
      <c r="E12" s="27">
        <v>3.879747838836556</v>
      </c>
      <c r="F12" s="28">
        <v>3.4363683311464666</v>
      </c>
    </row>
    <row r="13" spans="1:6" ht="14.25">
      <c r="A13" s="29" t="s">
        <v>136</v>
      </c>
      <c r="B13" s="30">
        <v>15.469280730672264</v>
      </c>
      <c r="C13" s="30">
        <v>4.53487680730873</v>
      </c>
      <c r="D13" s="30">
        <v>3.192582375390862</v>
      </c>
      <c r="E13" s="30">
        <v>1.8072627619689863</v>
      </c>
      <c r="F13" s="31">
        <v>1.168200739344205</v>
      </c>
    </row>
    <row r="14" spans="1:6" ht="14.25">
      <c r="A14" s="29" t="s">
        <v>137</v>
      </c>
      <c r="B14" s="30">
        <v>23.66798832175203</v>
      </c>
      <c r="C14" s="30">
        <v>22.097725565230043</v>
      </c>
      <c r="D14" s="30">
        <v>23.140938886083816</v>
      </c>
      <c r="E14" s="30">
        <v>25.446335515690464</v>
      </c>
      <c r="F14" s="31">
        <v>26.79122669888092</v>
      </c>
    </row>
    <row r="15" spans="1:6" ht="14.25">
      <c r="A15" s="29"/>
      <c r="B15" s="30"/>
      <c r="C15" s="30"/>
      <c r="D15" s="30"/>
      <c r="E15" s="30"/>
      <c r="F15" s="31"/>
    </row>
    <row r="16" spans="1:6" ht="14.25">
      <c r="A16" s="26" t="s">
        <v>69</v>
      </c>
      <c r="B16" s="27">
        <v>55.62550900711975</v>
      </c>
      <c r="C16" s="27">
        <v>-49.01655509539273</v>
      </c>
      <c r="D16" s="27">
        <v>-39.928172844636464</v>
      </c>
      <c r="E16" s="27">
        <v>-20.845831652672896</v>
      </c>
      <c r="F16" s="28">
        <v>-28.829683188680843</v>
      </c>
    </row>
    <row r="17" spans="1:6" ht="14.25">
      <c r="A17" s="26"/>
      <c r="B17" s="27"/>
      <c r="C17" s="27"/>
      <c r="D17" s="27"/>
      <c r="E17" s="27"/>
      <c r="F17" s="28"/>
    </row>
    <row r="18" spans="1:6" ht="14.25">
      <c r="A18" s="32" t="s">
        <v>31</v>
      </c>
      <c r="B18" s="33">
        <v>18.04075847130493</v>
      </c>
      <c r="C18" s="33">
        <v>3.685579441190545</v>
      </c>
      <c r="D18" s="33">
        <v>2.7580473941120065</v>
      </c>
      <c r="E18" s="33">
        <v>3.720857898577923</v>
      </c>
      <c r="F18" s="34">
        <v>3.585937953325624</v>
      </c>
    </row>
    <row r="19" spans="1:6" ht="14.25">
      <c r="A19" s="35"/>
      <c r="B19" s="36"/>
      <c r="C19" s="36"/>
      <c r="D19" s="36"/>
      <c r="E19" s="36"/>
      <c r="F19" s="36"/>
    </row>
    <row r="20" spans="1:6" ht="14.25">
      <c r="A20" s="37" t="s">
        <v>70</v>
      </c>
      <c r="B20" s="38">
        <v>-11.997114946668008</v>
      </c>
      <c r="C20" s="38">
        <v>-2.439536293686584</v>
      </c>
      <c r="D20" s="38">
        <v>-2.6859325617981766</v>
      </c>
      <c r="E20" s="38">
        <v>0.46571129398678135</v>
      </c>
      <c r="F20" s="38">
        <v>0.4820973307085197</v>
      </c>
    </row>
    <row r="21" spans="1:6" ht="14.25">
      <c r="A21" s="39"/>
      <c r="B21" s="40"/>
      <c r="C21" s="40"/>
      <c r="D21" s="40"/>
      <c r="E21" s="40"/>
      <c r="F21" s="40"/>
    </row>
    <row r="22" spans="1:6" ht="14.25">
      <c r="A22" s="41"/>
      <c r="B22" s="40"/>
      <c r="C22" s="40"/>
      <c r="D22" s="40"/>
      <c r="E22" s="40"/>
      <c r="F22" s="40"/>
    </row>
    <row r="23" spans="1:6" ht="14.25">
      <c r="A23" s="21" t="s">
        <v>138</v>
      </c>
      <c r="B23" s="22">
        <v>40237</v>
      </c>
      <c r="C23" s="22">
        <v>40512</v>
      </c>
      <c r="D23" s="22">
        <v>40543</v>
      </c>
      <c r="E23" s="22">
        <v>40574</v>
      </c>
      <c r="F23" s="22">
        <v>40602</v>
      </c>
    </row>
    <row r="24" spans="1:6" ht="14.25">
      <c r="A24" s="42" t="s">
        <v>139</v>
      </c>
      <c r="B24" s="30">
        <v>5.296506253644499</v>
      </c>
      <c r="C24" s="30">
        <v>6.472523810850768</v>
      </c>
      <c r="D24" s="30">
        <v>6.141836926476364</v>
      </c>
      <c r="E24" s="30">
        <v>6.130908580845858</v>
      </c>
      <c r="F24" s="31">
        <v>6.296780711615663</v>
      </c>
    </row>
    <row r="25" spans="1:6" ht="14.25">
      <c r="A25" s="29" t="s">
        <v>140</v>
      </c>
      <c r="B25" s="30">
        <v>4.392599369735222</v>
      </c>
      <c r="C25" s="30">
        <v>5.974333225105878</v>
      </c>
      <c r="D25" s="30">
        <v>5.76960271831385</v>
      </c>
      <c r="E25" s="30">
        <v>5.836210210208169</v>
      </c>
      <c r="F25" s="31">
        <v>6.032714074793116</v>
      </c>
    </row>
    <row r="26" spans="1:6" ht="14.25">
      <c r="A26" s="29" t="s">
        <v>79</v>
      </c>
      <c r="B26" s="30">
        <v>6.733124321965959</v>
      </c>
      <c r="C26" s="30">
        <v>10.11219941506518</v>
      </c>
      <c r="D26" s="30">
        <v>9.039141455555999</v>
      </c>
      <c r="E26" s="30">
        <v>8.719663319042231</v>
      </c>
      <c r="F26" s="31">
        <v>8.41708094964148</v>
      </c>
    </row>
    <row r="27" spans="1:6" ht="14.25">
      <c r="A27" s="29" t="s">
        <v>80</v>
      </c>
      <c r="B27" s="30">
        <v>4.623673634160491</v>
      </c>
      <c r="C27" s="30">
        <v>6.280886181638613</v>
      </c>
      <c r="D27" s="30">
        <v>6.114166568837126</v>
      </c>
      <c r="E27" s="30">
        <v>6.224946141342881</v>
      </c>
      <c r="F27" s="31">
        <v>6.500566730473584</v>
      </c>
    </row>
    <row r="28" spans="1:6" ht="14.25">
      <c r="A28" s="29" t="s">
        <v>81</v>
      </c>
      <c r="B28" s="30">
        <v>0.6721771912007574</v>
      </c>
      <c r="C28" s="30">
        <v>0.6850272759635136</v>
      </c>
      <c r="D28" s="30">
        <v>0.6759394510974265</v>
      </c>
      <c r="E28" s="30">
        <v>0.6581062624580533</v>
      </c>
      <c r="F28" s="31">
        <v>0.5824885048386127</v>
      </c>
    </row>
    <row r="29" spans="1:6" ht="14.25">
      <c r="A29" s="29"/>
      <c r="B29" s="30"/>
      <c r="C29" s="30"/>
      <c r="D29" s="30"/>
      <c r="E29" s="30"/>
      <c r="F29" s="31"/>
    </row>
    <row r="30" spans="1:6" ht="14.25">
      <c r="A30" s="43" t="s">
        <v>141</v>
      </c>
      <c r="B30" s="44">
        <v>0.7275472732224719</v>
      </c>
      <c r="C30" s="44">
        <v>1.1639840208208814</v>
      </c>
      <c r="D30" s="44">
        <v>1.030552359578948</v>
      </c>
      <c r="E30" s="44">
        <v>1.0256630293464373</v>
      </c>
      <c r="F30" s="45">
        <v>1.0226213206598795</v>
      </c>
    </row>
    <row r="31" spans="1:6" ht="14.25">
      <c r="A31" s="41"/>
      <c r="B31" s="40"/>
      <c r="C31" s="40"/>
      <c r="D31" s="40"/>
      <c r="E31" s="40"/>
      <c r="F31" s="40"/>
    </row>
    <row r="32" spans="1:6" ht="14.25">
      <c r="A32" s="41"/>
      <c r="B32" s="40"/>
      <c r="C32" s="40"/>
      <c r="D32" s="40"/>
      <c r="E32" s="40"/>
      <c r="F32" s="40"/>
    </row>
    <row r="33" spans="1:6" ht="14.25">
      <c r="A33" s="21" t="s">
        <v>142</v>
      </c>
      <c r="B33" s="22">
        <v>40237</v>
      </c>
      <c r="C33" s="22">
        <v>40512</v>
      </c>
      <c r="D33" s="22">
        <v>40543</v>
      </c>
      <c r="E33" s="22">
        <v>40574</v>
      </c>
      <c r="F33" s="22">
        <v>40602</v>
      </c>
    </row>
    <row r="34" spans="1:6" ht="14.25">
      <c r="A34" s="46" t="s">
        <v>143</v>
      </c>
      <c r="B34" s="30">
        <v>30.65122314668923</v>
      </c>
      <c r="C34" s="30">
        <v>27.672520309051496</v>
      </c>
      <c r="D34" s="30">
        <v>27.206204496131146</v>
      </c>
      <c r="E34" s="30">
        <v>31.721970746059377</v>
      </c>
      <c r="F34" s="31" t="s">
        <v>144</v>
      </c>
    </row>
    <row r="35" spans="1:6" ht="14.25">
      <c r="A35" s="47" t="s">
        <v>145</v>
      </c>
      <c r="B35" s="44">
        <v>28.387837189896167</v>
      </c>
      <c r="C35" s="44">
        <v>25.445515338421544</v>
      </c>
      <c r="D35" s="44">
        <v>24.879318034900155</v>
      </c>
      <c r="E35" s="44">
        <v>29.07852000897019</v>
      </c>
      <c r="F35" s="45" t="s">
        <v>144</v>
      </c>
    </row>
    <row r="36" spans="1:6" ht="14.25">
      <c r="A36" s="41"/>
      <c r="B36" s="40"/>
      <c r="C36" s="40"/>
      <c r="D36" s="40"/>
      <c r="E36" s="40"/>
      <c r="F36" s="40"/>
    </row>
    <row r="37" spans="1:6" ht="14.25">
      <c r="A37" s="21"/>
      <c r="B37" s="48"/>
      <c r="C37" s="48"/>
      <c r="D37" s="48"/>
      <c r="E37" s="48"/>
      <c r="F37" s="48"/>
    </row>
    <row r="38" spans="1:6" ht="14.25">
      <c r="A38" s="49" t="s">
        <v>146</v>
      </c>
      <c r="B38" s="22">
        <v>40237</v>
      </c>
      <c r="C38" s="22">
        <v>40512</v>
      </c>
      <c r="D38" s="22">
        <v>40543</v>
      </c>
      <c r="E38" s="22">
        <v>40574</v>
      </c>
      <c r="F38" s="22">
        <v>40602</v>
      </c>
    </row>
    <row r="39" spans="1:6" ht="14.25">
      <c r="A39" s="42" t="s">
        <v>86</v>
      </c>
      <c r="B39" s="50">
        <v>13.979337978409967</v>
      </c>
      <c r="C39" s="50">
        <v>13.289158831143206</v>
      </c>
      <c r="D39" s="50">
        <v>13.30297215868814</v>
      </c>
      <c r="E39" s="50">
        <v>13.30550246987221</v>
      </c>
      <c r="F39" s="50">
        <v>12.839142818032753</v>
      </c>
    </row>
    <row r="40" spans="1:6" ht="14.25">
      <c r="A40" s="29" t="s">
        <v>88</v>
      </c>
      <c r="B40" s="31">
        <v>14.891363622084565</v>
      </c>
      <c r="C40" s="31">
        <v>13.955047572450813</v>
      </c>
      <c r="D40" s="31">
        <v>14.04130279125328</v>
      </c>
      <c r="E40" s="31">
        <v>13.99571602192325</v>
      </c>
      <c r="F40" s="31">
        <v>13.192906791651968</v>
      </c>
    </row>
    <row r="41" spans="1:6" ht="14.25">
      <c r="A41" s="29" t="s">
        <v>147</v>
      </c>
      <c r="B41" s="31">
        <v>5.742080252358854</v>
      </c>
      <c r="C41" s="31">
        <v>5.755729701267538</v>
      </c>
      <c r="D41" s="31">
        <v>5.812601786837085</v>
      </c>
      <c r="E41" s="31">
        <v>5.776953166473321</v>
      </c>
      <c r="F41" s="31">
        <v>5.253292260854845</v>
      </c>
    </row>
    <row r="42" spans="1:6" s="51" customFormat="1" ht="14.25">
      <c r="A42" s="29" t="s">
        <v>90</v>
      </c>
      <c r="B42" s="31">
        <v>3.7008918157348694</v>
      </c>
      <c r="C42" s="31">
        <v>4.296165032309264</v>
      </c>
      <c r="D42" s="31">
        <v>4.213011667645239</v>
      </c>
      <c r="E42" s="31">
        <v>4.0730419459928555</v>
      </c>
      <c r="F42" s="31">
        <v>5.115142486698208</v>
      </c>
    </row>
    <row r="43" spans="1:6" ht="14.25">
      <c r="A43" s="29" t="s">
        <v>148</v>
      </c>
      <c r="B43" s="31">
        <v>5.442853636525293</v>
      </c>
      <c r="C43" s="31">
        <v>3.7929296160330925</v>
      </c>
      <c r="D43" s="31">
        <v>3.8965466136387175</v>
      </c>
      <c r="E43" s="31">
        <v>4.171659007808255</v>
      </c>
      <c r="F43" s="31">
        <v>2.92791403006754</v>
      </c>
    </row>
    <row r="44" spans="1:6" ht="14.25">
      <c r="A44" s="43" t="s">
        <v>149</v>
      </c>
      <c r="B44" s="45">
        <v>20.130134605949504</v>
      </c>
      <c r="C44" s="45">
        <v>15.844213807920688</v>
      </c>
      <c r="D44" s="45">
        <v>16.268152049659225</v>
      </c>
      <c r="E44" s="45">
        <v>15.196898600004442</v>
      </c>
      <c r="F44" s="45">
        <v>10.630153376237159</v>
      </c>
    </row>
    <row r="45" spans="1:9" ht="14.25">
      <c r="A45" s="29" t="s">
        <v>150</v>
      </c>
      <c r="B45" s="50">
        <v>38.55980149355221</v>
      </c>
      <c r="C45" s="50">
        <v>41.244787388830844</v>
      </c>
      <c r="D45" s="50">
        <v>41.39645639190914</v>
      </c>
      <c r="E45" s="50">
        <v>41.27658175847633</v>
      </c>
      <c r="F45" s="50">
        <v>39.81906598611728</v>
      </c>
      <c r="I45" s="52">
        <v>31.721970746059387</v>
      </c>
    </row>
    <row r="46" spans="1:6" ht="14.25">
      <c r="A46" s="43" t="s">
        <v>151</v>
      </c>
      <c r="B46" s="45">
        <v>24.852605239229263</v>
      </c>
      <c r="C46" s="45">
        <v>30.785742649781323</v>
      </c>
      <c r="D46" s="45">
        <v>30.004421457741387</v>
      </c>
      <c r="E46" s="45">
        <v>29.102061942473952</v>
      </c>
      <c r="F46" s="45">
        <v>38.77191408594578</v>
      </c>
    </row>
    <row r="47" spans="1:6" ht="14.25">
      <c r="A47" s="41"/>
      <c r="B47" s="40"/>
      <c r="C47" s="40"/>
      <c r="D47" s="40"/>
      <c r="E47" s="40"/>
      <c r="F47" s="40"/>
    </row>
    <row r="48" spans="1:6" ht="14.25">
      <c r="A48" s="49" t="s">
        <v>152</v>
      </c>
      <c r="B48" s="22">
        <v>40237</v>
      </c>
      <c r="C48" s="22">
        <v>40512</v>
      </c>
      <c r="D48" s="22">
        <v>40543</v>
      </c>
      <c r="E48" s="22">
        <v>40574</v>
      </c>
      <c r="F48" s="22">
        <v>40602</v>
      </c>
    </row>
    <row r="49" spans="1:6" ht="14.25">
      <c r="A49" s="53" t="s">
        <v>66</v>
      </c>
      <c r="B49" s="54">
        <v>1100578.6611946379</v>
      </c>
      <c r="C49" s="54">
        <v>1143988.555553623</v>
      </c>
      <c r="D49" s="54">
        <v>1153358.3973045165</v>
      </c>
      <c r="E49" s="54">
        <v>1159595.7840121822</v>
      </c>
      <c r="F49" s="54">
        <v>1162567.482881</v>
      </c>
    </row>
    <row r="50" spans="1:6" ht="14.25">
      <c r="A50" s="55" t="s">
        <v>69</v>
      </c>
      <c r="B50" s="54">
        <v>81294.41898001803</v>
      </c>
      <c r="C50" s="54">
        <v>45296.12663991917</v>
      </c>
      <c r="D50" s="54">
        <v>51967.84043625766</v>
      </c>
      <c r="E50" s="54">
        <v>67815.12993122636</v>
      </c>
      <c r="F50" s="54">
        <v>57857.495538</v>
      </c>
    </row>
    <row r="51" spans="1:6" ht="14.25">
      <c r="A51" s="55" t="s">
        <v>31</v>
      </c>
      <c r="B51" s="54">
        <v>1226225.253152926</v>
      </c>
      <c r="C51" s="54">
        <v>1245771.1622794583</v>
      </c>
      <c r="D51" s="54">
        <v>1249063.7807020827</v>
      </c>
      <c r="E51" s="54">
        <v>1270748.964403159</v>
      </c>
      <c r="F51" s="54">
        <v>1270196.929899</v>
      </c>
    </row>
    <row r="52" spans="1:6" ht="14.25">
      <c r="A52" s="55" t="s">
        <v>70</v>
      </c>
      <c r="B52" s="54">
        <v>541207.3678649253</v>
      </c>
      <c r="C52" s="54">
        <v>548713.0406648663</v>
      </c>
      <c r="D52" s="54">
        <v>541144.8769818514</v>
      </c>
      <c r="E52" s="54">
        <v>546463.8194190551</v>
      </c>
      <c r="F52" s="54">
        <v>543816.514139</v>
      </c>
    </row>
    <row r="53" spans="1:6" ht="14.25">
      <c r="A53" s="55" t="s">
        <v>153</v>
      </c>
      <c r="B53" s="54">
        <v>160553.99982037197</v>
      </c>
      <c r="C53" s="54">
        <v>158090.86440418314</v>
      </c>
      <c r="D53" s="54">
        <v>169485.32952242583</v>
      </c>
      <c r="E53" s="54">
        <v>180558.38971395782</v>
      </c>
      <c r="F53" s="54">
        <v>179721.34967400003</v>
      </c>
    </row>
    <row r="54" spans="1:6" ht="14.25">
      <c r="A54" s="55" t="s">
        <v>42</v>
      </c>
      <c r="B54" s="54">
        <v>331550.9165224354</v>
      </c>
      <c r="C54" s="54">
        <v>298223.8433217549</v>
      </c>
      <c r="D54" s="54">
        <v>299175.66728271544</v>
      </c>
      <c r="E54" s="54">
        <v>348829.81742168765</v>
      </c>
      <c r="F54" s="54">
        <v>349856.42072800006</v>
      </c>
    </row>
    <row r="55" spans="1:6" ht="14.25">
      <c r="A55" s="56" t="s">
        <v>43</v>
      </c>
      <c r="B55" s="57">
        <v>11123.607630537586</v>
      </c>
      <c r="C55" s="57">
        <v>43313.62141525582</v>
      </c>
      <c r="D55" s="57">
        <v>48670.35244913474</v>
      </c>
      <c r="E55" s="57">
        <v>4417.609470012875</v>
      </c>
      <c r="F55" s="57">
        <v>6198.379019999997</v>
      </c>
    </row>
    <row r="56" spans="1:5" s="59" customFormat="1" ht="12">
      <c r="A56" s="21"/>
      <c r="B56" s="58"/>
      <c r="C56" s="58"/>
      <c r="D56" s="58"/>
      <c r="E56" s="58"/>
    </row>
  </sheetData>
  <mergeCells count="7">
    <mergeCell ref="A6:F6"/>
    <mergeCell ref="A5:F5"/>
    <mergeCell ref="H3:M3"/>
    <mergeCell ref="H4:M4"/>
    <mergeCell ref="H5:M5"/>
    <mergeCell ref="A3:F3"/>
    <mergeCell ref="A4:F4"/>
  </mergeCell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38"/>
    <pageSetUpPr fitToPage="1"/>
  </sheetPr>
  <dimension ref="A1:I83"/>
  <sheetViews>
    <sheetView showGridLines="0" workbookViewId="0" topLeftCell="A1">
      <selection activeCell="A1" sqref="A1"/>
    </sheetView>
  </sheetViews>
  <sheetFormatPr defaultColWidth="12" defaultRowHeight="11.25"/>
  <cols>
    <col min="1" max="1" width="56" style="60" customWidth="1"/>
    <col min="2" max="2" width="14.5" style="18" bestFit="1" customWidth="1"/>
    <col min="3" max="3" width="14.33203125" style="18" bestFit="1" customWidth="1"/>
    <col min="4" max="4" width="15.33203125" style="60" bestFit="1" customWidth="1"/>
    <col min="5" max="5" width="10.83203125" style="60" bestFit="1" customWidth="1"/>
    <col min="6" max="6" width="14.33203125" style="18" bestFit="1" customWidth="1"/>
    <col min="7" max="7" width="1.5" style="61" customWidth="1"/>
    <col min="8" max="8" width="12.66015625" style="62" bestFit="1" customWidth="1"/>
    <col min="9" max="9" width="11" style="62" customWidth="1"/>
    <col min="10" max="16384" width="30.33203125" style="60" customWidth="1"/>
  </cols>
  <sheetData>
    <row r="1" ht="12">
      <c r="A1" s="18" t="s">
        <v>0</v>
      </c>
    </row>
    <row r="2" ht="12">
      <c r="A2" s="18" t="s">
        <v>1</v>
      </c>
    </row>
    <row r="5" spans="1:9" s="2" customFormat="1" ht="15">
      <c r="A5" s="200" t="s">
        <v>9</v>
      </c>
      <c r="B5" s="200"/>
      <c r="C5" s="200"/>
      <c r="D5" s="200"/>
      <c r="E5" s="200"/>
      <c r="F5" s="200"/>
      <c r="G5" s="200"/>
      <c r="H5" s="200"/>
      <c r="I5" s="63"/>
    </row>
    <row r="6" spans="1:9" s="2" customFormat="1" ht="15">
      <c r="A6" s="200" t="s">
        <v>4</v>
      </c>
      <c r="B6" s="200"/>
      <c r="C6" s="200"/>
      <c r="D6" s="200"/>
      <c r="E6" s="200"/>
      <c r="F6" s="200"/>
      <c r="G6" s="200"/>
      <c r="H6" s="200"/>
      <c r="I6" s="63"/>
    </row>
    <row r="7" spans="1:9" s="2" customFormat="1" ht="15">
      <c r="A7" s="201">
        <v>40602</v>
      </c>
      <c r="B7" s="201"/>
      <c r="C7" s="201"/>
      <c r="D7" s="201"/>
      <c r="E7" s="201"/>
      <c r="F7" s="201"/>
      <c r="G7" s="201"/>
      <c r="H7" s="201"/>
      <c r="I7" s="63"/>
    </row>
    <row r="8" spans="1:9" s="65" customFormat="1" ht="12.75">
      <c r="A8" s="202" t="s">
        <v>10</v>
      </c>
      <c r="B8" s="202"/>
      <c r="C8" s="202"/>
      <c r="D8" s="202"/>
      <c r="E8" s="202"/>
      <c r="F8" s="202"/>
      <c r="G8" s="202"/>
      <c r="H8" s="202"/>
      <c r="I8" s="64"/>
    </row>
    <row r="10" spans="1:8" ht="12">
      <c r="A10" s="66"/>
      <c r="B10" s="67"/>
      <c r="C10" s="67"/>
      <c r="D10" s="67"/>
      <c r="E10" s="67"/>
      <c r="F10" s="68"/>
      <c r="G10" s="69"/>
      <c r="H10" s="70"/>
    </row>
    <row r="11" spans="1:9" s="77" customFormat="1" ht="14.25">
      <c r="A11" s="71"/>
      <c r="B11" s="72" t="s">
        <v>11</v>
      </c>
      <c r="C11" s="72" t="s">
        <v>12</v>
      </c>
      <c r="D11" s="72" t="s">
        <v>13</v>
      </c>
      <c r="E11" s="72" t="s">
        <v>14</v>
      </c>
      <c r="F11" s="73" t="s">
        <v>15</v>
      </c>
      <c r="G11" s="74"/>
      <c r="H11" s="75" t="s">
        <v>16</v>
      </c>
      <c r="I11" s="76"/>
    </row>
    <row r="12" spans="1:8" ht="12">
      <c r="A12" s="78"/>
      <c r="B12" s="79"/>
      <c r="C12" s="79"/>
      <c r="D12" s="79"/>
      <c r="E12" s="79"/>
      <c r="F12" s="80"/>
      <c r="G12" s="69"/>
      <c r="H12" s="81"/>
    </row>
    <row r="13" spans="1:8" ht="12">
      <c r="A13" s="23" t="s">
        <v>17</v>
      </c>
      <c r="B13" s="82"/>
      <c r="C13" s="82"/>
      <c r="D13" s="82"/>
      <c r="E13" s="82"/>
      <c r="F13" s="83"/>
      <c r="G13" s="84"/>
      <c r="H13" s="85"/>
    </row>
    <row r="14" spans="1:8" ht="12">
      <c r="A14" s="29"/>
      <c r="B14" s="86"/>
      <c r="C14" s="86"/>
      <c r="D14" s="86"/>
      <c r="E14" s="86"/>
      <c r="F14" s="87"/>
      <c r="G14" s="84"/>
      <c r="H14" s="88"/>
    </row>
    <row r="15" spans="1:8" ht="12">
      <c r="A15" s="26" t="s">
        <v>18</v>
      </c>
      <c r="B15" s="89">
        <v>996778.849933</v>
      </c>
      <c r="C15" s="89">
        <v>14200.647138000002</v>
      </c>
      <c r="D15" s="89">
        <v>105493.134481</v>
      </c>
      <c r="E15" s="89">
        <v>102984.054958</v>
      </c>
      <c r="F15" s="90">
        <v>27137.180731999997</v>
      </c>
      <c r="G15" s="91"/>
      <c r="H15" s="92">
        <v>1246593.867242</v>
      </c>
    </row>
    <row r="16" spans="1:8" ht="12">
      <c r="A16" s="26" t="s">
        <v>19</v>
      </c>
      <c r="B16" s="89">
        <v>20088.241724</v>
      </c>
      <c r="C16" s="89">
        <v>588.986573</v>
      </c>
      <c r="D16" s="89">
        <v>3043.7181419999997</v>
      </c>
      <c r="E16" s="89">
        <v>1505.427643999995</v>
      </c>
      <c r="F16" s="90">
        <v>942.51474</v>
      </c>
      <c r="G16" s="91"/>
      <c r="H16" s="92">
        <v>26168.888822999994</v>
      </c>
    </row>
    <row r="17" spans="1:8" ht="12">
      <c r="A17" s="29" t="s">
        <v>20</v>
      </c>
      <c r="B17" s="93">
        <v>1725.763068</v>
      </c>
      <c r="C17" s="93">
        <v>97.369398</v>
      </c>
      <c r="D17" s="93">
        <v>1289.3355219999999</v>
      </c>
      <c r="E17" s="93">
        <v>608.632024</v>
      </c>
      <c r="F17" s="94">
        <v>98.92021199999999</v>
      </c>
      <c r="G17" s="95"/>
      <c r="H17" s="96">
        <v>3820.020224</v>
      </c>
    </row>
    <row r="18" spans="1:8" ht="12">
      <c r="A18" s="29" t="s">
        <v>21</v>
      </c>
      <c r="B18" s="93">
        <v>18362.478656</v>
      </c>
      <c r="C18" s="93">
        <v>491.617175</v>
      </c>
      <c r="D18" s="93">
        <v>1754.38262</v>
      </c>
      <c r="E18" s="93">
        <v>896.7956199999951</v>
      </c>
      <c r="F18" s="94">
        <v>843.594528</v>
      </c>
      <c r="G18" s="95"/>
      <c r="H18" s="96">
        <v>22348.868598999994</v>
      </c>
    </row>
    <row r="19" spans="1:8" ht="12">
      <c r="A19" s="29" t="s">
        <v>22</v>
      </c>
      <c r="B19" s="93">
        <v>0</v>
      </c>
      <c r="C19" s="93">
        <v>0</v>
      </c>
      <c r="D19" s="93">
        <v>0</v>
      </c>
      <c r="E19" s="93">
        <v>0</v>
      </c>
      <c r="F19" s="94">
        <v>0</v>
      </c>
      <c r="G19" s="95"/>
      <c r="H19" s="96">
        <v>0</v>
      </c>
    </row>
    <row r="20" spans="1:8" ht="12">
      <c r="A20" s="26" t="s">
        <v>23</v>
      </c>
      <c r="B20" s="89">
        <v>933074.7497180001</v>
      </c>
      <c r="C20" s="89">
        <v>12965.686290000001</v>
      </c>
      <c r="D20" s="89">
        <v>97399.179233</v>
      </c>
      <c r="E20" s="89">
        <v>93548.847058</v>
      </c>
      <c r="F20" s="90">
        <v>25579.020581999997</v>
      </c>
      <c r="G20" s="91"/>
      <c r="H20" s="92">
        <v>1162567.482881</v>
      </c>
    </row>
    <row r="21" spans="1:8" ht="12">
      <c r="A21" s="26" t="s">
        <v>24</v>
      </c>
      <c r="B21" s="89">
        <v>5797.395233</v>
      </c>
      <c r="C21" s="89">
        <v>4234.348068</v>
      </c>
      <c r="D21" s="89">
        <v>54061.93541600001</v>
      </c>
      <c r="E21" s="89">
        <v>3028.0583610000003</v>
      </c>
      <c r="F21" s="90">
        <v>12078.258195999999</v>
      </c>
      <c r="G21" s="91"/>
      <c r="H21" s="92">
        <v>79199.995274</v>
      </c>
    </row>
    <row r="22" spans="1:8" ht="12">
      <c r="A22" s="26" t="s">
        <v>25</v>
      </c>
      <c r="B22" s="89">
        <v>927277.354485</v>
      </c>
      <c r="C22" s="89">
        <v>8731.338222</v>
      </c>
      <c r="D22" s="89">
        <v>43337.243817</v>
      </c>
      <c r="E22" s="89">
        <v>90520.788697</v>
      </c>
      <c r="F22" s="90">
        <v>13500.762385999999</v>
      </c>
      <c r="G22" s="91"/>
      <c r="H22" s="92">
        <v>1083367.487607</v>
      </c>
    </row>
    <row r="23" spans="1:8" ht="12">
      <c r="A23" s="29" t="s">
        <v>26</v>
      </c>
      <c r="B23" s="93">
        <v>809723.611482</v>
      </c>
      <c r="C23" s="93">
        <v>8731.338222</v>
      </c>
      <c r="D23" s="93">
        <v>43337.243817</v>
      </c>
      <c r="E23" s="93">
        <v>90520.788697</v>
      </c>
      <c r="F23" s="94">
        <v>13500.762385999999</v>
      </c>
      <c r="G23" s="95"/>
      <c r="H23" s="96">
        <v>965813.744604</v>
      </c>
    </row>
    <row r="24" spans="1:8" ht="12">
      <c r="A24" s="29" t="s">
        <v>27</v>
      </c>
      <c r="B24" s="93">
        <v>117553.743003</v>
      </c>
      <c r="C24" s="93">
        <v>0</v>
      </c>
      <c r="D24" s="93">
        <v>0</v>
      </c>
      <c r="E24" s="93">
        <v>0</v>
      </c>
      <c r="F24" s="94">
        <v>0</v>
      </c>
      <c r="G24" s="95"/>
      <c r="H24" s="96">
        <v>117553.743003</v>
      </c>
    </row>
    <row r="25" spans="1:8" ht="12">
      <c r="A25" s="26" t="s">
        <v>28</v>
      </c>
      <c r="B25" s="89">
        <v>43615.858491</v>
      </c>
      <c r="C25" s="89">
        <v>645.9742749999999</v>
      </c>
      <c r="D25" s="89">
        <v>5050.237106</v>
      </c>
      <c r="E25" s="89">
        <v>7929.780256</v>
      </c>
      <c r="F25" s="90">
        <v>615.64541</v>
      </c>
      <c r="G25" s="91"/>
      <c r="H25" s="92">
        <v>57857.495537999996</v>
      </c>
    </row>
    <row r="26" spans="1:8" ht="12">
      <c r="A26" s="26"/>
      <c r="B26" s="89"/>
      <c r="C26" s="89"/>
      <c r="D26" s="89"/>
      <c r="E26" s="89"/>
      <c r="F26" s="90"/>
      <c r="G26" s="91"/>
      <c r="H26" s="92"/>
    </row>
    <row r="27" spans="1:8" ht="12">
      <c r="A27" s="26" t="s">
        <v>29</v>
      </c>
      <c r="B27" s="89">
        <v>8282.976638</v>
      </c>
      <c r="C27" s="89">
        <v>273.682003</v>
      </c>
      <c r="D27" s="89">
        <v>1233.208492</v>
      </c>
      <c r="E27" s="89">
        <v>1307.919874</v>
      </c>
      <c r="F27" s="90">
        <v>62.586163</v>
      </c>
      <c r="G27" s="91"/>
      <c r="H27" s="92">
        <v>11160.373169999999</v>
      </c>
    </row>
    <row r="28" spans="1:8" ht="12">
      <c r="A28" s="26" t="s">
        <v>30</v>
      </c>
      <c r="B28" s="89">
        <v>1871.928817</v>
      </c>
      <c r="C28" s="89">
        <v>922.029966</v>
      </c>
      <c r="D28" s="89">
        <v>4458.547751</v>
      </c>
      <c r="E28" s="89">
        <v>2785.499369</v>
      </c>
      <c r="F28" s="90">
        <v>2404.683584</v>
      </c>
      <c r="G28" s="91"/>
      <c r="H28" s="92">
        <v>12442.689487000001</v>
      </c>
    </row>
    <row r="29" spans="1:8" ht="12">
      <c r="A29" s="26"/>
      <c r="B29" s="89"/>
      <c r="C29" s="89"/>
      <c r="D29" s="89"/>
      <c r="E29" s="89"/>
      <c r="F29" s="90"/>
      <c r="G29" s="91"/>
      <c r="H29" s="92"/>
    </row>
    <row r="30" spans="1:8" ht="12">
      <c r="A30" s="26" t="s">
        <v>31</v>
      </c>
      <c r="B30" s="89">
        <v>1006933.755388</v>
      </c>
      <c r="C30" s="89">
        <v>15396.359107000002</v>
      </c>
      <c r="D30" s="89">
        <v>111184.89072400001</v>
      </c>
      <c r="E30" s="89">
        <v>107077.47420099999</v>
      </c>
      <c r="F30" s="90">
        <v>29604.450478999996</v>
      </c>
      <c r="G30" s="91"/>
      <c r="H30" s="92">
        <v>1270196.9298990003</v>
      </c>
    </row>
    <row r="31" spans="1:8" ht="12">
      <c r="A31" s="26"/>
      <c r="B31" s="89"/>
      <c r="C31" s="89"/>
      <c r="D31" s="89"/>
      <c r="E31" s="89"/>
      <c r="F31" s="90"/>
      <c r="G31" s="91"/>
      <c r="H31" s="92"/>
    </row>
    <row r="32" spans="1:8" ht="12">
      <c r="A32" s="26"/>
      <c r="B32" s="89"/>
      <c r="C32" s="89"/>
      <c r="D32" s="89"/>
      <c r="E32" s="89"/>
      <c r="F32" s="90"/>
      <c r="G32" s="91"/>
      <c r="H32" s="92"/>
    </row>
    <row r="33" spans="1:8" ht="12">
      <c r="A33" s="26" t="s">
        <v>32</v>
      </c>
      <c r="B33" s="89"/>
      <c r="C33" s="89"/>
      <c r="D33" s="89"/>
      <c r="E33" s="89"/>
      <c r="F33" s="90"/>
      <c r="G33" s="91"/>
      <c r="H33" s="92"/>
    </row>
    <row r="34" spans="1:8" ht="12">
      <c r="A34" s="26" t="s">
        <v>33</v>
      </c>
      <c r="B34" s="89">
        <v>395105.559392</v>
      </c>
      <c r="C34" s="89">
        <v>5091.819227</v>
      </c>
      <c r="D34" s="89">
        <v>57981.409299000006</v>
      </c>
      <c r="E34" s="89">
        <v>69416.15571400001</v>
      </c>
      <c r="F34" s="90">
        <v>16221.570507000002</v>
      </c>
      <c r="G34" s="91"/>
      <c r="H34" s="92">
        <v>543816.514139</v>
      </c>
    </row>
    <row r="35" spans="1:8" ht="12">
      <c r="A35" s="29" t="s">
        <v>34</v>
      </c>
      <c r="B35" s="95">
        <v>17868.537108</v>
      </c>
      <c r="C35" s="95">
        <v>344.874356</v>
      </c>
      <c r="D35" s="95">
        <v>1868.788224</v>
      </c>
      <c r="E35" s="93">
        <v>651.325217</v>
      </c>
      <c r="F35" s="94">
        <v>2103.285588</v>
      </c>
      <c r="G35" s="95"/>
      <c r="H35" s="96">
        <v>22836.810493</v>
      </c>
    </row>
    <row r="36" spans="1:8" ht="12">
      <c r="A36" s="29" t="s">
        <v>35</v>
      </c>
      <c r="B36" s="95">
        <v>377237.022284</v>
      </c>
      <c r="C36" s="95">
        <v>4746.944871</v>
      </c>
      <c r="D36" s="95">
        <v>56112.621075</v>
      </c>
      <c r="E36" s="93">
        <v>68764.830497</v>
      </c>
      <c r="F36" s="94">
        <v>14118.284919000002</v>
      </c>
      <c r="G36" s="95"/>
      <c r="H36" s="96">
        <v>520979.703646</v>
      </c>
    </row>
    <row r="37" spans="1:8" ht="12">
      <c r="A37" s="26"/>
      <c r="B37" s="89"/>
      <c r="C37" s="89"/>
      <c r="D37" s="89"/>
      <c r="E37" s="89"/>
      <c r="F37" s="90"/>
      <c r="G37" s="91"/>
      <c r="H37" s="92"/>
    </row>
    <row r="38" spans="1:8" ht="12">
      <c r="A38" s="26" t="s">
        <v>36</v>
      </c>
      <c r="B38" s="89">
        <v>149447.54535000003</v>
      </c>
      <c r="C38" s="89">
        <v>1432.898222</v>
      </c>
      <c r="D38" s="89">
        <v>18854.772849</v>
      </c>
      <c r="E38" s="89">
        <v>8094.064684</v>
      </c>
      <c r="F38" s="90">
        <v>1892.068569</v>
      </c>
      <c r="G38" s="91"/>
      <c r="H38" s="92">
        <v>179721.34967400003</v>
      </c>
    </row>
    <row r="39" spans="1:8" ht="12">
      <c r="A39" s="29" t="s">
        <v>37</v>
      </c>
      <c r="B39" s="93">
        <v>147515.01626600002</v>
      </c>
      <c r="C39" s="93">
        <v>0</v>
      </c>
      <c r="D39" s="93">
        <v>6066.947812</v>
      </c>
      <c r="E39" s="93">
        <v>8094.064684</v>
      </c>
      <c r="F39" s="94">
        <v>509.015417</v>
      </c>
      <c r="G39" s="95"/>
      <c r="H39" s="96">
        <v>162185.04417900002</v>
      </c>
    </row>
    <row r="40" spans="1:8" ht="12">
      <c r="A40" s="29" t="s">
        <v>38</v>
      </c>
      <c r="B40" s="93">
        <v>1932.529084</v>
      </c>
      <c r="C40" s="93">
        <v>1432.898222</v>
      </c>
      <c r="D40" s="93">
        <v>12787.825037</v>
      </c>
      <c r="E40" s="93">
        <v>0</v>
      </c>
      <c r="F40" s="94">
        <v>1383.053152</v>
      </c>
      <c r="G40" s="95"/>
      <c r="H40" s="96">
        <v>17536.305495</v>
      </c>
    </row>
    <row r="41" spans="1:8" ht="12">
      <c r="A41" s="26"/>
      <c r="B41" s="89"/>
      <c r="C41" s="89"/>
      <c r="D41" s="89"/>
      <c r="E41" s="89"/>
      <c r="F41" s="90"/>
      <c r="G41" s="91"/>
      <c r="H41" s="92"/>
    </row>
    <row r="42" spans="1:8" ht="12">
      <c r="A42" s="26" t="s">
        <v>39</v>
      </c>
      <c r="B42" s="89">
        <v>10085.332015</v>
      </c>
      <c r="C42" s="89">
        <v>265.888982</v>
      </c>
      <c r="D42" s="89">
        <v>1549.598996</v>
      </c>
      <c r="E42" s="89">
        <v>2276.7596700000004</v>
      </c>
      <c r="F42" s="90">
        <v>1184.0301180000001</v>
      </c>
      <c r="G42" s="91"/>
      <c r="H42" s="92">
        <v>15361.609781000001</v>
      </c>
    </row>
    <row r="43" spans="1:8" ht="12">
      <c r="A43" s="26" t="s">
        <v>40</v>
      </c>
      <c r="B43" s="89">
        <v>53218.367119</v>
      </c>
      <c r="C43" s="89">
        <v>822.605914</v>
      </c>
      <c r="D43" s="89">
        <v>6127.8782759999995</v>
      </c>
      <c r="E43" s="89">
        <v>8038.84834</v>
      </c>
      <c r="F43" s="90">
        <v>5038.85991</v>
      </c>
      <c r="G43" s="91"/>
      <c r="H43" s="92">
        <v>73246.559559</v>
      </c>
    </row>
    <row r="44" spans="1:8" ht="12">
      <c r="A44" s="26"/>
      <c r="B44" s="89"/>
      <c r="C44" s="89"/>
      <c r="D44" s="89"/>
      <c r="E44" s="89"/>
      <c r="F44" s="90"/>
      <c r="G44" s="91"/>
      <c r="H44" s="92"/>
    </row>
    <row r="45" spans="1:9" ht="12">
      <c r="A45" s="26" t="s">
        <v>41</v>
      </c>
      <c r="B45" s="89">
        <v>101996.096998</v>
      </c>
      <c r="C45" s="89">
        <v>0</v>
      </c>
      <c r="D45" s="89">
        <v>0</v>
      </c>
      <c r="E45" s="89">
        <v>0</v>
      </c>
      <c r="F45" s="90">
        <v>0</v>
      </c>
      <c r="G45" s="91"/>
      <c r="H45" s="92">
        <v>101996.096998</v>
      </c>
      <c r="I45" s="97"/>
    </row>
    <row r="46" spans="1:8" ht="12">
      <c r="A46" s="26"/>
      <c r="B46" s="89"/>
      <c r="C46" s="89"/>
      <c r="D46" s="89"/>
      <c r="E46" s="89"/>
      <c r="F46" s="90"/>
      <c r="G46" s="91"/>
      <c r="H46" s="92"/>
    </row>
    <row r="47" spans="1:8" ht="12">
      <c r="A47" s="26" t="s">
        <v>42</v>
      </c>
      <c r="B47" s="89">
        <v>291048.328004</v>
      </c>
      <c r="C47" s="89">
        <v>7725.779146</v>
      </c>
      <c r="D47" s="89">
        <v>26754.145808999998</v>
      </c>
      <c r="E47" s="89">
        <v>19066.673848</v>
      </c>
      <c r="F47" s="90">
        <v>5261.493921</v>
      </c>
      <c r="G47" s="91"/>
      <c r="H47" s="92">
        <v>349856.420728</v>
      </c>
    </row>
    <row r="48" spans="1:8" ht="12">
      <c r="A48" s="26" t="s">
        <v>43</v>
      </c>
      <c r="B48" s="89">
        <v>6032.526509999996</v>
      </c>
      <c r="C48" s="89">
        <v>57.367615999999956</v>
      </c>
      <c r="D48" s="89">
        <v>-82.91450500000035</v>
      </c>
      <c r="E48" s="89">
        <v>184.97194500000037</v>
      </c>
      <c r="F48" s="90">
        <v>6.4274539999999405</v>
      </c>
      <c r="G48" s="91"/>
      <c r="H48" s="92">
        <v>6198.379019999995</v>
      </c>
    </row>
    <row r="49" spans="1:8" ht="12">
      <c r="A49" s="26"/>
      <c r="B49" s="89"/>
      <c r="C49" s="89"/>
      <c r="D49" s="89"/>
      <c r="E49" s="89"/>
      <c r="F49" s="90"/>
      <c r="G49" s="91"/>
      <c r="H49" s="92"/>
    </row>
    <row r="50" spans="1:8" ht="12">
      <c r="A50" s="32" t="s">
        <v>44</v>
      </c>
      <c r="B50" s="98">
        <v>1006933.7553880003</v>
      </c>
      <c r="C50" s="98">
        <v>15396.359107</v>
      </c>
      <c r="D50" s="98">
        <v>111184.89072400001</v>
      </c>
      <c r="E50" s="98">
        <v>107077.474201</v>
      </c>
      <c r="F50" s="99">
        <v>29604.450479000003</v>
      </c>
      <c r="G50" s="91"/>
      <c r="H50" s="100">
        <v>1270196.9298990006</v>
      </c>
    </row>
    <row r="51" spans="1:8" ht="12">
      <c r="A51" s="21"/>
      <c r="B51" s="101"/>
      <c r="C51" s="101"/>
      <c r="D51" s="101"/>
      <c r="E51" s="101"/>
      <c r="F51" s="101"/>
      <c r="G51" s="102"/>
      <c r="H51" s="101"/>
    </row>
    <row r="52" spans="1:8" ht="12">
      <c r="A52" s="103" t="s">
        <v>45</v>
      </c>
      <c r="B52" s="104"/>
      <c r="C52" s="104"/>
      <c r="D52" s="104"/>
      <c r="E52" s="104"/>
      <c r="F52" s="104"/>
      <c r="G52" s="102"/>
      <c r="H52" s="101"/>
    </row>
    <row r="53" spans="1:8" ht="12">
      <c r="A53" s="37" t="s">
        <v>46</v>
      </c>
      <c r="B53" s="105">
        <v>3082.110925</v>
      </c>
      <c r="C53" s="105">
        <v>51.358821</v>
      </c>
      <c r="D53" s="105">
        <v>682.1150009999999</v>
      </c>
      <c r="E53" s="105">
        <v>339.598479</v>
      </c>
      <c r="F53" s="106">
        <v>227.020439</v>
      </c>
      <c r="G53" s="107"/>
      <c r="H53" s="108">
        <v>4382.203665</v>
      </c>
    </row>
    <row r="54" spans="1:8" s="109" customFormat="1" ht="12">
      <c r="A54" s="59"/>
      <c r="B54" s="59"/>
      <c r="C54" s="59"/>
      <c r="D54" s="59"/>
      <c r="E54" s="59"/>
      <c r="F54" s="59"/>
      <c r="G54" s="41"/>
      <c r="H54" s="59"/>
    </row>
    <row r="55" spans="1:9" ht="12">
      <c r="A55" s="66"/>
      <c r="B55" s="67"/>
      <c r="C55" s="67"/>
      <c r="D55" s="67"/>
      <c r="E55" s="67"/>
      <c r="F55" s="68"/>
      <c r="G55" s="69"/>
      <c r="H55" s="70"/>
      <c r="I55" s="60"/>
    </row>
    <row r="56" spans="1:8" s="2" customFormat="1" ht="14.25">
      <c r="A56" s="71"/>
      <c r="B56" s="72" t="s">
        <v>11</v>
      </c>
      <c r="C56" s="72" t="s">
        <v>12</v>
      </c>
      <c r="D56" s="72" t="s">
        <v>13</v>
      </c>
      <c r="E56" s="72" t="s">
        <v>14</v>
      </c>
      <c r="F56" s="73" t="s">
        <v>15</v>
      </c>
      <c r="G56" s="74"/>
      <c r="H56" s="75" t="s">
        <v>16</v>
      </c>
    </row>
    <row r="57" spans="1:9" ht="12">
      <c r="A57" s="110"/>
      <c r="B57" s="111"/>
      <c r="C57" s="111"/>
      <c r="D57" s="111"/>
      <c r="E57" s="111"/>
      <c r="F57" s="112"/>
      <c r="G57" s="69"/>
      <c r="H57" s="113"/>
      <c r="I57" s="60"/>
    </row>
    <row r="58" spans="1:9" ht="12">
      <c r="A58" s="114" t="s">
        <v>47</v>
      </c>
      <c r="B58" s="115">
        <v>21419.762199999997</v>
      </c>
      <c r="C58" s="115">
        <v>450.07683</v>
      </c>
      <c r="D58" s="115">
        <v>2758.895393</v>
      </c>
      <c r="E58" s="115">
        <v>1628.5831210000001</v>
      </c>
      <c r="F58" s="116">
        <v>923.0821059999998</v>
      </c>
      <c r="G58" s="91"/>
      <c r="H58" s="117">
        <v>27180.399649999992</v>
      </c>
      <c r="I58" s="60"/>
    </row>
    <row r="59" spans="1:9" ht="12">
      <c r="A59" s="118" t="s">
        <v>48</v>
      </c>
      <c r="B59" s="93">
        <v>26070.491492999998</v>
      </c>
      <c r="C59" s="93">
        <v>491.66554299999996</v>
      </c>
      <c r="D59" s="93">
        <v>3361.762668</v>
      </c>
      <c r="E59" s="93">
        <v>2234.455324</v>
      </c>
      <c r="F59" s="94">
        <v>1087.2024979999999</v>
      </c>
      <c r="G59" s="95"/>
      <c r="H59" s="96">
        <v>33245.577525999994</v>
      </c>
      <c r="I59" s="60"/>
    </row>
    <row r="60" spans="1:9" ht="12">
      <c r="A60" s="118" t="s">
        <v>49</v>
      </c>
      <c r="B60" s="93">
        <v>4650.729292999999</v>
      </c>
      <c r="C60" s="93">
        <v>41.588713</v>
      </c>
      <c r="D60" s="93">
        <v>602.867275</v>
      </c>
      <c r="E60" s="93">
        <v>605.872203</v>
      </c>
      <c r="F60" s="94">
        <v>164.120392</v>
      </c>
      <c r="G60" s="95"/>
      <c r="H60" s="96">
        <v>6065.177875999999</v>
      </c>
      <c r="I60" s="60"/>
    </row>
    <row r="61" spans="1:9" ht="12">
      <c r="A61" s="118"/>
      <c r="B61" s="93"/>
      <c r="C61" s="93"/>
      <c r="D61" s="93"/>
      <c r="E61" s="93"/>
      <c r="F61" s="94"/>
      <c r="G61" s="95"/>
      <c r="H61" s="96"/>
      <c r="I61" s="60"/>
    </row>
    <row r="62" spans="1:9" ht="12">
      <c r="A62" s="119" t="s">
        <v>50</v>
      </c>
      <c r="B62" s="93">
        <v>1350.091654</v>
      </c>
      <c r="C62" s="93">
        <v>0</v>
      </c>
      <c r="D62" s="93">
        <v>281.14115499999997</v>
      </c>
      <c r="E62" s="93">
        <v>-7.853518</v>
      </c>
      <c r="F62" s="94">
        <v>-3.270124</v>
      </c>
      <c r="G62" s="95"/>
      <c r="H62" s="96">
        <v>1620.1091670000003</v>
      </c>
      <c r="I62" s="60"/>
    </row>
    <row r="63" spans="1:9" ht="12">
      <c r="A63" s="119" t="s">
        <v>51</v>
      </c>
      <c r="B63" s="93">
        <v>2.930065</v>
      </c>
      <c r="C63" s="93">
        <v>0</v>
      </c>
      <c r="D63" s="93">
        <v>-9.123786</v>
      </c>
      <c r="E63" s="93">
        <v>0</v>
      </c>
      <c r="F63" s="94">
        <v>0</v>
      </c>
      <c r="G63" s="95"/>
      <c r="H63" s="96">
        <v>-6.193721000000001</v>
      </c>
      <c r="I63" s="60"/>
    </row>
    <row r="64" spans="1:9" ht="12">
      <c r="A64" s="119" t="s">
        <v>52</v>
      </c>
      <c r="B64" s="93">
        <v>156.471048</v>
      </c>
      <c r="C64" s="93">
        <v>42.160913</v>
      </c>
      <c r="D64" s="93">
        <v>-64.98572999999999</v>
      </c>
      <c r="E64" s="93">
        <v>-24.505044999999996</v>
      </c>
      <c r="F64" s="94">
        <v>347.0598820000001</v>
      </c>
      <c r="G64" s="95"/>
      <c r="H64" s="96">
        <v>456.2010680000001</v>
      </c>
      <c r="I64" s="60"/>
    </row>
    <row r="65" spans="1:9" ht="12">
      <c r="A65" s="119" t="s">
        <v>53</v>
      </c>
      <c r="B65" s="93">
        <v>-1150.1183179999998</v>
      </c>
      <c r="C65" s="93">
        <v>-25.07111</v>
      </c>
      <c r="D65" s="93">
        <v>-86.60394</v>
      </c>
      <c r="E65" s="93">
        <v>-45.102428</v>
      </c>
      <c r="F65" s="94">
        <v>-14.304196</v>
      </c>
      <c r="G65" s="95"/>
      <c r="H65" s="96">
        <v>-1321.1999919999998</v>
      </c>
      <c r="I65" s="60"/>
    </row>
    <row r="66" spans="1:9" ht="12">
      <c r="A66" s="120" t="s">
        <v>54</v>
      </c>
      <c r="B66" s="89">
        <v>21779.136648999996</v>
      </c>
      <c r="C66" s="89">
        <v>467.166633</v>
      </c>
      <c r="D66" s="89">
        <v>2879.3230919999996</v>
      </c>
      <c r="E66" s="89">
        <v>1551.1221300000004</v>
      </c>
      <c r="F66" s="90">
        <v>1252.567668</v>
      </c>
      <c r="G66" s="91"/>
      <c r="H66" s="92">
        <v>27929.316171999995</v>
      </c>
      <c r="I66" s="60"/>
    </row>
    <row r="67" spans="1:9" ht="12">
      <c r="A67" s="120"/>
      <c r="B67" s="93"/>
      <c r="C67" s="93"/>
      <c r="D67" s="93"/>
      <c r="E67" s="93"/>
      <c r="F67" s="94"/>
      <c r="G67" s="95"/>
      <c r="H67" s="96"/>
      <c r="I67" s="60"/>
    </row>
    <row r="68" spans="1:9" ht="12">
      <c r="A68" s="119" t="s">
        <v>55</v>
      </c>
      <c r="B68" s="93">
        <v>7830.881679</v>
      </c>
      <c r="C68" s="93">
        <v>385.78348800000003</v>
      </c>
      <c r="D68" s="93">
        <v>1607.760581</v>
      </c>
      <c r="E68" s="93">
        <v>765.7475810000001</v>
      </c>
      <c r="F68" s="94">
        <v>531.019507</v>
      </c>
      <c r="G68" s="95"/>
      <c r="H68" s="96">
        <v>11121.192835999998</v>
      </c>
      <c r="I68" s="60"/>
    </row>
    <row r="69" spans="1:9" ht="12">
      <c r="A69" s="119" t="s">
        <v>56</v>
      </c>
      <c r="B69" s="93">
        <v>8077.507904</v>
      </c>
      <c r="C69" s="93">
        <v>41.477767</v>
      </c>
      <c r="D69" s="93">
        <v>1326.996046</v>
      </c>
      <c r="E69" s="93">
        <v>686.997762</v>
      </c>
      <c r="F69" s="94">
        <v>695.750992</v>
      </c>
      <c r="G69" s="95"/>
      <c r="H69" s="96">
        <v>10828.730471</v>
      </c>
      <c r="I69" s="60"/>
    </row>
    <row r="70" spans="1:9" ht="12">
      <c r="A70" s="120" t="s">
        <v>57</v>
      </c>
      <c r="B70" s="89">
        <v>5870.747065999996</v>
      </c>
      <c r="C70" s="89">
        <v>39.905377999999956</v>
      </c>
      <c r="D70" s="89">
        <v>-55.43353500000035</v>
      </c>
      <c r="E70" s="89">
        <v>98.37678700000038</v>
      </c>
      <c r="F70" s="90">
        <v>25.79716899999994</v>
      </c>
      <c r="G70" s="91"/>
      <c r="H70" s="92">
        <v>5979.392864999996</v>
      </c>
      <c r="I70" s="60"/>
    </row>
    <row r="71" spans="1:9" ht="12">
      <c r="A71" s="120"/>
      <c r="B71" s="93"/>
      <c r="C71" s="93"/>
      <c r="D71" s="93"/>
      <c r="E71" s="93"/>
      <c r="F71" s="94"/>
      <c r="G71" s="95"/>
      <c r="H71" s="96"/>
      <c r="I71" s="60"/>
    </row>
    <row r="72" spans="1:9" ht="12">
      <c r="A72" s="119" t="s">
        <v>58</v>
      </c>
      <c r="B72" s="93">
        <v>0</v>
      </c>
      <c r="C72" s="93">
        <v>0</v>
      </c>
      <c r="D72" s="93">
        <v>-38.221758</v>
      </c>
      <c r="E72" s="93">
        <v>0</v>
      </c>
      <c r="F72" s="94">
        <v>0</v>
      </c>
      <c r="G72" s="95"/>
      <c r="H72" s="96">
        <v>-38.221758</v>
      </c>
      <c r="I72" s="60"/>
    </row>
    <row r="73" spans="1:9" ht="12">
      <c r="A73" s="120" t="s">
        <v>59</v>
      </c>
      <c r="B73" s="89">
        <v>5870.747065999996</v>
      </c>
      <c r="C73" s="89">
        <v>39.905377999999956</v>
      </c>
      <c r="D73" s="89">
        <v>-93.65529300000034</v>
      </c>
      <c r="E73" s="89">
        <v>98.37678700000038</v>
      </c>
      <c r="F73" s="90">
        <v>25.79716899999994</v>
      </c>
      <c r="G73" s="91"/>
      <c r="H73" s="92">
        <v>5941.1711069999965</v>
      </c>
      <c r="I73" s="60"/>
    </row>
    <row r="74" spans="1:9" ht="12">
      <c r="A74" s="120"/>
      <c r="B74" s="93"/>
      <c r="C74" s="93"/>
      <c r="D74" s="93"/>
      <c r="E74" s="93"/>
      <c r="F74" s="94"/>
      <c r="G74" s="95"/>
      <c r="H74" s="96"/>
      <c r="I74" s="60"/>
    </row>
    <row r="75" spans="1:9" ht="12">
      <c r="A75" s="119" t="s">
        <v>60</v>
      </c>
      <c r="B75" s="93">
        <v>201.779444</v>
      </c>
      <c r="C75" s="93">
        <v>17.462238</v>
      </c>
      <c r="D75" s="93">
        <v>10.740788</v>
      </c>
      <c r="E75" s="93">
        <v>86.595158</v>
      </c>
      <c r="F75" s="94">
        <v>-19.369715</v>
      </c>
      <c r="G75" s="95"/>
      <c r="H75" s="96">
        <v>297.207913</v>
      </c>
      <c r="I75" s="60"/>
    </row>
    <row r="76" spans="1:9" ht="12">
      <c r="A76" s="120" t="s">
        <v>61</v>
      </c>
      <c r="B76" s="89">
        <v>6072.526509999996</v>
      </c>
      <c r="C76" s="89">
        <v>57.367615999999956</v>
      </c>
      <c r="D76" s="89">
        <v>-82.91450500000035</v>
      </c>
      <c r="E76" s="89">
        <v>184.97194500000037</v>
      </c>
      <c r="F76" s="90">
        <v>6.4274539999999405</v>
      </c>
      <c r="G76" s="91"/>
      <c r="H76" s="92">
        <v>6238.379019999995</v>
      </c>
      <c r="I76" s="60"/>
    </row>
    <row r="77" spans="1:9" ht="12">
      <c r="A77" s="120"/>
      <c r="B77" s="93"/>
      <c r="C77" s="93"/>
      <c r="D77" s="93"/>
      <c r="E77" s="93"/>
      <c r="F77" s="94"/>
      <c r="G77" s="95"/>
      <c r="H77" s="96"/>
      <c r="I77" s="60"/>
    </row>
    <row r="78" spans="1:9" ht="12">
      <c r="A78" s="119" t="s">
        <v>62</v>
      </c>
      <c r="B78" s="93">
        <v>40</v>
      </c>
      <c r="C78" s="93">
        <v>0</v>
      </c>
      <c r="D78" s="93">
        <v>0</v>
      </c>
      <c r="E78" s="93">
        <v>0</v>
      </c>
      <c r="F78" s="94">
        <v>0</v>
      </c>
      <c r="G78" s="95"/>
      <c r="H78" s="96">
        <v>40</v>
      </c>
      <c r="I78" s="60"/>
    </row>
    <row r="79" spans="1:9" ht="12">
      <c r="A79" s="121" t="s">
        <v>63</v>
      </c>
      <c r="B79" s="98">
        <v>6032.526509999996</v>
      </c>
      <c r="C79" s="98">
        <v>57.367615999999956</v>
      </c>
      <c r="D79" s="98">
        <v>-82.91450500000035</v>
      </c>
      <c r="E79" s="98">
        <v>184.97194500000037</v>
      </c>
      <c r="F79" s="99">
        <v>6.4274539999999405</v>
      </c>
      <c r="G79" s="91"/>
      <c r="H79" s="100">
        <v>6198.379019999995</v>
      </c>
      <c r="I79" s="60"/>
    </row>
    <row r="80" spans="1:9" ht="12">
      <c r="A80" s="122"/>
      <c r="B80" s="122"/>
      <c r="C80" s="122"/>
      <c r="D80" s="122"/>
      <c r="E80" s="122"/>
      <c r="F80" s="122"/>
      <c r="G80" s="41"/>
      <c r="H80" s="59"/>
      <c r="I80" s="59"/>
    </row>
    <row r="81" spans="3:9" ht="12">
      <c r="C81" s="123"/>
      <c r="F81" s="18">
        <f>F66/F50*(12/2)*100</f>
        <v>25.3860682647397</v>
      </c>
      <c r="I81" s="59"/>
    </row>
    <row r="82" spans="1:9" s="62" customFormat="1" ht="12">
      <c r="A82" s="60"/>
      <c r="B82" s="18"/>
      <c r="C82" s="18"/>
      <c r="D82" s="60"/>
      <c r="E82" s="60"/>
      <c r="F82" s="18"/>
      <c r="G82" s="61"/>
      <c r="I82" s="124"/>
    </row>
    <row r="83" ht="12">
      <c r="C83" s="123"/>
    </row>
  </sheetData>
  <mergeCells count="4">
    <mergeCell ref="A5:H5"/>
    <mergeCell ref="A6:H6"/>
    <mergeCell ref="A7:H7"/>
    <mergeCell ref="A8:H8"/>
  </mergeCells>
  <printOptions/>
  <pageMargins left="0.75" right="0.75" top="1" bottom="1" header="0" footer="0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38"/>
    <pageSetUpPr fitToPage="1"/>
  </sheetPr>
  <dimension ref="A1:Z78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0" customWidth="1"/>
    <col min="2" max="2" width="68.5" style="60" customWidth="1"/>
    <col min="3" max="7" width="14.83203125" style="60" customWidth="1"/>
    <col min="8" max="8" width="0.82421875" style="41" customWidth="1"/>
    <col min="9" max="9" width="14.83203125" style="60" customWidth="1"/>
    <col min="10" max="11" width="12" style="60" customWidth="1"/>
    <col min="12" max="12" width="16.33203125" style="60" bestFit="1" customWidth="1"/>
    <col min="13" max="13" width="13" style="60" customWidth="1"/>
    <col min="14" max="14" width="12.33203125" style="60" customWidth="1"/>
    <col min="15" max="15" width="14.16015625" style="60" customWidth="1"/>
    <col min="16" max="17" width="12" style="60" customWidth="1"/>
    <col min="18" max="18" width="14.5" style="60" bestFit="1" customWidth="1"/>
    <col min="19" max="19" width="12" style="60" customWidth="1"/>
    <col min="20" max="20" width="14.5" style="60" bestFit="1" customWidth="1"/>
    <col min="21" max="16384" width="12" style="60" customWidth="1"/>
  </cols>
  <sheetData>
    <row r="1" ht="12">
      <c r="A1" s="18" t="s">
        <v>0</v>
      </c>
    </row>
    <row r="2" ht="12">
      <c r="A2" s="18" t="s">
        <v>1</v>
      </c>
    </row>
    <row r="3" spans="2:9" ht="15">
      <c r="B3" s="200" t="s">
        <v>64</v>
      </c>
      <c r="C3" s="200"/>
      <c r="D3" s="200"/>
      <c r="E3" s="200"/>
      <c r="F3" s="200"/>
      <c r="G3" s="200"/>
      <c r="H3" s="200"/>
      <c r="I3" s="200"/>
    </row>
    <row r="4" spans="2:9" s="65" customFormat="1" ht="15">
      <c r="B4" s="200" t="s">
        <v>4</v>
      </c>
      <c r="C4" s="200"/>
      <c r="D4" s="200"/>
      <c r="E4" s="200"/>
      <c r="F4" s="200"/>
      <c r="G4" s="200"/>
      <c r="H4" s="200"/>
      <c r="I4" s="200"/>
    </row>
    <row r="5" spans="2:9" s="65" customFormat="1" ht="15">
      <c r="B5" s="201">
        <v>40602</v>
      </c>
      <c r="C5" s="201"/>
      <c r="D5" s="201"/>
      <c r="E5" s="201"/>
      <c r="F5" s="201"/>
      <c r="G5" s="201"/>
      <c r="H5" s="201"/>
      <c r="I5" s="201"/>
    </row>
    <row r="6" spans="2:9" ht="13.5">
      <c r="B6" s="125"/>
      <c r="C6" s="125"/>
      <c r="D6" s="125"/>
      <c r="E6" s="125"/>
      <c r="F6" s="125"/>
      <c r="G6" s="125"/>
      <c r="H6" s="126"/>
      <c r="I6" s="125"/>
    </row>
    <row r="7" spans="11:17" ht="12">
      <c r="K7" s="203"/>
      <c r="L7" s="203"/>
      <c r="M7" s="203"/>
      <c r="N7" s="203"/>
      <c r="O7" s="203"/>
      <c r="P7" s="203"/>
      <c r="Q7" s="203"/>
    </row>
    <row r="8" spans="2:10" s="59" customFormat="1" ht="12">
      <c r="B8" s="66"/>
      <c r="C8" s="67"/>
      <c r="D8" s="67"/>
      <c r="E8" s="67"/>
      <c r="F8" s="67"/>
      <c r="G8" s="68"/>
      <c r="H8" s="69"/>
      <c r="I8" s="70"/>
      <c r="J8" s="60"/>
    </row>
    <row r="9" spans="2:10" s="19" customFormat="1" ht="14.25">
      <c r="B9" s="71"/>
      <c r="C9" s="72" t="s">
        <v>11</v>
      </c>
      <c r="D9" s="72" t="s">
        <v>12</v>
      </c>
      <c r="E9" s="72" t="s">
        <v>13</v>
      </c>
      <c r="F9" s="72" t="s">
        <v>14</v>
      </c>
      <c r="G9" s="73" t="s">
        <v>15</v>
      </c>
      <c r="H9" s="74"/>
      <c r="I9" s="75" t="s">
        <v>16</v>
      </c>
      <c r="J9" s="2"/>
    </row>
    <row r="10" spans="2:10" s="59" customFormat="1" ht="12">
      <c r="B10" s="110"/>
      <c r="C10" s="111"/>
      <c r="D10" s="111"/>
      <c r="E10" s="111"/>
      <c r="F10" s="111"/>
      <c r="G10" s="112"/>
      <c r="H10" s="69"/>
      <c r="I10" s="113"/>
      <c r="J10" s="60"/>
    </row>
    <row r="11" spans="2:9" s="35" customFormat="1" ht="12">
      <c r="B11" s="69"/>
      <c r="C11" s="69"/>
      <c r="D11" s="69"/>
      <c r="E11" s="69"/>
      <c r="F11" s="69"/>
      <c r="G11" s="69"/>
      <c r="H11" s="69"/>
      <c r="I11" s="69"/>
    </row>
    <row r="12" spans="2:9" s="59" customFormat="1" ht="12">
      <c r="B12" s="127" t="s">
        <v>65</v>
      </c>
      <c r="C12" s="128"/>
      <c r="D12" s="128"/>
      <c r="E12" s="128"/>
      <c r="F12" s="128"/>
      <c r="G12" s="128"/>
      <c r="H12" s="128"/>
      <c r="I12" s="41"/>
    </row>
    <row r="13" spans="2:9" s="59" customFormat="1" ht="12">
      <c r="B13" s="129" t="s">
        <v>66</v>
      </c>
      <c r="C13" s="130">
        <v>4.0531123516907686</v>
      </c>
      <c r="D13" s="130">
        <v>1.8464638833986635</v>
      </c>
      <c r="E13" s="130">
        <v>33.24234366492671</v>
      </c>
      <c r="F13" s="130">
        <v>7.826299780856449</v>
      </c>
      <c r="G13" s="131">
        <v>-18.174963805874423</v>
      </c>
      <c r="H13" s="48"/>
      <c r="I13" s="25">
        <v>5.632384478459285</v>
      </c>
    </row>
    <row r="14" spans="2:9" s="59" customFormat="1" ht="12">
      <c r="B14" s="132" t="s">
        <v>67</v>
      </c>
      <c r="C14" s="48">
        <v>197.4686179796064</v>
      </c>
      <c r="D14" s="48">
        <v>3.508401398898342</v>
      </c>
      <c r="E14" s="48">
        <v>100.85778350349787</v>
      </c>
      <c r="F14" s="48">
        <v>-16.45112517279299</v>
      </c>
      <c r="G14" s="133">
        <v>-27.341408090675035</v>
      </c>
      <c r="H14" s="48"/>
      <c r="I14" s="28">
        <v>48.864158093950905</v>
      </c>
    </row>
    <row r="15" spans="2:9" s="59" customFormat="1" ht="12">
      <c r="B15" s="132" t="s">
        <v>68</v>
      </c>
      <c r="C15" s="48">
        <v>3.631836484345019</v>
      </c>
      <c r="D15" s="48">
        <v>1.0595590155007883</v>
      </c>
      <c r="E15" s="48">
        <v>-6.1634159217755835</v>
      </c>
      <c r="F15" s="48">
        <v>8.884687361870602</v>
      </c>
      <c r="G15" s="133">
        <v>-7.764825075667403</v>
      </c>
      <c r="H15" s="48"/>
      <c r="I15" s="28">
        <v>3.4363683311464888</v>
      </c>
    </row>
    <row r="16" spans="2:9" s="59" customFormat="1" ht="12">
      <c r="B16" s="134" t="s">
        <v>26</v>
      </c>
      <c r="C16" s="40">
        <v>0.9547384025398564</v>
      </c>
      <c r="D16" s="40">
        <v>1.0595590155007883</v>
      </c>
      <c r="E16" s="40">
        <v>-6.1634159217755835</v>
      </c>
      <c r="F16" s="40">
        <v>8.884687361870602</v>
      </c>
      <c r="G16" s="135">
        <v>-7.764825075667403</v>
      </c>
      <c r="H16" s="40"/>
      <c r="I16" s="31">
        <v>1.1682007393442273</v>
      </c>
    </row>
    <row r="17" spans="2:9" s="59" customFormat="1" ht="12">
      <c r="B17" s="134" t="s">
        <v>27</v>
      </c>
      <c r="C17" s="40">
        <v>26.79122669888092</v>
      </c>
      <c r="D17" s="40" t="s">
        <v>154</v>
      </c>
      <c r="E17" s="40" t="s">
        <v>154</v>
      </c>
      <c r="F17" s="40" t="s">
        <v>154</v>
      </c>
      <c r="G17" s="135" t="s">
        <v>154</v>
      </c>
      <c r="H17" s="40"/>
      <c r="I17" s="31">
        <v>26.79122669888092</v>
      </c>
    </row>
    <row r="18" spans="2:9" s="59" customFormat="1" ht="12">
      <c r="B18" s="136"/>
      <c r="C18" s="48"/>
      <c r="D18" s="48"/>
      <c r="E18" s="48"/>
      <c r="F18" s="48"/>
      <c r="G18" s="133"/>
      <c r="H18" s="48"/>
      <c r="I18" s="28"/>
    </row>
    <row r="19" spans="2:9" s="59" customFormat="1" ht="12">
      <c r="B19" s="132" t="s">
        <v>69</v>
      </c>
      <c r="C19" s="48">
        <v>-29.773137312089382</v>
      </c>
      <c r="D19" s="48">
        <v>11.365581557173488</v>
      </c>
      <c r="E19" s="48">
        <v>-34.429686802833196</v>
      </c>
      <c r="F19" s="48">
        <v>-14.746850006320544</v>
      </c>
      <c r="G19" s="133">
        <v>-61.613686562446254</v>
      </c>
      <c r="H19" s="48"/>
      <c r="I19" s="28">
        <v>-28.829683188680868</v>
      </c>
    </row>
    <row r="20" spans="2:9" s="59" customFormat="1" ht="12">
      <c r="B20" s="136"/>
      <c r="C20" s="48"/>
      <c r="D20" s="48"/>
      <c r="E20" s="48"/>
      <c r="F20" s="48"/>
      <c r="G20" s="133"/>
      <c r="H20" s="48"/>
      <c r="I20" s="28"/>
    </row>
    <row r="21" spans="2:9" s="59" customFormat="1" ht="12">
      <c r="B21" s="137" t="s">
        <v>31</v>
      </c>
      <c r="C21" s="48">
        <v>2.1926653115854844</v>
      </c>
      <c r="D21" s="48">
        <v>-0.9358650202424101</v>
      </c>
      <c r="E21" s="48">
        <v>26.405150622389662</v>
      </c>
      <c r="F21" s="48">
        <v>7.06943380573557</v>
      </c>
      <c r="G21" s="133">
        <v>-20.818300165709726</v>
      </c>
      <c r="H21" s="48"/>
      <c r="I21" s="28">
        <v>3.5859379533256686</v>
      </c>
    </row>
    <row r="22" spans="2:9" s="59" customFormat="1" ht="12">
      <c r="B22" s="118"/>
      <c r="C22" s="138"/>
      <c r="D22" s="138"/>
      <c r="E22" s="138"/>
      <c r="F22" s="138"/>
      <c r="G22" s="139"/>
      <c r="H22" s="40"/>
      <c r="I22" s="140"/>
    </row>
    <row r="23" spans="2:9" s="59" customFormat="1" ht="12">
      <c r="B23" s="137" t="s">
        <v>70</v>
      </c>
      <c r="C23" s="141">
        <v>-3.526230733826541</v>
      </c>
      <c r="D23" s="141">
        <v>-20.610406101624612</v>
      </c>
      <c r="E23" s="141">
        <v>23.98587592739161</v>
      </c>
      <c r="F23" s="141">
        <v>16.19120517662507</v>
      </c>
      <c r="G23" s="142">
        <v>-13.43396303303167</v>
      </c>
      <c r="H23" s="48"/>
      <c r="I23" s="143">
        <v>0.4820973307085419</v>
      </c>
    </row>
    <row r="24" spans="2:9" s="59" customFormat="1" ht="12">
      <c r="B24" s="134" t="s">
        <v>34</v>
      </c>
      <c r="C24" s="138">
        <v>61.90962413444041</v>
      </c>
      <c r="D24" s="138">
        <v>54.04043041644737</v>
      </c>
      <c r="E24" s="138">
        <v>49.284297010182264</v>
      </c>
      <c r="F24" s="138">
        <v>45.49623871143771</v>
      </c>
      <c r="G24" s="139">
        <v>-2.8552226511814216</v>
      </c>
      <c r="H24" s="40"/>
      <c r="I24" s="140">
        <v>50.9911977436617</v>
      </c>
    </row>
    <row r="25" spans="2:9" s="59" customFormat="1" ht="12">
      <c r="B25" s="134" t="s">
        <v>71</v>
      </c>
      <c r="C25" s="138">
        <v>-5.3383708748731</v>
      </c>
      <c r="D25" s="138">
        <v>-23.310522272635083</v>
      </c>
      <c r="E25" s="138">
        <v>23.290040051130354</v>
      </c>
      <c r="F25" s="138">
        <v>15.969963219394035</v>
      </c>
      <c r="G25" s="139">
        <v>-14.815903477510773</v>
      </c>
      <c r="H25" s="40"/>
      <c r="I25" s="140">
        <v>-0.9700121893153613</v>
      </c>
    </row>
    <row r="26" spans="2:9" s="59" customFormat="1" ht="12">
      <c r="B26" s="134"/>
      <c r="C26" s="138"/>
      <c r="D26" s="138"/>
      <c r="E26" s="138"/>
      <c r="F26" s="138"/>
      <c r="G26" s="139"/>
      <c r="H26" s="40"/>
      <c r="I26" s="140"/>
    </row>
    <row r="27" spans="2:9" s="144" customFormat="1" ht="12">
      <c r="B27" s="132" t="s">
        <v>72</v>
      </c>
      <c r="C27" s="141">
        <v>10.777364232894149</v>
      </c>
      <c r="D27" s="141">
        <v>334.5414068782409</v>
      </c>
      <c r="E27" s="141">
        <v>107.70939328102686</v>
      </c>
      <c r="F27" s="141">
        <v>-30.6936149943026</v>
      </c>
      <c r="G27" s="142">
        <v>-58.50804259714637</v>
      </c>
      <c r="H27" s="48"/>
      <c r="I27" s="143">
        <v>11.938257455480738</v>
      </c>
    </row>
    <row r="28" spans="2:9" s="59" customFormat="1" ht="12">
      <c r="B28" s="134" t="s">
        <v>37</v>
      </c>
      <c r="C28" s="138">
        <v>11.40585500925615</v>
      </c>
      <c r="D28" s="138" t="s">
        <v>154</v>
      </c>
      <c r="E28" s="138">
        <v>79.92174274551844</v>
      </c>
      <c r="F28" s="138">
        <v>-30.6936149943026</v>
      </c>
      <c r="G28" s="139">
        <v>-77.96008848260448</v>
      </c>
      <c r="H28" s="40"/>
      <c r="I28" s="140">
        <v>8.287638413110908</v>
      </c>
    </row>
    <row r="29" spans="2:9" s="59" customFormat="1" ht="12">
      <c r="B29" s="134" t="s">
        <v>38</v>
      </c>
      <c r="C29" s="138">
        <v>-22.567253820461698</v>
      </c>
      <c r="D29" s="138">
        <v>334.5414068782409</v>
      </c>
      <c r="E29" s="138">
        <v>124.13214390318106</v>
      </c>
      <c r="F29" s="138" t="s">
        <v>154</v>
      </c>
      <c r="G29" s="139">
        <v>-38.54649815744122</v>
      </c>
      <c r="H29" s="40"/>
      <c r="I29" s="140">
        <v>62.65099543207935</v>
      </c>
    </row>
    <row r="30" spans="2:9" s="59" customFormat="1" ht="12">
      <c r="B30" s="118"/>
      <c r="C30" s="138"/>
      <c r="D30" s="138"/>
      <c r="E30" s="138"/>
      <c r="F30" s="138"/>
      <c r="G30" s="139"/>
      <c r="H30" s="40"/>
      <c r="I30" s="140"/>
    </row>
    <row r="31" spans="2:9" s="59" customFormat="1" ht="12">
      <c r="B31" s="145" t="s">
        <v>42</v>
      </c>
      <c r="C31" s="146">
        <v>8.224445340225483</v>
      </c>
      <c r="D31" s="146">
        <v>1.8687346258412507</v>
      </c>
      <c r="E31" s="146">
        <v>2.403680089930327</v>
      </c>
      <c r="F31" s="146">
        <v>5.263297555334967</v>
      </c>
      <c r="G31" s="147">
        <v>-51.26932540665117</v>
      </c>
      <c r="H31" s="48"/>
      <c r="I31" s="148">
        <v>5.521174363674497</v>
      </c>
    </row>
    <row r="32" spans="3:9" s="59" customFormat="1" ht="12">
      <c r="C32" s="149"/>
      <c r="D32" s="149"/>
      <c r="E32" s="149"/>
      <c r="F32" s="149"/>
      <c r="G32" s="149"/>
      <c r="H32" s="40"/>
      <c r="I32" s="149"/>
    </row>
    <row r="33" spans="2:9" s="59" customFormat="1" ht="12">
      <c r="B33" s="144" t="s">
        <v>73</v>
      </c>
      <c r="C33" s="150"/>
      <c r="D33" s="150"/>
      <c r="E33" s="150"/>
      <c r="F33" s="150"/>
      <c r="G33" s="150"/>
      <c r="H33" s="151"/>
      <c r="I33" s="58"/>
    </row>
    <row r="34" spans="2:9" s="59" customFormat="1" ht="12">
      <c r="B34" s="152" t="s">
        <v>47</v>
      </c>
      <c r="C34" s="153">
        <v>-4.883636542271375</v>
      </c>
      <c r="D34" s="154">
        <v>-11.000554351797065</v>
      </c>
      <c r="E34" s="154">
        <v>4.3857461763853856</v>
      </c>
      <c r="F34" s="154">
        <v>-15.383167377293871</v>
      </c>
      <c r="G34" s="155">
        <v>-5.500960595491944</v>
      </c>
      <c r="H34" s="40"/>
      <c r="I34" s="156">
        <v>-4.862830172885014</v>
      </c>
    </row>
    <row r="35" spans="2:9" s="59" customFormat="1" ht="12">
      <c r="B35" s="119" t="s">
        <v>50</v>
      </c>
      <c r="C35" s="138">
        <v>-27.778682218971994</v>
      </c>
      <c r="D35" s="40" t="s">
        <v>154</v>
      </c>
      <c r="E35" s="40">
        <v>27.52081731161995</v>
      </c>
      <c r="F35" s="40">
        <v>388.89357425700075</v>
      </c>
      <c r="G35" s="139" t="s">
        <v>154</v>
      </c>
      <c r="H35" s="40"/>
      <c r="I35" s="140">
        <v>-22.417540637818657</v>
      </c>
    </row>
    <row r="36" spans="2:9" s="59" customFormat="1" ht="12">
      <c r="B36" s="119" t="s">
        <v>54</v>
      </c>
      <c r="C36" s="138">
        <v>-9.033403720901823</v>
      </c>
      <c r="D36" s="138">
        <v>-13.381648728173767</v>
      </c>
      <c r="E36" s="138">
        <v>5.944137180510944</v>
      </c>
      <c r="F36" s="138">
        <v>-22.92421631744238</v>
      </c>
      <c r="G36" s="139">
        <v>2.4907947557439636</v>
      </c>
      <c r="H36" s="40"/>
      <c r="I36" s="140">
        <v>-8.228711686460976</v>
      </c>
    </row>
    <row r="37" spans="2:9" s="59" customFormat="1" ht="12">
      <c r="B37" s="118"/>
      <c r="C37" s="138"/>
      <c r="D37" s="138"/>
      <c r="E37" s="138"/>
      <c r="F37" s="138"/>
      <c r="G37" s="139"/>
      <c r="H37" s="40"/>
      <c r="I37" s="140"/>
    </row>
    <row r="38" spans="2:9" s="59" customFormat="1" ht="12">
      <c r="B38" s="119" t="s">
        <v>55</v>
      </c>
      <c r="C38" s="138">
        <v>-8.8092908901364</v>
      </c>
      <c r="D38" s="138">
        <v>16.758955296554735</v>
      </c>
      <c r="E38" s="138">
        <v>1.898793306560953</v>
      </c>
      <c r="F38" s="138">
        <v>5.082595648923172</v>
      </c>
      <c r="G38" s="139">
        <v>3.948222029920223</v>
      </c>
      <c r="H38" s="40"/>
      <c r="I38" s="140">
        <v>-5.23169613311294</v>
      </c>
    </row>
    <row r="39" spans="2:9" s="59" customFormat="1" ht="12">
      <c r="B39" s="119" t="s">
        <v>56</v>
      </c>
      <c r="C39" s="138">
        <v>72.89034832351145</v>
      </c>
      <c r="D39" s="138">
        <v>-51.699795937696756</v>
      </c>
      <c r="E39" s="138">
        <v>7.65500381540376</v>
      </c>
      <c r="F39" s="138">
        <v>-4.385907574263282</v>
      </c>
      <c r="G39" s="139">
        <v>-18.576144050267583</v>
      </c>
      <c r="H39" s="40"/>
      <c r="I39" s="140">
        <v>43.17004079848501</v>
      </c>
    </row>
    <row r="40" spans="2:9" s="59" customFormat="1" ht="12">
      <c r="B40" s="119" t="s">
        <v>57</v>
      </c>
      <c r="C40" s="138">
        <v>-45.0433060044143</v>
      </c>
      <c r="D40" s="138">
        <v>-67.57083344960239</v>
      </c>
      <c r="E40" s="138">
        <v>-40.17801842934941</v>
      </c>
      <c r="F40" s="138">
        <v>-82.59564843814951</v>
      </c>
      <c r="G40" s="139" t="s">
        <v>154</v>
      </c>
      <c r="H40" s="40"/>
      <c r="I40" s="140">
        <v>-46.300558061648964</v>
      </c>
    </row>
    <row r="41" spans="2:9" s="59" customFormat="1" ht="12">
      <c r="B41" s="118"/>
      <c r="C41" s="138"/>
      <c r="D41" s="138"/>
      <c r="E41" s="138"/>
      <c r="F41" s="138"/>
      <c r="G41" s="139"/>
      <c r="H41" s="40"/>
      <c r="I41" s="140"/>
    </row>
    <row r="42" spans="2:9" s="59" customFormat="1" ht="12">
      <c r="B42" s="157" t="s">
        <v>43</v>
      </c>
      <c r="C42" s="158">
        <v>-42.975941556540796</v>
      </c>
      <c r="D42" s="158">
        <v>-63.328765548356024</v>
      </c>
      <c r="E42" s="158">
        <v>72.30929549426826</v>
      </c>
      <c r="F42" s="158">
        <v>-67.34578996811211</v>
      </c>
      <c r="G42" s="159" t="s">
        <v>154</v>
      </c>
      <c r="H42" s="40"/>
      <c r="I42" s="160">
        <v>-44.27725944788256</v>
      </c>
    </row>
    <row r="43" spans="2:26" ht="12" customHeight="1">
      <c r="B43" s="59"/>
      <c r="C43" s="149"/>
      <c r="D43" s="149"/>
      <c r="E43" s="149"/>
      <c r="F43" s="149"/>
      <c r="G43" s="149"/>
      <c r="H43" s="40"/>
      <c r="I43" s="14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6" ht="12">
      <c r="B44" s="21" t="s">
        <v>74</v>
      </c>
      <c r="C44" s="40"/>
      <c r="D44" s="40"/>
      <c r="E44" s="40"/>
      <c r="F44" s="40"/>
      <c r="G44" s="40"/>
      <c r="H44" s="40"/>
      <c r="I44" s="40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6" ht="12">
      <c r="B45" s="42" t="s">
        <v>75</v>
      </c>
      <c r="C45" s="161">
        <v>33.63558080617017</v>
      </c>
      <c r="D45" s="161">
        <v>53.052501571880086</v>
      </c>
      <c r="E45" s="161">
        <v>26.264292732555212</v>
      </c>
      <c r="F45" s="161">
        <v>19.56840907024734</v>
      </c>
      <c r="G45" s="162">
        <v>22.07626525687717</v>
      </c>
      <c r="H45" s="163"/>
      <c r="I45" s="164">
        <v>31.721970746059387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6" ht="12">
      <c r="B46" s="29" t="s">
        <v>76</v>
      </c>
      <c r="C46" s="163">
        <v>30.33597902280652</v>
      </c>
      <c r="D46" s="163">
        <v>51.731288859260886</v>
      </c>
      <c r="E46" s="163">
        <v>25.643858545618553</v>
      </c>
      <c r="F46" s="163">
        <v>19.300469460683132</v>
      </c>
      <c r="G46" s="165">
        <v>20.370396672713685</v>
      </c>
      <c r="H46" s="163"/>
      <c r="I46" s="166">
        <v>29.078520008970195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6" ht="12">
      <c r="B47" s="29"/>
      <c r="C47" s="163"/>
      <c r="D47" s="163"/>
      <c r="E47" s="163"/>
      <c r="F47" s="163"/>
      <c r="G47" s="165"/>
      <c r="H47" s="163"/>
      <c r="I47" s="166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6" ht="12">
      <c r="B48" s="29" t="s">
        <v>77</v>
      </c>
      <c r="C48" s="163">
        <v>5.703548095681819</v>
      </c>
      <c r="D48" s="163">
        <v>6.347836050108438</v>
      </c>
      <c r="E48" s="163">
        <v>6.251103267658068</v>
      </c>
      <c r="F48" s="163">
        <v>8.593209422469888</v>
      </c>
      <c r="G48" s="165">
        <v>19.686247398946634</v>
      </c>
      <c r="H48" s="163"/>
      <c r="I48" s="166">
        <v>6.296780711615662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2:26" ht="12">
      <c r="B49" s="29" t="s">
        <v>78</v>
      </c>
      <c r="C49" s="163">
        <v>5.478584346568724</v>
      </c>
      <c r="D49" s="163">
        <v>6.347836050108439</v>
      </c>
      <c r="E49" s="163">
        <v>6.251103267658066</v>
      </c>
      <c r="F49" s="163">
        <v>8.164711533285352</v>
      </c>
      <c r="G49" s="165">
        <v>17.457858715444385</v>
      </c>
      <c r="H49" s="163"/>
      <c r="I49" s="166">
        <v>6.032714074793115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2:26" ht="12">
      <c r="B50" s="29" t="s">
        <v>79</v>
      </c>
      <c r="C50" s="163">
        <v>1.391306832780155</v>
      </c>
      <c r="D50" s="163">
        <v>8.335717655577492</v>
      </c>
      <c r="E50" s="163">
        <v>3.662995526275815</v>
      </c>
      <c r="F50" s="163">
        <v>40.78900977959058</v>
      </c>
      <c r="G50" s="165">
        <v>24.981270850785837</v>
      </c>
      <c r="H50" s="163"/>
      <c r="I50" s="166">
        <v>8.41708094964148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2:26" ht="12">
      <c r="B51" s="29" t="s">
        <v>80</v>
      </c>
      <c r="C51" s="163">
        <v>6.218651632456787</v>
      </c>
      <c r="D51" s="163">
        <v>5.383522675217177</v>
      </c>
      <c r="E51" s="163">
        <v>9.47969145741671</v>
      </c>
      <c r="F51" s="163">
        <v>7.073379028360368</v>
      </c>
      <c r="G51" s="165">
        <v>10.727148871991115</v>
      </c>
      <c r="H51" s="163"/>
      <c r="I51" s="166">
        <v>6.500566730473583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2:26" ht="12">
      <c r="B52" s="29" t="s">
        <v>81</v>
      </c>
      <c r="C52" s="163">
        <v>0.5824885048386127</v>
      </c>
      <c r="D52" s="163" t="s">
        <v>154</v>
      </c>
      <c r="E52" s="163" t="s">
        <v>154</v>
      </c>
      <c r="F52" s="163" t="s">
        <v>154</v>
      </c>
      <c r="G52" s="165" t="s">
        <v>154</v>
      </c>
      <c r="H52" s="163"/>
      <c r="I52" s="166">
        <v>0.5824885048386127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2:26" ht="12">
      <c r="B53" s="29"/>
      <c r="C53" s="163"/>
      <c r="D53" s="163"/>
      <c r="E53" s="163"/>
      <c r="F53" s="163"/>
      <c r="G53" s="165"/>
      <c r="H53" s="163"/>
      <c r="I53" s="166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2:26" ht="12">
      <c r="B54" s="43" t="s">
        <v>82</v>
      </c>
      <c r="C54" s="167">
        <v>0.3303176863302212</v>
      </c>
      <c r="D54" s="167">
        <v>0.3961134015683484</v>
      </c>
      <c r="E54" s="167">
        <v>0.7003293111620916</v>
      </c>
      <c r="F54" s="167">
        <v>0.36301727886550006</v>
      </c>
      <c r="G54" s="168">
        <v>0.8875259248970412</v>
      </c>
      <c r="H54" s="163"/>
      <c r="I54" s="169">
        <v>0.3769418747323213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2:26" ht="12">
      <c r="B55" s="41"/>
      <c r="C55" s="163"/>
      <c r="D55" s="163"/>
      <c r="E55" s="163"/>
      <c r="F55" s="163"/>
      <c r="G55" s="163"/>
      <c r="H55" s="163"/>
      <c r="I55" s="4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2:26" ht="12">
      <c r="B56" s="59"/>
      <c r="C56" s="149"/>
      <c r="D56" s="149"/>
      <c r="E56" s="149"/>
      <c r="F56" s="149"/>
      <c r="G56" s="149"/>
      <c r="H56" s="40"/>
      <c r="I56" s="14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2:9" ht="12">
      <c r="B57" s="21" t="s">
        <v>83</v>
      </c>
      <c r="C57" s="163"/>
      <c r="D57" s="163"/>
      <c r="E57" s="163"/>
      <c r="F57" s="163"/>
      <c r="G57" s="163"/>
      <c r="H57" s="163"/>
      <c r="I57" s="40"/>
    </row>
    <row r="58" spans="2:9" ht="12">
      <c r="B58" s="42" t="s">
        <v>84</v>
      </c>
      <c r="C58" s="161">
        <v>12.436133651144885</v>
      </c>
      <c r="D58" s="161">
        <v>4.455287803278865</v>
      </c>
      <c r="E58" s="161">
        <v>-1.8594764099425931</v>
      </c>
      <c r="F58" s="161">
        <v>5.820793279664858</v>
      </c>
      <c r="G58" s="162">
        <v>0.7329614854457533</v>
      </c>
      <c r="H58" s="163"/>
      <c r="I58" s="164">
        <v>10.630153376237164</v>
      </c>
    </row>
    <row r="59" spans="2:9" ht="12">
      <c r="B59" s="29" t="s">
        <v>85</v>
      </c>
      <c r="C59" s="163">
        <v>3.594591885148688</v>
      </c>
      <c r="D59" s="163">
        <v>2.2356304734637287</v>
      </c>
      <c r="E59" s="163">
        <v>-0.4474412186408831</v>
      </c>
      <c r="F59" s="163">
        <v>1.0364753915624545</v>
      </c>
      <c r="G59" s="165">
        <v>0.13026664361615364</v>
      </c>
      <c r="H59" s="163"/>
      <c r="I59" s="166">
        <v>2.92791403006754</v>
      </c>
    </row>
    <row r="60" spans="2:9" ht="12">
      <c r="B60" s="29" t="s">
        <v>86</v>
      </c>
      <c r="C60" s="163">
        <v>12.763359308624844</v>
      </c>
      <c r="D60" s="163">
        <v>17.53960765160529</v>
      </c>
      <c r="E60" s="163">
        <v>14.888149145274866</v>
      </c>
      <c r="F60" s="163">
        <v>9.125634311897828</v>
      </c>
      <c r="G60" s="165">
        <v>18.70831090051391</v>
      </c>
      <c r="H60" s="163"/>
      <c r="I60" s="166">
        <v>12.839142818032752</v>
      </c>
    </row>
    <row r="61" spans="2:9" ht="12">
      <c r="B61" s="118" t="s">
        <v>87</v>
      </c>
      <c r="C61" s="163">
        <v>0.8044769460408673</v>
      </c>
      <c r="D61" s="163">
        <v>0</v>
      </c>
      <c r="E61" s="163">
        <v>1.517154821141433</v>
      </c>
      <c r="F61" s="163">
        <v>-0.04400655539515887</v>
      </c>
      <c r="G61" s="165">
        <v>-0.06627633238427456</v>
      </c>
      <c r="H61" s="163"/>
      <c r="I61" s="166">
        <v>0.7652872380011924</v>
      </c>
    </row>
    <row r="62" spans="2:9" ht="12">
      <c r="B62" s="118" t="s">
        <v>88</v>
      </c>
      <c r="C62" s="163">
        <v>12.97749918450666</v>
      </c>
      <c r="D62" s="163">
        <v>18.205601587492254</v>
      </c>
      <c r="E62" s="163">
        <v>15.538027190119701</v>
      </c>
      <c r="F62" s="163">
        <v>8.691587889465819</v>
      </c>
      <c r="G62" s="165">
        <v>25.386068264739702</v>
      </c>
      <c r="H62" s="163"/>
      <c r="I62" s="166">
        <v>13.192906791651966</v>
      </c>
    </row>
    <row r="63" spans="2:9" ht="12">
      <c r="B63" s="29" t="s">
        <v>89</v>
      </c>
      <c r="C63" s="163">
        <v>4.666174892100547</v>
      </c>
      <c r="D63" s="163">
        <v>15.034079888066616</v>
      </c>
      <c r="E63" s="163">
        <v>8.676146033138766</v>
      </c>
      <c r="F63" s="163">
        <v>4.290804877761202</v>
      </c>
      <c r="G63" s="165">
        <v>10.76229077199079</v>
      </c>
      <c r="H63" s="163"/>
      <c r="I63" s="166">
        <v>5.253292260854843</v>
      </c>
    </row>
    <row r="64" spans="2:9" ht="12">
      <c r="B64" s="170" t="s">
        <v>90</v>
      </c>
      <c r="C64" s="163">
        <v>4.813131664786137</v>
      </c>
      <c r="D64" s="163">
        <v>1.616399047790799</v>
      </c>
      <c r="E64" s="163">
        <v>7.161023610451194</v>
      </c>
      <c r="F64" s="163">
        <v>3.849536611465481</v>
      </c>
      <c r="G64" s="165">
        <v>14.100940515552544</v>
      </c>
      <c r="H64" s="163"/>
      <c r="I64" s="166">
        <v>5.115142486698207</v>
      </c>
    </row>
    <row r="65" spans="2:9" ht="12">
      <c r="B65" s="118"/>
      <c r="C65" s="163"/>
      <c r="D65" s="163"/>
      <c r="E65" s="163"/>
      <c r="F65" s="163"/>
      <c r="G65" s="165"/>
      <c r="H65" s="163"/>
      <c r="I65" s="166"/>
    </row>
    <row r="66" spans="2:9" ht="12">
      <c r="B66" s="29" t="s">
        <v>91</v>
      </c>
      <c r="C66" s="163">
        <v>17.24060852075607</v>
      </c>
      <c r="D66" s="163">
        <v>0</v>
      </c>
      <c r="E66" s="163">
        <v>17.48650628224353</v>
      </c>
      <c r="F66" s="163">
        <v>-1.0256014115962322</v>
      </c>
      <c r="G66" s="165">
        <v>-0.6158199382306309</v>
      </c>
      <c r="H66" s="163"/>
      <c r="I66" s="166">
        <v>14.56776436566773</v>
      </c>
    </row>
    <row r="67" spans="2:9" ht="12">
      <c r="B67" s="29" t="s">
        <v>92</v>
      </c>
      <c r="C67" s="163">
        <v>35.95588661389642</v>
      </c>
      <c r="D67" s="163">
        <v>82.57941829505619</v>
      </c>
      <c r="E67" s="163">
        <v>55.838144231435905</v>
      </c>
      <c r="F67" s="163">
        <v>49.36733002449007</v>
      </c>
      <c r="G67" s="165">
        <v>42.39447660723109</v>
      </c>
      <c r="H67" s="163"/>
      <c r="I67" s="166">
        <v>39.819065986117266</v>
      </c>
    </row>
    <row r="68" spans="2:9" ht="12">
      <c r="B68" s="43" t="s">
        <v>93</v>
      </c>
      <c r="C68" s="167">
        <v>37.08828331526578</v>
      </c>
      <c r="D68" s="167">
        <v>8.878580803950523</v>
      </c>
      <c r="E68" s="167">
        <v>46.08708379017856</v>
      </c>
      <c r="F68" s="167">
        <v>44.290372028925916</v>
      </c>
      <c r="G68" s="168">
        <v>55.545980450774344</v>
      </c>
      <c r="H68" s="163"/>
      <c r="I68" s="169">
        <v>38.77191408594579</v>
      </c>
    </row>
    <row r="69" spans="2:9" ht="12">
      <c r="B69" s="59"/>
      <c r="C69" s="171"/>
      <c r="D69" s="171"/>
      <c r="E69" s="171"/>
      <c r="F69" s="171"/>
      <c r="G69" s="171"/>
      <c r="H69" s="84"/>
      <c r="I69" s="59"/>
    </row>
    <row r="70" spans="2:9" ht="12">
      <c r="B70" s="62" t="s">
        <v>45</v>
      </c>
      <c r="C70" s="171"/>
      <c r="D70" s="171"/>
      <c r="E70" s="171"/>
      <c r="F70" s="171"/>
      <c r="G70" s="171"/>
      <c r="H70" s="84"/>
      <c r="I70" s="59"/>
    </row>
    <row r="71" spans="2:9" ht="12">
      <c r="B71" s="172" t="s">
        <v>94</v>
      </c>
      <c r="C71" s="171"/>
      <c r="D71" s="171"/>
      <c r="E71" s="171"/>
      <c r="F71" s="171"/>
      <c r="G71" s="171"/>
      <c r="H71" s="84"/>
      <c r="I71" s="59"/>
    </row>
    <row r="72" spans="2:9" ht="12">
      <c r="B72" s="172" t="s">
        <v>95</v>
      </c>
      <c r="C72" s="171"/>
      <c r="D72" s="171"/>
      <c r="E72" s="171"/>
      <c r="F72" s="171"/>
      <c r="G72" s="171"/>
      <c r="H72" s="84"/>
      <c r="I72" s="59"/>
    </row>
    <row r="73" spans="2:9" ht="12">
      <c r="B73" s="173" t="s">
        <v>96</v>
      </c>
      <c r="C73" s="171"/>
      <c r="D73" s="171"/>
      <c r="E73" s="171"/>
      <c r="F73" s="171"/>
      <c r="G73" s="171"/>
      <c r="H73" s="84"/>
      <c r="I73" s="59"/>
    </row>
    <row r="74" spans="2:9" ht="12">
      <c r="B74" s="59" t="s">
        <v>156</v>
      </c>
      <c r="C74"/>
      <c r="D74" s="59"/>
      <c r="E74" s="59"/>
      <c r="F74" s="171"/>
      <c r="G74" s="171"/>
      <c r="H74" s="84"/>
      <c r="I74" s="59"/>
    </row>
    <row r="75" spans="2:9" ht="12">
      <c r="B75" s="172"/>
      <c r="C75" s="171"/>
      <c r="D75" s="171"/>
      <c r="E75" s="171"/>
      <c r="F75" s="171"/>
      <c r="G75" s="171"/>
      <c r="H75" s="84"/>
      <c r="I75" s="59"/>
    </row>
    <row r="76" spans="3:9" ht="12">
      <c r="C76" s="59"/>
      <c r="D76" s="59"/>
      <c r="E76" s="59"/>
      <c r="F76" s="59"/>
      <c r="G76" s="59"/>
      <c r="I76" s="59"/>
    </row>
    <row r="77" spans="2:9" ht="12">
      <c r="B77" s="60" t="s">
        <v>97</v>
      </c>
      <c r="C77" s="59"/>
      <c r="D77" s="59"/>
      <c r="E77" s="59"/>
      <c r="F77" s="59"/>
      <c r="G77" s="59"/>
      <c r="I77" s="59"/>
    </row>
    <row r="78" spans="2:9" ht="12">
      <c r="B78" s="59"/>
      <c r="C78" s="59"/>
      <c r="D78" s="59"/>
      <c r="E78" s="59"/>
      <c r="F78" s="59"/>
      <c r="G78" s="59"/>
      <c r="I78" s="59"/>
    </row>
  </sheetData>
  <mergeCells count="4">
    <mergeCell ref="B3:I3"/>
    <mergeCell ref="B5:I5"/>
    <mergeCell ref="K7:Q7"/>
    <mergeCell ref="B4:I4"/>
  </mergeCells>
  <printOptions/>
  <pageMargins left="0.75" right="0.75" top="1" bottom="1" header="0" footer="0"/>
  <pageSetup fitToHeight="1" fitToWidth="1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38"/>
    <pageSetUpPr fitToPage="1"/>
  </sheetPr>
  <dimension ref="A1:I86"/>
  <sheetViews>
    <sheetView showGridLines="0" workbookViewId="0" topLeftCell="A1">
      <selection activeCell="A1" sqref="A1"/>
    </sheetView>
  </sheetViews>
  <sheetFormatPr defaultColWidth="12" defaultRowHeight="11.25"/>
  <cols>
    <col min="1" max="1" width="3.5" style="2" customWidth="1"/>
    <col min="2" max="2" width="35" style="2" customWidth="1"/>
    <col min="3" max="3" width="28.33203125" style="2" customWidth="1"/>
    <col min="4" max="4" width="12" style="2" customWidth="1"/>
    <col min="5" max="5" width="31.33203125" style="2" customWidth="1"/>
    <col min="6" max="6" width="26.5" style="2" customWidth="1"/>
    <col min="7" max="7" width="12" style="174" customWidth="1"/>
    <col min="8" max="16384" width="12" style="2" customWidth="1"/>
  </cols>
  <sheetData>
    <row r="1" ht="14.25">
      <c r="A1" s="1" t="s">
        <v>0</v>
      </c>
    </row>
    <row r="2" ht="14.25">
      <c r="A2" s="1" t="s">
        <v>1</v>
      </c>
    </row>
    <row r="5" spans="2:6" ht="18">
      <c r="B5" s="204" t="s">
        <v>155</v>
      </c>
      <c r="C5" s="204"/>
      <c r="D5" s="204"/>
      <c r="E5" s="204"/>
      <c r="F5" s="204"/>
    </row>
    <row r="6" spans="2:9" ht="18">
      <c r="B6" s="204" t="s">
        <v>4</v>
      </c>
      <c r="C6" s="204"/>
      <c r="D6" s="204"/>
      <c r="E6" s="204"/>
      <c r="F6" s="204"/>
      <c r="G6" s="197"/>
      <c r="H6" s="197"/>
      <c r="I6" s="197"/>
    </row>
    <row r="7" spans="2:6" ht="18">
      <c r="B7" s="205">
        <v>40602</v>
      </c>
      <c r="C7" s="205"/>
      <c r="D7" s="205"/>
      <c r="E7" s="205"/>
      <c r="F7" s="205"/>
    </row>
    <row r="8" ht="14.25">
      <c r="B8" s="175"/>
    </row>
    <row r="9" spans="2:6" ht="14.25">
      <c r="B9" s="176"/>
      <c r="C9" s="177"/>
      <c r="D9" s="177"/>
      <c r="E9" s="177"/>
      <c r="F9" s="178"/>
    </row>
    <row r="10" spans="2:6" ht="14.25">
      <c r="B10" s="206" t="s">
        <v>98</v>
      </c>
      <c r="C10" s="207"/>
      <c r="D10" s="207"/>
      <c r="E10" s="207"/>
      <c r="F10" s="208"/>
    </row>
    <row r="11" spans="2:6" ht="14.25">
      <c r="B11" s="179"/>
      <c r="C11" s="180"/>
      <c r="D11" s="180"/>
      <c r="E11" s="180"/>
      <c r="F11" s="181"/>
    </row>
    <row r="12" spans="2:6" ht="14.25">
      <c r="B12" s="182"/>
      <c r="C12" s="63"/>
      <c r="D12" s="63"/>
      <c r="E12" s="63"/>
      <c r="F12" s="183"/>
    </row>
    <row r="13" spans="2:6" ht="14.25">
      <c r="B13" s="184" t="s">
        <v>99</v>
      </c>
      <c r="C13" s="63"/>
      <c r="D13" s="63"/>
      <c r="E13" s="63"/>
      <c r="F13" s="183"/>
    </row>
    <row r="14" spans="2:6" ht="14.25">
      <c r="B14" s="185"/>
      <c r="C14" s="63"/>
      <c r="D14" s="63"/>
      <c r="E14" s="63"/>
      <c r="F14" s="183"/>
    </row>
    <row r="15" spans="2:6" ht="14.25">
      <c r="B15" s="185" t="s">
        <v>100</v>
      </c>
      <c r="C15" s="63" t="s">
        <v>101</v>
      </c>
      <c r="D15" s="63"/>
      <c r="E15" s="63"/>
      <c r="F15" s="183"/>
    </row>
    <row r="16" spans="2:6" ht="14.25">
      <c r="B16" s="185" t="s">
        <v>102</v>
      </c>
      <c r="C16" s="63" t="s">
        <v>103</v>
      </c>
      <c r="E16" s="63"/>
      <c r="F16" s="183"/>
    </row>
    <row r="17" spans="2:6" ht="14.25">
      <c r="B17" s="185" t="s">
        <v>104</v>
      </c>
      <c r="C17" s="63" t="s">
        <v>105</v>
      </c>
      <c r="D17" s="63"/>
      <c r="E17" s="63"/>
      <c r="F17" s="183"/>
    </row>
    <row r="18" spans="2:6" ht="14.25">
      <c r="B18" s="185"/>
      <c r="C18" s="63"/>
      <c r="D18" s="63"/>
      <c r="E18" s="63"/>
      <c r="F18" s="183"/>
    </row>
    <row r="19" spans="2:6" ht="14.25">
      <c r="B19" s="185" t="s">
        <v>106</v>
      </c>
      <c r="C19" s="63" t="s">
        <v>107</v>
      </c>
      <c r="D19" s="63"/>
      <c r="E19" s="63"/>
      <c r="F19" s="183"/>
    </row>
    <row r="20" spans="2:6" ht="14.25">
      <c r="B20" s="185"/>
      <c r="C20" s="63"/>
      <c r="D20" s="63"/>
      <c r="E20" s="63"/>
      <c r="F20" s="183"/>
    </row>
    <row r="21" spans="2:6" ht="14.25">
      <c r="B21" s="186" t="s">
        <v>108</v>
      </c>
      <c r="C21" s="63"/>
      <c r="D21" s="63"/>
      <c r="E21" s="63"/>
      <c r="F21" s="183"/>
    </row>
    <row r="22" spans="2:6" ht="14.25">
      <c r="B22" s="187"/>
      <c r="C22" s="188"/>
      <c r="D22" s="188"/>
      <c r="E22" s="188"/>
      <c r="F22" s="189"/>
    </row>
    <row r="24" spans="2:6" ht="14.25">
      <c r="B24" s="176"/>
      <c r="C24" s="177"/>
      <c r="D24" s="177"/>
      <c r="E24" s="177"/>
      <c r="F24" s="178"/>
    </row>
    <row r="25" spans="2:6" ht="14.25">
      <c r="B25" s="206" t="s">
        <v>109</v>
      </c>
      <c r="C25" s="207"/>
      <c r="D25" s="207"/>
      <c r="E25" s="207"/>
      <c r="F25" s="208"/>
    </row>
    <row r="26" spans="2:6" ht="14.25">
      <c r="B26" s="179"/>
      <c r="C26" s="180"/>
      <c r="D26" s="180"/>
      <c r="E26" s="180"/>
      <c r="F26" s="181"/>
    </row>
    <row r="27" spans="2:6" ht="14.25">
      <c r="B27" s="185"/>
      <c r="C27" s="63"/>
      <c r="D27" s="63"/>
      <c r="E27" s="63"/>
      <c r="F27" s="183"/>
    </row>
    <row r="28" spans="2:6" ht="14.25">
      <c r="B28" s="184" t="s">
        <v>99</v>
      </c>
      <c r="C28" s="63"/>
      <c r="D28" s="63"/>
      <c r="E28" s="63"/>
      <c r="F28" s="183"/>
    </row>
    <row r="29" spans="2:6" ht="14.25">
      <c r="B29" s="185"/>
      <c r="C29" s="63"/>
      <c r="D29" s="63"/>
      <c r="E29" s="63"/>
      <c r="F29" s="183"/>
    </row>
    <row r="30" spans="2:6" ht="14.25">
      <c r="B30" s="185" t="s">
        <v>100</v>
      </c>
      <c r="C30" s="63" t="s">
        <v>110</v>
      </c>
      <c r="D30" s="63"/>
      <c r="E30" s="63"/>
      <c r="F30" s="183"/>
    </row>
    <row r="31" spans="2:6" ht="14.25">
      <c r="B31" s="185" t="s">
        <v>102</v>
      </c>
      <c r="C31" s="2" t="s">
        <v>111</v>
      </c>
      <c r="E31" s="63"/>
      <c r="F31" s="183"/>
    </row>
    <row r="32" spans="2:6" ht="14.25">
      <c r="B32" s="185" t="s">
        <v>104</v>
      </c>
      <c r="C32" s="63" t="s">
        <v>112</v>
      </c>
      <c r="D32" s="63"/>
      <c r="E32" s="63"/>
      <c r="F32" s="183"/>
    </row>
    <row r="33" spans="2:6" ht="14.25">
      <c r="B33" s="185"/>
      <c r="C33" s="190"/>
      <c r="D33" s="63"/>
      <c r="E33" s="63"/>
      <c r="F33" s="183"/>
    </row>
    <row r="34" spans="2:6" ht="14.25">
      <c r="B34" s="185" t="s">
        <v>106</v>
      </c>
      <c r="C34" s="63" t="s">
        <v>113</v>
      </c>
      <c r="D34" s="191"/>
      <c r="E34" s="191"/>
      <c r="F34" s="192"/>
    </row>
    <row r="35" spans="2:6" ht="14.25">
      <c r="B35" s="185"/>
      <c r="C35" s="63"/>
      <c r="D35" s="191"/>
      <c r="E35" s="191"/>
      <c r="F35" s="192"/>
    </row>
    <row r="36" spans="2:6" ht="14.25">
      <c r="B36" s="186" t="s">
        <v>108</v>
      </c>
      <c r="C36" s="63"/>
      <c r="D36" s="63"/>
      <c r="E36" s="63"/>
      <c r="F36" s="183"/>
    </row>
    <row r="37" spans="2:6" ht="14.25">
      <c r="B37" s="187"/>
      <c r="C37" s="188"/>
      <c r="D37" s="188"/>
      <c r="E37" s="188"/>
      <c r="F37" s="189"/>
    </row>
    <row r="38" spans="2:6" ht="14.25">
      <c r="B38" s="63"/>
      <c r="C38" s="63"/>
      <c r="D38" s="63"/>
      <c r="E38" s="63"/>
      <c r="F38" s="63"/>
    </row>
    <row r="39" spans="2:6" ht="14.25">
      <c r="B39" s="176"/>
      <c r="C39" s="177"/>
      <c r="D39" s="177"/>
      <c r="E39" s="177"/>
      <c r="F39" s="178"/>
    </row>
    <row r="40" spans="2:6" ht="14.25">
      <c r="B40" s="206" t="s">
        <v>114</v>
      </c>
      <c r="C40" s="207"/>
      <c r="D40" s="207"/>
      <c r="E40" s="207"/>
      <c r="F40" s="208"/>
    </row>
    <row r="41" spans="2:6" ht="14.25">
      <c r="B41" s="179"/>
      <c r="C41" s="180"/>
      <c r="D41" s="180"/>
      <c r="E41" s="180"/>
      <c r="F41" s="181"/>
    </row>
    <row r="42" spans="2:6" ht="14.25">
      <c r="B42" s="186"/>
      <c r="C42" s="63"/>
      <c r="D42" s="63"/>
      <c r="E42" s="63"/>
      <c r="F42" s="183"/>
    </row>
    <row r="43" spans="2:6" ht="14.25">
      <c r="B43" s="184" t="s">
        <v>99</v>
      </c>
      <c r="C43" s="63"/>
      <c r="D43" s="63"/>
      <c r="E43" s="63"/>
      <c r="F43" s="183"/>
    </row>
    <row r="44" spans="2:6" ht="14.25">
      <c r="B44" s="193"/>
      <c r="C44" s="63"/>
      <c r="D44" s="63"/>
      <c r="E44" s="63"/>
      <c r="F44" s="183"/>
    </row>
    <row r="45" spans="2:9" ht="14.25">
      <c r="B45" s="185" t="s">
        <v>100</v>
      </c>
      <c r="C45" s="63" t="s">
        <v>115</v>
      </c>
      <c r="D45" s="63"/>
      <c r="E45" s="63"/>
      <c r="F45" s="183"/>
      <c r="I45" s="17"/>
    </row>
    <row r="46" spans="2:6" ht="14.25">
      <c r="B46" s="185" t="s">
        <v>102</v>
      </c>
      <c r="C46" s="63" t="s">
        <v>116</v>
      </c>
      <c r="D46" s="63"/>
      <c r="E46" s="63"/>
      <c r="F46" s="183"/>
    </row>
    <row r="47" spans="2:6" ht="14.25">
      <c r="B47" s="185" t="s">
        <v>104</v>
      </c>
      <c r="C47" s="2" t="s">
        <v>117</v>
      </c>
      <c r="D47" s="63"/>
      <c r="E47" s="63"/>
      <c r="F47" s="183"/>
    </row>
    <row r="48" spans="2:6" ht="14.25">
      <c r="B48" s="185"/>
      <c r="C48" s="63"/>
      <c r="D48" s="63"/>
      <c r="E48" s="63"/>
      <c r="F48" s="183"/>
    </row>
    <row r="49" spans="2:6" ht="14.25">
      <c r="B49" s="185" t="s">
        <v>106</v>
      </c>
      <c r="C49" s="63" t="s">
        <v>118</v>
      </c>
      <c r="D49" s="63"/>
      <c r="E49" s="63"/>
      <c r="F49" s="183"/>
    </row>
    <row r="50" spans="2:6" ht="14.25">
      <c r="B50" s="185"/>
      <c r="C50" s="63"/>
      <c r="D50" s="63"/>
      <c r="E50" s="63"/>
      <c r="F50" s="183"/>
    </row>
    <row r="51" spans="2:6" ht="14.25">
      <c r="B51" s="186" t="s">
        <v>119</v>
      </c>
      <c r="C51" s="63"/>
      <c r="D51" s="63"/>
      <c r="E51" s="63"/>
      <c r="F51" s="183"/>
    </row>
    <row r="52" spans="2:6" ht="14.25">
      <c r="B52" s="187"/>
      <c r="C52" s="188"/>
      <c r="D52" s="188"/>
      <c r="E52" s="188"/>
      <c r="F52" s="189"/>
    </row>
    <row r="54" spans="2:6" ht="14.25">
      <c r="B54" s="176"/>
      <c r="C54" s="177"/>
      <c r="D54" s="177"/>
      <c r="E54" s="177"/>
      <c r="F54" s="178"/>
    </row>
    <row r="55" spans="2:6" ht="14.25">
      <c r="B55" s="206" t="s">
        <v>120</v>
      </c>
      <c r="C55" s="207"/>
      <c r="D55" s="207"/>
      <c r="E55" s="207"/>
      <c r="F55" s="208"/>
    </row>
    <row r="56" spans="2:6" ht="14.25">
      <c r="B56" s="179"/>
      <c r="C56" s="180"/>
      <c r="D56" s="180"/>
      <c r="E56" s="180"/>
      <c r="F56" s="181"/>
    </row>
    <row r="57" spans="2:6" ht="14.25">
      <c r="B57" s="182"/>
      <c r="C57" s="194"/>
      <c r="D57" s="194"/>
      <c r="E57" s="194"/>
      <c r="F57" s="195"/>
    </row>
    <row r="58" spans="2:6" ht="14.25">
      <c r="B58" s="184" t="s">
        <v>99</v>
      </c>
      <c r="C58" s="63"/>
      <c r="D58" s="63"/>
      <c r="E58" s="63"/>
      <c r="F58" s="183"/>
    </row>
    <row r="59" spans="2:6" ht="14.25">
      <c r="B59" s="185"/>
      <c r="C59" s="63"/>
      <c r="D59" s="63"/>
      <c r="E59" s="63"/>
      <c r="F59" s="183"/>
    </row>
    <row r="60" spans="2:6" ht="14.25">
      <c r="B60" s="185" t="s">
        <v>100</v>
      </c>
      <c r="C60" s="63" t="s">
        <v>121</v>
      </c>
      <c r="D60" s="63"/>
      <c r="E60" s="63"/>
      <c r="F60" s="183"/>
    </row>
    <row r="61" spans="2:6" ht="14.25">
      <c r="B61" s="185" t="s">
        <v>102</v>
      </c>
      <c r="C61" s="63" t="s">
        <v>122</v>
      </c>
      <c r="D61" s="63"/>
      <c r="E61" s="63"/>
      <c r="F61" s="183"/>
    </row>
    <row r="62" spans="2:6" ht="14.25">
      <c r="B62" s="185" t="s">
        <v>104</v>
      </c>
      <c r="C62" s="2" t="s">
        <v>123</v>
      </c>
      <c r="D62" s="63"/>
      <c r="E62" s="63"/>
      <c r="F62" s="183"/>
    </row>
    <row r="63" spans="2:6" ht="14.25">
      <c r="B63" s="185"/>
      <c r="C63" s="63"/>
      <c r="D63" s="63"/>
      <c r="E63" s="63"/>
      <c r="F63" s="183"/>
    </row>
    <row r="64" spans="2:6" ht="14.25">
      <c r="B64" s="185" t="s">
        <v>106</v>
      </c>
      <c r="C64" s="63" t="s">
        <v>124</v>
      </c>
      <c r="D64" s="63"/>
      <c r="E64" s="63"/>
      <c r="F64" s="183"/>
    </row>
    <row r="65" spans="2:6" ht="14.25">
      <c r="B65" s="185"/>
      <c r="C65" s="63"/>
      <c r="D65" s="63"/>
      <c r="E65" s="63"/>
      <c r="F65" s="183"/>
    </row>
    <row r="66" spans="2:6" ht="14.25">
      <c r="B66" s="186" t="s">
        <v>125</v>
      </c>
      <c r="C66" s="63"/>
      <c r="D66" s="63"/>
      <c r="E66" s="63"/>
      <c r="F66" s="183"/>
    </row>
    <row r="67" spans="2:6" ht="14.25">
      <c r="B67" s="187"/>
      <c r="C67" s="188"/>
      <c r="D67" s="188"/>
      <c r="E67" s="188"/>
      <c r="F67" s="189"/>
    </row>
    <row r="69" spans="2:6" ht="14.25">
      <c r="B69" s="176"/>
      <c r="C69" s="177"/>
      <c r="D69" s="177"/>
      <c r="E69" s="177"/>
      <c r="F69" s="178"/>
    </row>
    <row r="70" spans="2:6" ht="14.25">
      <c r="B70" s="206" t="s">
        <v>126</v>
      </c>
      <c r="C70" s="207"/>
      <c r="D70" s="207"/>
      <c r="E70" s="207"/>
      <c r="F70" s="208"/>
    </row>
    <row r="71" spans="2:6" ht="14.25">
      <c r="B71" s="179"/>
      <c r="C71" s="180"/>
      <c r="D71" s="180"/>
      <c r="E71" s="180"/>
      <c r="F71" s="181"/>
    </row>
    <row r="72" spans="2:6" ht="14.25">
      <c r="B72" s="185"/>
      <c r="C72" s="63"/>
      <c r="D72" s="63"/>
      <c r="E72" s="63"/>
      <c r="F72" s="183"/>
    </row>
    <row r="73" spans="2:6" ht="14.25">
      <c r="B73" s="184" t="s">
        <v>99</v>
      </c>
      <c r="C73" s="63"/>
      <c r="D73" s="63"/>
      <c r="E73" s="63"/>
      <c r="F73" s="183"/>
    </row>
    <row r="74" spans="2:6" ht="14.25">
      <c r="B74" s="185"/>
      <c r="C74" s="63"/>
      <c r="D74" s="63"/>
      <c r="E74" s="63"/>
      <c r="F74" s="183"/>
    </row>
    <row r="75" spans="2:6" ht="14.25">
      <c r="B75" s="185" t="s">
        <v>100</v>
      </c>
      <c r="C75" s="63" t="s">
        <v>127</v>
      </c>
      <c r="D75" s="63"/>
      <c r="E75" s="63"/>
      <c r="F75" s="183"/>
    </row>
    <row r="76" spans="2:6" ht="14.25">
      <c r="B76" s="185" t="s">
        <v>102</v>
      </c>
      <c r="C76" s="2" t="s">
        <v>128</v>
      </c>
      <c r="E76" s="63"/>
      <c r="F76" s="183"/>
    </row>
    <row r="77" spans="2:6" ht="14.25">
      <c r="B77" s="185" t="s">
        <v>104</v>
      </c>
      <c r="C77" s="63" t="s">
        <v>129</v>
      </c>
      <c r="D77" s="63"/>
      <c r="E77" s="63"/>
      <c r="F77" s="183"/>
    </row>
    <row r="78" spans="2:6" ht="14.25">
      <c r="B78" s="185"/>
      <c r="C78" s="63"/>
      <c r="D78" s="63"/>
      <c r="E78" s="63"/>
      <c r="F78" s="183"/>
    </row>
    <row r="79" spans="2:6" ht="14.25">
      <c r="B79" s="185" t="s">
        <v>106</v>
      </c>
      <c r="C79" s="63" t="s">
        <v>130</v>
      </c>
      <c r="D79" s="63"/>
      <c r="E79" s="63"/>
      <c r="F79" s="183"/>
    </row>
    <row r="80" spans="2:6" ht="14.25">
      <c r="B80" s="185"/>
      <c r="C80" s="63"/>
      <c r="D80" s="63"/>
      <c r="E80" s="63"/>
      <c r="F80" s="183"/>
    </row>
    <row r="81" spans="2:6" ht="14.25">
      <c r="B81" s="186" t="s">
        <v>131</v>
      </c>
      <c r="C81" s="63"/>
      <c r="D81" s="63"/>
      <c r="E81" s="63"/>
      <c r="F81" s="183"/>
    </row>
    <row r="82" spans="2:6" ht="14.25">
      <c r="B82" s="187"/>
      <c r="C82" s="188"/>
      <c r="D82" s="188"/>
      <c r="E82" s="188"/>
      <c r="F82" s="189"/>
    </row>
    <row r="86" ht="15">
      <c r="B86" s="196"/>
    </row>
  </sheetData>
  <mergeCells count="8">
    <mergeCell ref="B25:F25"/>
    <mergeCell ref="B40:F40"/>
    <mergeCell ref="B55:F55"/>
    <mergeCell ref="B70:F70"/>
    <mergeCell ref="B5:F5"/>
    <mergeCell ref="B6:F6"/>
    <mergeCell ref="B7:F7"/>
    <mergeCell ref="B10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CaCS - Febrero 2011</dc:title>
  <dc:subject/>
  <dc:creator>SBIF</dc:creator>
  <cp:keywords/>
  <dc:description/>
  <cp:lastModifiedBy>rarroyo</cp:lastModifiedBy>
  <cp:lastPrinted>2011-03-30T18:57:39Z</cp:lastPrinted>
  <dcterms:created xsi:type="dcterms:W3CDTF">2011-03-30T12:40:52Z</dcterms:created>
  <dcterms:modified xsi:type="dcterms:W3CDTF">2011-03-31T15:19:40Z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