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55" windowWidth="16140" windowHeight="9570" tabRatio="492"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'01NDeuSis'!$A$1:$K$46</definedName>
    <definedName name="_xlnm.Print_Area" localSheetId="2">'02DeuMontoTipoCart'!$A$1:$J$22</definedName>
    <definedName name="_xlnm.Print_Area" localSheetId="3">'03DeuMontoTipoInst'!$A$1:$Z$32</definedName>
    <definedName name="_xlnm.Print_Area" localSheetId="4">'04NDeuComEfect'!$A$1:$Z$35</definedName>
    <definedName name="_xlnm.Print_Area" localSheetId="5">'05NDeuConEfect'!$A$1:$U$45</definedName>
    <definedName name="_xlnm.Print_Area" localSheetId="6">'06NDeuVivEfect'!$A$1:$T$42</definedName>
    <definedName name="_xlnm.Print_Area" localSheetId="7">'07NDeuComCont'!$A$1:$Y$45</definedName>
    <definedName name="_xlnm.Print_Area" localSheetId="8">'08NDeuConCont'!$A$1:$R$45</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<sst xmlns="http://schemas.openxmlformats.org/spreadsheetml/2006/main" count="824" uniqueCount="110">
  <si>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</si>
  <si>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</si>
  <si>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</si>
  <si>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</si>
  <si>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</si>
  <si>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</si>
  <si>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</si>
  <si>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</si>
  <si>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</si>
  <si>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</si>
  <si>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</si>
  <si>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</si>
  <si>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</si>
  <si>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</si>
  <si>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</si>
  <si>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</si>
  <si>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</si>
  <si>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</si>
  <si>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</si>
  <si>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</si>
  <si>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</si>
  <si>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</si>
  <si>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</si>
  <si>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</si>
  <si>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</si>
  <si>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</si>
  <si>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</si>
  <si>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</si>
  <si>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</si>
  <si>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</si>
  <si>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</si>
  <si>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</si>
  <si>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</si>
  <si>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</si>
  <si>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</si>
  <si>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</si>
  <si>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</si>
  <si>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</si>
  <si>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</si>
  <si>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</si>
  <si>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</si>
  <si>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</si>
  <si>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</si>
  <si>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</si>
  <si>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</si>
  <si>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</si>
  <si>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</si>
  <si>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</si>
  <si>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</si>
  <si>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</si>
  <si>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</si>
  <si>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</si>
  <si>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</si>
  <si>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</si>
  <si>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</si>
  <si>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</si>
  <si>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</si>
  <si>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</si>
  <si>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</si>
  <si>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</si>
  <si>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</si>
  <si>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</si>
  <si>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</si>
  <si>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</si>
  <si>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</si>
  <si>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</si>
  <si>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</si>
  <si>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</si>
  <si>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</si>
  <si>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</si>
  <si>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</si>
  <si>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</si>
  <si>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</si>
  <si>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</si>
  <si>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</si>
  <si>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</si>
  <si>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</si>
  <si>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</si>
  <si>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</si>
  <si>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</si>
  <si>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</si>
  <si>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</si>
  <si>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</si>
  <si>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</si>
  <si>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</si>
  <si>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</si>
  <si>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</si>
  <si>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</si>
  <si>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</si>
  <si>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</si>
  <si>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</si>
  <si>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</si>
  <si>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</si>
  <si>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</si>
  <si>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</si>
  <si>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</si>
  <si>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</si>
  <si>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</si>
  <si>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</si>
  <si>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</si>
  <si>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</si>
  <si>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</si>
  <si>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</si>
  <si>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</si>
  <si>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NUMERO DE DEUDORES  Y MONTO DE SUS OBLIGACIONES DEL SISTEMA BANCARIO -  FEBRERO 2013</t>
  </si>
  <si>
    <t>Número de deudores y monto de sus obligaciones por tipo de cartera y tramo de deuda, febrero 2013</t>
  </si>
  <si>
    <t>Número de deudores y monto de sus obligaciones por institución y tramo de deuda, febrero 2013</t>
  </si>
  <si>
    <t>Numero de deudores y monto de sus obligaciones por institucion financiera y tramo de deuda, febrero 2013</t>
  </si>
  <si>
    <t>3. Información del total de la cartera comercial, rectificada para los meses de enero y febrero 2013.</t>
  </si>
  <si>
    <t>Act: 21-10-2013</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</si>
</sst>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
    <numFmt numFmtId="175" formatCode="#??/??"/>
    <numFmt numFmtId="176" formatCode="m/d/yy"/>
    <numFmt numFmtId="177" formatCode="d\-mmm\-yy"/>
    <numFmt numFmtId="178" formatCode="d\-mmm"/>
    <numFmt numFmtId="179" formatCode="m/d/yyyy\ h:mm"/>
    <numFmt numFmtId="180" formatCode="\(#,##0_);\(#,##0\)"/>
    <numFmt numFmtId="181" formatCode="\(#,##0_);[Red]\(#,##0\)"/>
    <numFmt numFmtId="182" formatCode="\(#,##0.00_);\(#,##0.00\)"/>
    <numFmt numFmtId="183" formatCode="\(#,##0.00_);[Red]\(#,##0.00\)"/>
    <numFmt numFmtId="184" formatCode="_(* #,##0_);_(* \(#,##0\);_(* &quot;-&quot;_);_(@_)"/>
    <numFmt numFmtId="185" formatCode="_(&quot;$&quot;* #,##0_);_(&quot;$&quot;* \(#,##0\);_(&quot;$&quot;* &quot;-&quot;_);_(@_)"/>
    <numFmt numFmtId="186" formatCode="_(* #,##0.00_);_(* \(#,##0.00\);_(* &quot;-&quot;??_);_(@_)"/>
    <numFmt numFmtId="187" formatCode="_(&quot;$&quot;* #,##0.00_);_(&quot;$&quot;* \(#,##0.00\);_(&quot;$&quot;* &quot;-&quot;??_);_(@_)"/>
    <numFmt numFmtId="188" formatCode="[$-1340A]#,##0;\-#,##0"/>
    <numFmt numFmtId="189" formatCode="[$-1340A]#,##0;\(#,##0\)"/>
    <numFmt numFmtId="190" formatCode="[$-10409]#,##0;\(#,##0\)"/>
    <numFmt numFmtId="191" formatCode="[$-340A]dddd\,\ dd&quot; de &quot;mmmm&quot; de &quot;yyyy"/>
    <numFmt numFmtId="192" formatCode="0.000"/>
    <numFmt numFmtId="193" formatCode="0.0"/>
    <numFmt numFmtId="194" formatCode="0.0000"/>
    <numFmt numFmtId="195" formatCode="_(* #,##0.0_);_(* \(#,##0.0\);_(* &quot;-&quot;??_);_(@_)"/>
    <numFmt numFmtId="196" formatCode="_(* #,##0_);_(* \(#,##0\);_(* &quot;-&quot;??_);_(@_)"/>
    <numFmt numFmtId="197" formatCode="_-* #,##0_-;\-* #,##0_-;_-* &quot;-&quot;??_-;_-@_-"/>
    <numFmt numFmtId="198" formatCode="[$-10C0A]#,##0;\(#,##0\)"/>
    <numFmt numFmtId="199" formatCode="0.0%"/>
    <numFmt numFmtId="200" formatCode="[$-10C0A]#,##0;\-#,##0"/>
  </numFmts>
  <fonts count="71">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u val="single"/>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color indexed="63"/>
      </bottom>
    </border>
    <border>
      <left style="thin"/>
      <right style="thin"/>
      <top style="thin"/>
      <bottom style="thin"/>
    </border>
    <border>
      <left style="thin">
        <color rgb="FFD3D3D3"/>
      </left>
      <right style="thin">
        <color rgb="FFD3D3D3"/>
      </right>
      <top style="thin">
        <color rgb="FFD3D3D3"/>
      </top>
      <bottom style="thin">
        <color rgb="FFD3D3D3"/>
      </bottom>
    </border>
    <border>
      <left style="thin">
        <color rgb="FFD3D3D3"/>
      </left>
      <right style="thin">
        <color rgb="FFD3D3D3"/>
      </right>
      <top style="thin">
        <color rgb="FFD3D3D3"/>
      </top>
      <bottom/>
    </border>
    <border>
      <left style="thin">
        <color rgb="FFD3D3D3"/>
      </left>
      <right style="thin">
        <color rgb="FFD3D3D3"/>
      </right>
      <top>
        <color indexed="63"/>
      </top>
      <bottom>
        <color indexed="63"/>
      </bottom>
    </border>
    <border>
      <left style="thin">
        <color rgb="FFD3D3D3"/>
      </left>
      <right style="thin">
        <color rgb="FFD3D3D3"/>
      </right>
      <top/>
      <bottom style="thin">
        <color rgb="FFD3D3D3"/>
      </bottom>
    </border>
    <border>
      <left style="thin"/>
      <right style="thin"/>
      <top>
        <color indexed="63"/>
      </top>
      <bottom>
        <color indexed="63"/>
      </bottom>
    </border>
    <border>
      <left style="thin"/>
      <right style="thin"/>
      <top>
        <color indexed="63"/>
      </top>
      <bottom style="thin"/>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rgb="FFD3D3D3"/>
      </left>
      <right/>
      <top style="thin">
        <color rgb="FFD3D3D3"/>
      </top>
      <bottom style="thin">
        <color rgb="FFD3D3D3"/>
      </bottom>
    </border>
    <border>
      <left/>
      <right style="thin">
        <color rgb="FFD3D3D3"/>
      </right>
      <top style="thin">
        <color rgb="FFD3D3D3"/>
      </top>
      <bottom style="thin">
        <color rgb="FFD3D3D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156">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88" fontId="3" fillId="0" borderId="0" xfId="0" applyNumberFormat="1" applyFont="1" applyAlignment="1" applyProtection="1">
      <alignment vertical="top" wrapText="1" readingOrder="1"/>
      <protection locked="0"/>
    </xf>
    <xf numFmtId="189"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88" fontId="67" fillId="0" borderId="0" xfId="0" applyNumberFormat="1" applyFont="1" applyFill="1" applyBorder="1" applyAlignment="1">
      <alignment vertical="top" wrapText="1" readingOrder="1"/>
    </xf>
    <xf numFmtId="189" fontId="67" fillId="0" borderId="0" xfId="0" applyNumberFormat="1" applyFont="1" applyFill="1" applyBorder="1" applyAlignment="1">
      <alignment vertical="top" wrapText="1" readingOrder="1"/>
    </xf>
    <xf numFmtId="0" fontId="18" fillId="0" borderId="0" xfId="0" applyFont="1" applyFill="1" applyBorder="1" applyAlignment="1">
      <alignment/>
    </xf>
    <xf numFmtId="0" fontId="67" fillId="0" borderId="0" xfId="0" applyNumberFormat="1" applyFont="1" applyFill="1" applyBorder="1" applyAlignment="1">
      <alignment horizontal="center" vertical="top" wrapText="1" readingOrder="1"/>
    </xf>
    <xf numFmtId="190" fontId="67" fillId="0" borderId="0" xfId="0" applyNumberFormat="1" applyFont="1" applyFill="1" applyBorder="1" applyAlignment="1">
      <alignment vertical="top" wrapText="1" readingOrder="1"/>
    </xf>
    <xf numFmtId="0" fontId="68" fillId="0" borderId="13" xfId="0" applyNumberFormat="1" applyFont="1" applyFill="1" applyBorder="1" applyAlignment="1">
      <alignment horizontal="center" vertical="center" wrapText="1" readingOrder="1"/>
    </xf>
    <xf numFmtId="190" fontId="67" fillId="0" borderId="14" xfId="0" applyNumberFormat="1" applyFont="1" applyFill="1" applyBorder="1" applyAlignment="1">
      <alignment vertical="top" wrapText="1" readingOrder="1"/>
    </xf>
    <xf numFmtId="0" fontId="68" fillId="0" borderId="13" xfId="0" applyNumberFormat="1" applyFont="1" applyFill="1" applyBorder="1" applyAlignment="1">
      <alignment vertical="center" wrapText="1" readingOrder="1"/>
    </xf>
    <xf numFmtId="0" fontId="67" fillId="0" borderId="0" xfId="0" applyNumberFormat="1" applyFont="1" applyFill="1" applyBorder="1" applyAlignment="1">
      <alignment horizontal="right" vertical="top" wrapText="1" readingOrder="1"/>
    </xf>
    <xf numFmtId="0" fontId="67"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193" fontId="0" fillId="0" borderId="0" xfId="0" applyNumberFormat="1" applyAlignment="1">
      <alignment/>
    </xf>
    <xf numFmtId="193" fontId="0" fillId="0" borderId="0" xfId="55" applyNumberFormat="1">
      <alignment/>
      <protection/>
    </xf>
    <xf numFmtId="193"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88" fontId="3" fillId="0" borderId="0" xfId="0" applyNumberFormat="1" applyFont="1" applyFill="1" applyAlignment="1" applyProtection="1">
      <alignment vertical="top" wrapText="1" readingOrder="1"/>
      <protection locked="0"/>
    </xf>
    <xf numFmtId="189" fontId="3" fillId="0" borderId="0" xfId="0" applyNumberFormat="1" applyFont="1" applyFill="1" applyAlignment="1" applyProtection="1">
      <alignment vertical="top" wrapText="1" readingOrder="1"/>
      <protection locked="0"/>
    </xf>
    <xf numFmtId="0" fontId="0" fillId="0" borderId="0" xfId="0" applyFill="1" applyAlignment="1">
      <alignment/>
    </xf>
    <xf numFmtId="193" fontId="0" fillId="0" borderId="0" xfId="0" applyNumberFormat="1" applyFill="1" applyAlignment="1">
      <alignment/>
    </xf>
    <xf numFmtId="2" fontId="0" fillId="0" borderId="0" xfId="0" applyNumberFormat="1" applyFill="1" applyAlignment="1">
      <alignment/>
    </xf>
    <xf numFmtId="0" fontId="41" fillId="0" borderId="0" xfId="0" applyFont="1" applyAlignment="1">
      <alignment/>
    </xf>
    <xf numFmtId="0" fontId="4" fillId="0" borderId="0" xfId="0" applyFont="1" applyAlignment="1">
      <alignment/>
    </xf>
    <xf numFmtId="190" fontId="67" fillId="33" borderId="0" xfId="0"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20" fillId="0" borderId="0" xfId="55" applyFont="1" applyAlignment="1">
      <alignment horizontal="center" vertical="center" wrapText="1"/>
      <protection/>
    </xf>
    <xf numFmtId="0" fontId="18" fillId="0" borderId="0" xfId="0" applyFont="1" applyFill="1" applyBorder="1" applyAlignment="1">
      <alignment wrapText="1"/>
    </xf>
    <xf numFmtId="190" fontId="67"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0" fontId="67" fillId="0" borderId="0" xfId="0" applyNumberFormat="1" applyFont="1" applyFill="1" applyBorder="1" applyAlignment="1">
      <alignment horizontal="center" vertical="top" wrapText="1" readingOrder="1"/>
    </xf>
    <xf numFmtId="188"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193"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40" fillId="33" borderId="0" xfId="55" applyFont="1" applyFill="1" applyAlignment="1">
      <alignment horizontal="left" wrapText="1"/>
      <protection/>
    </xf>
    <xf numFmtId="0" fontId="19" fillId="33" borderId="0" xfId="55" applyFont="1" applyFill="1">
      <alignment/>
      <protection/>
    </xf>
    <xf numFmtId="0" fontId="19" fillId="33" borderId="0" xfId="56" applyFont="1" applyFill="1">
      <alignment/>
      <protection/>
    </xf>
    <xf numFmtId="0" fontId="44" fillId="33" borderId="0" xfId="55" applyFont="1" applyFill="1">
      <alignment/>
      <protection/>
    </xf>
    <xf numFmtId="0" fontId="45" fillId="33" borderId="17" xfId="56" applyFont="1" applyFill="1" applyBorder="1" applyAlignment="1">
      <alignment horizontal="center" vertical="center" wrapText="1"/>
      <protection/>
    </xf>
    <xf numFmtId="0" fontId="45" fillId="33" borderId="18" xfId="56" applyFont="1" applyFill="1" applyBorder="1">
      <alignment/>
      <protection/>
    </xf>
    <xf numFmtId="3" fontId="45" fillId="33" borderId="18"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45" fillId="33" borderId="19" xfId="55" applyNumberFormat="1" applyFont="1" applyFill="1" applyBorder="1" applyAlignment="1">
      <alignment vertical="top" wrapText="1" readingOrder="1"/>
      <protection/>
    </xf>
    <xf numFmtId="197" fontId="45" fillId="33" borderId="19" xfId="51" applyNumberFormat="1" applyFont="1" applyFill="1" applyBorder="1" applyAlignment="1">
      <alignment vertical="top" wrapText="1" readingOrder="1"/>
    </xf>
    <xf numFmtId="0" fontId="67" fillId="0" borderId="0" xfId="0" applyNumberFormat="1" applyFont="1" applyFill="1" applyBorder="1" applyAlignment="1">
      <alignment horizontal="center" vertical="top" wrapText="1" readingOrder="1"/>
    </xf>
    <xf numFmtId="0" fontId="67" fillId="0" borderId="0" xfId="0" applyNumberFormat="1" applyFont="1" applyFill="1" applyBorder="1" applyAlignment="1">
      <alignment horizontal="center" vertical="top" wrapText="1" readingOrder="1"/>
    </xf>
    <xf numFmtId="0" fontId="67" fillId="33" borderId="20" xfId="55" applyNumberFormat="1" applyFont="1" applyFill="1" applyBorder="1" applyAlignment="1">
      <alignment vertical="top" wrapText="1" readingOrder="1"/>
      <protection/>
    </xf>
    <xf numFmtId="0" fontId="67" fillId="33" borderId="21" xfId="55" applyNumberFormat="1" applyFont="1" applyFill="1" applyBorder="1" applyAlignment="1">
      <alignment vertical="top" wrapText="1" readingOrder="1"/>
      <protection/>
    </xf>
    <xf numFmtId="0" fontId="67" fillId="33" borderId="22" xfId="55" applyNumberFormat="1" applyFont="1" applyFill="1" applyBorder="1" applyAlignment="1">
      <alignment vertical="top" wrapText="1" readingOrder="1"/>
      <protection/>
    </xf>
    <xf numFmtId="197" fontId="67" fillId="33" borderId="20" xfId="51" applyNumberFormat="1" applyFont="1" applyFill="1" applyBorder="1" applyAlignment="1">
      <alignment vertical="top" wrapText="1" readingOrder="1"/>
    </xf>
    <xf numFmtId="197" fontId="67" fillId="33" borderId="21" xfId="51" applyNumberFormat="1" applyFont="1" applyFill="1" applyBorder="1" applyAlignment="1">
      <alignment vertical="top" wrapText="1" readingOrder="1"/>
    </xf>
    <xf numFmtId="197" fontId="67" fillId="33" borderId="22" xfId="51" applyNumberFormat="1" applyFont="1" applyFill="1" applyBorder="1" applyAlignment="1">
      <alignment vertical="top" wrapText="1" readingOrder="1"/>
    </xf>
    <xf numFmtId="0" fontId="45" fillId="33" borderId="19" xfId="55" applyNumberFormat="1" applyFont="1" applyFill="1" applyBorder="1" applyAlignment="1">
      <alignment horizontal="center" vertical="center" wrapText="1" readingOrder="1"/>
      <protection/>
    </xf>
    <xf numFmtId="0" fontId="19" fillId="33" borderId="17" xfId="56" applyFont="1" applyFill="1" applyBorder="1">
      <alignment/>
      <protection/>
    </xf>
    <xf numFmtId="0" fontId="19" fillId="33" borderId="23" xfId="56" applyFont="1" applyFill="1" applyBorder="1">
      <alignment/>
      <protection/>
    </xf>
    <xf numFmtId="0" fontId="19" fillId="33" borderId="24" xfId="56" applyFont="1" applyFill="1" applyBorder="1">
      <alignment/>
      <protection/>
    </xf>
    <xf numFmtId="3" fontId="19" fillId="33" borderId="17" xfId="56" applyNumberFormat="1" applyFont="1" applyFill="1" applyBorder="1">
      <alignment/>
      <protection/>
    </xf>
    <xf numFmtId="3" fontId="19" fillId="33" borderId="23" xfId="56" applyNumberFormat="1" applyFont="1" applyFill="1" applyBorder="1">
      <alignment/>
      <protection/>
    </xf>
    <xf numFmtId="3" fontId="19" fillId="33" borderId="24" xfId="56" applyNumberFormat="1" applyFont="1" applyFill="1" applyBorder="1">
      <alignment/>
      <protection/>
    </xf>
    <xf numFmtId="3" fontId="19" fillId="0" borderId="17" xfId="56" applyNumberFormat="1" applyFont="1" applyFill="1" applyBorder="1">
      <alignment/>
      <protection/>
    </xf>
    <xf numFmtId="3" fontId="19" fillId="0" borderId="23" xfId="56" applyNumberFormat="1" applyFont="1" applyFill="1" applyBorder="1">
      <alignment/>
      <protection/>
    </xf>
    <xf numFmtId="3" fontId="19" fillId="0" borderId="24" xfId="56" applyNumberFormat="1" applyFont="1" applyFill="1" applyBorder="1">
      <alignment/>
      <protection/>
    </xf>
    <xf numFmtId="0" fontId="67" fillId="0" borderId="0" xfId="0" applyNumberFormat="1" applyFont="1" applyFill="1" applyBorder="1" applyAlignment="1">
      <alignment horizontal="center" vertical="top" wrapText="1" readingOrder="1"/>
    </xf>
    <xf numFmtId="0" fontId="8" fillId="0" borderId="0" xfId="45" applyFont="1" applyFill="1" applyAlignment="1" applyProtection="1">
      <alignment horizontal="left"/>
      <protection/>
    </xf>
    <xf numFmtId="0" fontId="1" fillId="0" borderId="0" xfId="55" applyFont="1" applyFill="1" applyAlignment="1" applyProtection="1">
      <alignment vertical="top" readingOrder="1"/>
      <protection locked="0"/>
    </xf>
    <xf numFmtId="0" fontId="0" fillId="0" borderId="0" xfId="55" applyFill="1" applyAlignment="1">
      <alignment/>
      <protection/>
    </xf>
    <xf numFmtId="0" fontId="20" fillId="0" borderId="0" xfId="55" applyFont="1" applyFill="1" applyAlignment="1">
      <alignment horizontal="center" vertical="center" wrapText="1"/>
      <protection/>
    </xf>
    <xf numFmtId="0" fontId="40" fillId="0" borderId="0" xfId="55" applyFont="1" applyFill="1">
      <alignment/>
      <protection/>
    </xf>
    <xf numFmtId="0" fontId="4" fillId="0" borderId="0" xfId="0" applyFont="1" applyAlignment="1">
      <alignment/>
    </xf>
    <xf numFmtId="0" fontId="5" fillId="33" borderId="0" xfId="0" applyFont="1" applyFill="1" applyAlignment="1">
      <alignment horizontal="center"/>
    </xf>
    <xf numFmtId="0" fontId="69" fillId="34" borderId="25" xfId="57" applyFont="1" applyFill="1" applyBorder="1" applyAlignment="1">
      <alignment horizontal="center"/>
      <protection/>
    </xf>
    <xf numFmtId="0" fontId="69" fillId="34" borderId="0" xfId="57" applyFont="1" applyFill="1" applyBorder="1" applyAlignment="1">
      <alignment horizontal="center"/>
      <protection/>
    </xf>
    <xf numFmtId="0" fontId="4" fillId="0" borderId="0" xfId="0" applyFont="1" applyAlignment="1" applyProtection="1">
      <alignment vertical="top" wrapText="1" readingOrder="1"/>
      <protection locked="0"/>
    </xf>
    <xf numFmtId="0" fontId="4" fillId="0" borderId="0" xfId="0" applyFont="1" applyAlignment="1">
      <alignment/>
    </xf>
    <xf numFmtId="0" fontId="3" fillId="0" borderId="0" xfId="0" applyFont="1" applyAlignment="1" applyProtection="1">
      <alignment horizontal="center" vertical="top" wrapText="1" readingOrder="1"/>
      <protection locked="0"/>
    </xf>
    <xf numFmtId="0" fontId="47" fillId="0" borderId="0" xfId="0" applyFont="1" applyAlignment="1" applyProtection="1">
      <alignment horizontal="left" vertical="top" wrapText="1" readingOrder="1"/>
      <protection locked="0"/>
    </xf>
    <xf numFmtId="0" fontId="0" fillId="0" borderId="0" xfId="0" applyAlignment="1">
      <alignment horizontal="center"/>
    </xf>
    <xf numFmtId="0" fontId="2" fillId="0" borderId="26"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45" fillId="33" borderId="17" xfId="56" applyFont="1" applyFill="1" applyBorder="1" applyAlignment="1">
      <alignment horizontal="center" vertical="center"/>
      <protection/>
    </xf>
    <xf numFmtId="0" fontId="45" fillId="33" borderId="23" xfId="56" applyFont="1" applyFill="1" applyBorder="1" applyAlignment="1">
      <alignment horizontal="center" vertical="center"/>
      <protection/>
    </xf>
    <xf numFmtId="0" fontId="45" fillId="33" borderId="24"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8" xfId="56" applyFont="1" applyFill="1" applyBorder="1" applyAlignment="1">
      <alignment horizontal="center" vertical="center"/>
      <protection/>
    </xf>
    <xf numFmtId="0" fontId="45" fillId="33" borderId="29" xfId="56" applyFont="1" applyFill="1" applyBorder="1" applyAlignment="1">
      <alignment horizontal="center" vertical="center"/>
      <protection/>
    </xf>
    <xf numFmtId="0" fontId="45" fillId="33" borderId="30" xfId="56" applyFont="1" applyFill="1" applyBorder="1" applyAlignment="1">
      <alignment horizontal="center" vertical="center"/>
      <protection/>
    </xf>
    <xf numFmtId="0" fontId="45" fillId="33" borderId="31" xfId="55" applyNumberFormat="1" applyFont="1" applyFill="1" applyBorder="1" applyAlignment="1">
      <alignment horizontal="center" vertical="center" wrapText="1" readingOrder="1"/>
      <protection/>
    </xf>
    <xf numFmtId="0" fontId="45" fillId="33" borderId="32"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45" fillId="33" borderId="22" xfId="55" applyNumberFormat="1" applyFont="1" applyFill="1" applyBorder="1" applyAlignment="1">
      <alignment horizontal="center" vertical="center" wrapText="1" readingOrder="1"/>
      <protection/>
    </xf>
    <xf numFmtId="0" fontId="70" fillId="0" borderId="0" xfId="0" applyNumberFormat="1" applyFont="1" applyFill="1" applyBorder="1" applyAlignment="1">
      <alignment horizontal="left" vertical="top" wrapText="1" readingOrder="1"/>
    </xf>
    <xf numFmtId="0" fontId="67"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7" fillId="0" borderId="0" xfId="0" applyFont="1" applyAlignment="1" applyProtection="1">
      <alignment vertical="top" wrapText="1" readingOrder="1"/>
      <protection locked="0"/>
    </xf>
    <xf numFmtId="0" fontId="40" fillId="0" borderId="0" xfId="0" applyFont="1" applyAlignment="1">
      <alignment/>
    </xf>
    <xf numFmtId="0" fontId="47" fillId="0" borderId="0" xfId="55" applyFont="1" applyFill="1" applyAlignment="1" applyProtection="1">
      <alignment vertical="top" wrapText="1" readingOrder="1"/>
      <protection locked="0"/>
    </xf>
    <xf numFmtId="0" fontId="40" fillId="0" borderId="0" xfId="55" applyFont="1" applyFill="1">
      <alignment/>
      <protection/>
    </xf>
    <xf numFmtId="0" fontId="4" fillId="0" borderId="0" xfId="55" applyFont="1" applyFill="1" applyAlignment="1" applyProtection="1">
      <alignment vertical="top" wrapText="1" readingOrder="1"/>
      <protection locked="0"/>
    </xf>
    <xf numFmtId="0" fontId="4" fillId="0" borderId="0" xfId="55" applyFont="1" applyFill="1" applyAlignment="1" applyProtection="1">
      <alignment horizontal="left" vertical="top" wrapText="1" readingOrder="1"/>
      <protection locked="0"/>
    </xf>
    <xf numFmtId="0" fontId="47" fillId="0" borderId="0" xfId="55" applyFont="1" applyAlignment="1" applyProtection="1">
      <alignment vertical="top" wrapText="1" readingOrder="1"/>
      <protection locked="0"/>
    </xf>
    <xf numFmtId="0" fontId="40" fillId="0" borderId="0" xfId="55" applyFont="1">
      <alignment/>
      <protection/>
    </xf>
    <xf numFmtId="0" fontId="4" fillId="0" borderId="0" xfId="55" applyFont="1" applyAlignment="1" applyProtection="1">
      <alignment vertical="top" wrapText="1" readingOrder="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685800</xdr:colOff>
      <xdr:row>2</xdr:row>
      <xdr:rowOff>95250</xdr:rowOff>
    </xdr:from>
    <xdr:to>
      <xdr:col>1</xdr:col>
      <xdr:colOff>685800</xdr:colOff>
      <xdr:row>6</xdr:row>
      <xdr:rowOff>9525</xdr:rowOff>
    </xdr:to>
    <xdr:pic>
      <xdr:nvPicPr>
        <xdr:cNvPr id="1" name="Picture 1"/>
        <xdr:cNvPicPr preferRelativeResize="1">
          <a:picLocks noChangeAspect="1"/>
        </xdr:cNvPicPr>
      </xdr:nvPicPr>
      <xdr:blipFill>
        <a:blip r:embed="rId1"/>
        <a:stretch>
          <a:fillRect/>
        </a:stretch>
      </xdr:blipFill>
      <xdr:spPr>
        <a:xfrm>
          <a:off x="771525" y="600075"/>
          <a:ext cx="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90" zoomScaleNormal="90" zoomScalePageLayoutView="0" workbookViewId="0" topLeftCell="A1">
      <selection activeCell="B1" sqref="B1"/>
    </sheetView>
  </sheetViews>
  <sheetFormatPr defaultColWidth="11.421875" defaultRowHeight="12.75"/>
  <cols>
    <col min="1" max="1" width="2.00390625" style="11" customWidth="1"/>
    <col min="2" max="2" width="3.00390625" style="11" customWidth="1"/>
    <col min="3" max="3" width="99.140625" style="11" customWidth="1"/>
    <col min="4" max="4" width="23.8515625" style="11" customWidth="1"/>
    <col min="5" max="16384" width="11.421875" style="11" customWidth="1"/>
  </cols>
  <sheetData>
    <row r="2" spans="1:3" ht="12.75">
      <c r="A2" s="10"/>
      <c r="B2" s="10"/>
      <c r="C2" s="10"/>
    </row>
    <row r="3" spans="1:3" ht="12.75">
      <c r="A3" s="10"/>
      <c r="B3" s="10"/>
      <c r="C3" s="70"/>
    </row>
    <row r="4" spans="1:4" ht="12.75">
      <c r="A4" s="10"/>
      <c r="B4" s="10"/>
      <c r="C4" s="117" t="s">
        <v>104</v>
      </c>
      <c r="D4" s="117"/>
    </row>
    <row r="5" spans="1:3" ht="12.75">
      <c r="A5" s="10"/>
      <c r="B5" s="10"/>
      <c r="C5" s="70"/>
    </row>
    <row r="6" spans="1:3" ht="12.75">
      <c r="A6" s="10"/>
      <c r="B6" s="10"/>
      <c r="C6" s="10"/>
    </row>
    <row r="7" spans="1:4" ht="12.75">
      <c r="A7" s="10"/>
      <c r="B7" s="73"/>
      <c r="C7" s="118" t="s">
        <v>46</v>
      </c>
      <c r="D7" s="119"/>
    </row>
    <row r="8" spans="1:3" ht="12.75">
      <c r="A8" s="10"/>
      <c r="B8" s="12"/>
      <c r="C8" s="12"/>
    </row>
    <row r="9" spans="1:5" ht="12.75">
      <c r="A9" s="10"/>
      <c r="B9" s="13"/>
      <c r="C9" s="14" t="s">
        <v>24</v>
      </c>
      <c r="D9" s="15"/>
      <c r="E9" s="74"/>
    </row>
    <row r="10" spans="1:3" ht="12.75">
      <c r="A10" s="10"/>
      <c r="B10" s="12"/>
      <c r="C10" s="14" t="s">
        <v>105</v>
      </c>
    </row>
    <row r="11" spans="1:3" ht="12.75">
      <c r="A11" s="10"/>
      <c r="B11" s="12"/>
      <c r="C11" s="14" t="s">
        <v>106</v>
      </c>
    </row>
    <row r="12" spans="1:5" ht="14.25">
      <c r="A12" s="10"/>
      <c r="B12" s="16"/>
      <c r="C12" s="14" t="s">
        <v>70</v>
      </c>
      <c r="D12" s="15"/>
      <c r="E12" s="74"/>
    </row>
    <row r="13" spans="1:5" ht="14.25">
      <c r="A13" s="10"/>
      <c r="B13" s="16"/>
      <c r="C13" s="14" t="s">
        <v>49</v>
      </c>
      <c r="D13" s="15"/>
      <c r="E13" s="74"/>
    </row>
    <row r="14" spans="1:5" ht="14.25">
      <c r="A14" s="10"/>
      <c r="B14" s="16"/>
      <c r="C14" s="14" t="s">
        <v>50</v>
      </c>
      <c r="E14" s="74"/>
    </row>
    <row r="15" spans="1:3" ht="14.25">
      <c r="A15" s="10"/>
      <c r="B15" s="17"/>
      <c r="C15" s="14" t="s">
        <v>52</v>
      </c>
    </row>
    <row r="16" spans="1:3" ht="14.25">
      <c r="A16" s="10"/>
      <c r="B16" s="17"/>
      <c r="C16" s="14" t="s">
        <v>51</v>
      </c>
    </row>
    <row r="17" spans="1:3" ht="14.25">
      <c r="A17" s="10"/>
      <c r="B17" s="17"/>
      <c r="C17" s="17"/>
    </row>
    <row r="18" spans="1:3" ht="14.25">
      <c r="A18" s="10"/>
      <c r="B18" s="17"/>
      <c r="C18" s="17"/>
    </row>
    <row r="19" spans="1:3" ht="14.25">
      <c r="A19" s="10"/>
      <c r="B19" s="17"/>
      <c r="C19" s="17"/>
    </row>
    <row r="20" spans="1:3" ht="14.25">
      <c r="A20" s="10"/>
      <c r="B20" s="18" t="s">
        <v>47</v>
      </c>
      <c r="C20" s="17"/>
    </row>
    <row r="21" spans="1:3" ht="12.75">
      <c r="A21" s="10"/>
      <c r="B21" s="19" t="s">
        <v>109</v>
      </c>
      <c r="C21" s="10"/>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B14" sqref="B14"/>
    </sheetView>
  </sheetViews>
  <sheetFormatPr defaultColWidth="11.421875" defaultRowHeight="12.75"/>
  <cols>
    <col min="1" max="1" width="3.28125" style="23" customWidth="1"/>
    <col min="2" max="2" width="29.8515625" style="23" bestFit="1" customWidth="1"/>
    <col min="3" max="3" width="71.28125" style="23" customWidth="1"/>
    <col min="4" max="4" width="5.7109375" style="23" customWidth="1"/>
    <col min="5" max="16384" width="11.421875" style="23" customWidth="1"/>
  </cols>
  <sheetData>
    <row r="2" ht="12.75">
      <c r="B2" s="22" t="s">
        <v>54</v>
      </c>
    </row>
    <row r="3" ht="12.75">
      <c r="B3" s="24" t="s">
        <v>57</v>
      </c>
    </row>
    <row r="4" spans="2:3" ht="12" thickBot="1">
      <c r="B4" s="25"/>
      <c r="C4" s="25"/>
    </row>
    <row r="5" spans="2:3" ht="11.25">
      <c r="B5" s="26" t="s">
        <v>55</v>
      </c>
      <c r="C5" s="23" t="s">
        <v>61</v>
      </c>
    </row>
    <row r="6" spans="2:3" ht="12" thickBot="1">
      <c r="B6" s="25"/>
      <c r="C6" s="25"/>
    </row>
    <row r="7" spans="2:3" ht="22.5">
      <c r="B7" s="27" t="s">
        <v>56</v>
      </c>
      <c r="C7" s="28" t="s">
        <v>63</v>
      </c>
    </row>
    <row r="8" spans="2:3" ht="12" thickBot="1">
      <c r="B8" s="25"/>
      <c r="C8" s="29"/>
    </row>
    <row r="9" spans="2:3" ht="56.25">
      <c r="B9" s="27" t="s">
        <v>58</v>
      </c>
      <c r="C9" s="34" t="s">
        <v>62</v>
      </c>
    </row>
    <row r="10" spans="2:3" ht="12" thickBot="1">
      <c r="B10" s="25"/>
      <c r="C10" s="31"/>
    </row>
    <row r="11" spans="2:3" ht="11.25">
      <c r="B11" s="27" t="s">
        <v>59</v>
      </c>
      <c r="C11" s="30" t="s">
        <v>64</v>
      </c>
    </row>
    <row r="12" spans="2:3" ht="11.25">
      <c r="B12" s="27"/>
      <c r="C12" s="32"/>
    </row>
    <row r="13" spans="2:3" ht="180">
      <c r="B13" s="27"/>
      <c r="C13" s="33" t="s">
        <v>66</v>
      </c>
    </row>
    <row r="14" spans="2:3" ht="11.25">
      <c r="B14" s="27"/>
      <c r="C14" s="33"/>
    </row>
    <row r="15" spans="2:3" ht="112.5">
      <c r="B15" s="27"/>
      <c r="C15" s="33" t="s">
        <v>67</v>
      </c>
    </row>
    <row r="16" spans="2:3" ht="33.75">
      <c r="B16" s="27"/>
      <c r="C16" s="33" t="s">
        <v>65</v>
      </c>
    </row>
    <row r="17" spans="2:3" ht="12" thickBot="1">
      <c r="B17" s="25"/>
      <c r="C17" s="29"/>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O47"/>
  <sheetViews>
    <sheetView showGridLines="0" zoomScale="90" zoomScaleNormal="90" zoomScalePageLayoutView="0" workbookViewId="0" topLeftCell="A1">
      <pane ySplit="5" topLeftCell="A33" activePane="bottomLeft" state="frozen"/>
      <selection pane="topLeft" activeCell="D41" sqref="D41"/>
      <selection pane="bottomLeft" activeCell="B47" sqref="B47:J47"/>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15.8515625" style="0" customWidth="1"/>
  </cols>
  <sheetData>
    <row r="1" s="6" customFormat="1" ht="16.5" customHeight="1">
      <c r="B1" s="20" t="s">
        <v>48</v>
      </c>
    </row>
    <row r="2" spans="2:10" ht="28.5" customHeight="1">
      <c r="B2" s="127" t="s">
        <v>24</v>
      </c>
      <c r="C2" s="128"/>
      <c r="D2" s="128"/>
      <c r="E2" s="128"/>
      <c r="F2" s="128"/>
      <c r="G2" s="128"/>
      <c r="H2" s="128"/>
      <c r="I2" s="128"/>
      <c r="J2" s="128"/>
    </row>
    <row r="3" ht="4.5" customHeight="1"/>
    <row r="4" spans="2:11" ht="27" customHeight="1">
      <c r="B4" s="129" t="s">
        <v>0</v>
      </c>
      <c r="C4" s="129" t="s">
        <v>1</v>
      </c>
      <c r="D4" s="129" t="s">
        <v>2</v>
      </c>
      <c r="E4" s="131"/>
      <c r="F4" s="1"/>
      <c r="G4" s="129" t="s">
        <v>3</v>
      </c>
      <c r="H4" s="132"/>
      <c r="I4" s="1"/>
      <c r="J4" s="45" t="s">
        <v>4</v>
      </c>
      <c r="K4" s="125" t="s">
        <v>5</v>
      </c>
    </row>
    <row r="5" spans="2:11" ht="27" customHeight="1">
      <c r="B5" s="130"/>
      <c r="C5" s="130"/>
      <c r="D5" s="46" t="s">
        <v>6</v>
      </c>
      <c r="E5" s="46" t="s">
        <v>7</v>
      </c>
      <c r="F5" s="46" t="s">
        <v>5</v>
      </c>
      <c r="G5" s="46" t="s">
        <v>6</v>
      </c>
      <c r="H5" s="46" t="s">
        <v>7</v>
      </c>
      <c r="I5" s="46" t="s">
        <v>5</v>
      </c>
      <c r="J5" s="46" t="s">
        <v>6</v>
      </c>
      <c r="K5" s="126"/>
    </row>
    <row r="6" spans="2:13" ht="15" customHeight="1">
      <c r="B6" s="122" t="s">
        <v>8</v>
      </c>
      <c r="C6" s="2" t="s">
        <v>9</v>
      </c>
      <c r="D6" s="3">
        <v>697133</v>
      </c>
      <c r="E6" s="3">
        <v>78895</v>
      </c>
      <c r="F6" s="4">
        <v>707430</v>
      </c>
      <c r="G6" s="4">
        <v>2817425</v>
      </c>
      <c r="H6" s="4">
        <v>1646584</v>
      </c>
      <c r="I6" s="4">
        <v>3109797</v>
      </c>
      <c r="J6" s="4">
        <v>855879</v>
      </c>
      <c r="K6" s="36">
        <v>3783615</v>
      </c>
      <c r="M6" s="49"/>
    </row>
    <row r="7" spans="2:13" ht="15" customHeight="1">
      <c r="B7" s="124"/>
      <c r="C7" s="2" t="s">
        <v>10</v>
      </c>
      <c r="D7" s="3">
        <v>682126</v>
      </c>
      <c r="E7" s="3">
        <v>78975</v>
      </c>
      <c r="F7" s="4">
        <v>692690</v>
      </c>
      <c r="G7" s="4">
        <v>2807032</v>
      </c>
      <c r="H7" s="4">
        <v>1656613</v>
      </c>
      <c r="I7" s="4">
        <v>3107183</v>
      </c>
      <c r="J7" s="4">
        <v>858301</v>
      </c>
      <c r="K7" s="36">
        <v>3770860</v>
      </c>
      <c r="M7" s="49"/>
    </row>
    <row r="8" spans="2:15" ht="15" customHeight="1">
      <c r="B8" s="124"/>
      <c r="C8" s="2" t="s">
        <v>11</v>
      </c>
      <c r="D8" s="3">
        <v>661824</v>
      </c>
      <c r="E8" s="3">
        <v>80769</v>
      </c>
      <c r="F8" s="4">
        <v>672648</v>
      </c>
      <c r="G8" s="4">
        <v>2804321</v>
      </c>
      <c r="H8" s="4">
        <v>1665019</v>
      </c>
      <c r="I8" s="4">
        <v>3109437</v>
      </c>
      <c r="J8" s="4">
        <v>860662</v>
      </c>
      <c r="K8" s="36">
        <v>3755577</v>
      </c>
      <c r="M8" s="51"/>
      <c r="N8" s="51"/>
      <c r="O8" s="51"/>
    </row>
    <row r="9" spans="2:15" ht="15" customHeight="1">
      <c r="B9" s="124"/>
      <c r="C9" s="2" t="s">
        <v>12</v>
      </c>
      <c r="D9" s="3">
        <v>654449</v>
      </c>
      <c r="E9" s="3">
        <v>79109</v>
      </c>
      <c r="F9" s="4">
        <v>664403</v>
      </c>
      <c r="G9" s="4">
        <v>2812172</v>
      </c>
      <c r="H9" s="4">
        <v>1681764</v>
      </c>
      <c r="I9" s="4">
        <v>3124732</v>
      </c>
      <c r="J9" s="4">
        <v>857952</v>
      </c>
      <c r="K9" s="36">
        <v>3762077</v>
      </c>
      <c r="M9" s="51"/>
      <c r="N9" s="51"/>
      <c r="O9" s="51"/>
    </row>
    <row r="10" spans="2:15" ht="15" customHeight="1">
      <c r="B10" s="124"/>
      <c r="C10" s="2" t="s">
        <v>13</v>
      </c>
      <c r="D10" s="3">
        <v>661777</v>
      </c>
      <c r="E10" s="3">
        <v>80759</v>
      </c>
      <c r="F10" s="4">
        <v>672795</v>
      </c>
      <c r="G10" s="4">
        <v>2810946</v>
      </c>
      <c r="H10" s="4">
        <v>1701571</v>
      </c>
      <c r="I10" s="4">
        <v>3131478</v>
      </c>
      <c r="J10" s="4">
        <v>863476</v>
      </c>
      <c r="K10" s="36">
        <v>3772594</v>
      </c>
      <c r="M10" s="51"/>
      <c r="N10" s="51"/>
      <c r="O10" s="51"/>
    </row>
    <row r="11" spans="2:15" ht="15" customHeight="1">
      <c r="B11" s="124"/>
      <c r="C11" s="2" t="s">
        <v>14</v>
      </c>
      <c r="D11" s="3">
        <v>680770</v>
      </c>
      <c r="E11" s="3">
        <v>82351</v>
      </c>
      <c r="F11" s="4">
        <v>693046</v>
      </c>
      <c r="G11" s="4">
        <v>2811550</v>
      </c>
      <c r="H11" s="4">
        <v>1729288</v>
      </c>
      <c r="I11" s="4">
        <v>3148489</v>
      </c>
      <c r="J11" s="4">
        <v>868781</v>
      </c>
      <c r="K11" s="36">
        <v>3810343</v>
      </c>
      <c r="M11" s="51"/>
      <c r="N11" s="51"/>
      <c r="O11" s="51"/>
    </row>
    <row r="12" spans="2:15" ht="15" customHeight="1">
      <c r="B12" s="124"/>
      <c r="C12" s="2" t="s">
        <v>15</v>
      </c>
      <c r="D12" s="3">
        <v>718900</v>
      </c>
      <c r="E12" s="3">
        <v>83604</v>
      </c>
      <c r="F12" s="4">
        <v>732187</v>
      </c>
      <c r="G12" s="4">
        <v>2823350</v>
      </c>
      <c r="H12" s="4">
        <v>1751846</v>
      </c>
      <c r="I12" s="4">
        <v>3170448</v>
      </c>
      <c r="J12" s="4">
        <v>871534</v>
      </c>
      <c r="K12" s="36">
        <v>3862528</v>
      </c>
      <c r="M12" s="51"/>
      <c r="N12" s="51"/>
      <c r="O12" s="51"/>
    </row>
    <row r="13" spans="2:15" ht="15" customHeight="1">
      <c r="B13" s="124"/>
      <c r="C13" s="2" t="s">
        <v>16</v>
      </c>
      <c r="D13" s="3">
        <v>784865</v>
      </c>
      <c r="E13" s="3">
        <v>95984</v>
      </c>
      <c r="F13" s="4">
        <v>799403</v>
      </c>
      <c r="G13" s="4">
        <v>2838906</v>
      </c>
      <c r="H13" s="4">
        <v>1780878</v>
      </c>
      <c r="I13" s="4">
        <v>3194264</v>
      </c>
      <c r="J13" s="4">
        <v>875522</v>
      </c>
      <c r="K13" s="36">
        <v>3939969</v>
      </c>
      <c r="M13" s="51"/>
      <c r="N13" s="51"/>
      <c r="O13" s="51"/>
    </row>
    <row r="14" spans="2:15" ht="15" customHeight="1">
      <c r="B14" s="124"/>
      <c r="C14" s="2" t="s">
        <v>17</v>
      </c>
      <c r="D14" s="3">
        <v>786502</v>
      </c>
      <c r="E14" s="3">
        <v>98132</v>
      </c>
      <c r="F14" s="4">
        <v>802090</v>
      </c>
      <c r="G14" s="4">
        <v>2847204</v>
      </c>
      <c r="H14" s="4">
        <v>1811800</v>
      </c>
      <c r="I14" s="4">
        <v>3215861</v>
      </c>
      <c r="J14" s="4">
        <v>880585</v>
      </c>
      <c r="K14" s="36">
        <v>3961809</v>
      </c>
      <c r="M14" s="51"/>
      <c r="N14" s="51"/>
      <c r="O14" s="51"/>
    </row>
    <row r="15" spans="2:15" ht="15" customHeight="1">
      <c r="B15" s="124"/>
      <c r="C15" s="2" t="s">
        <v>18</v>
      </c>
      <c r="D15" s="3">
        <v>789566</v>
      </c>
      <c r="E15" s="3">
        <v>99787</v>
      </c>
      <c r="F15" s="4">
        <v>805952</v>
      </c>
      <c r="G15" s="4">
        <v>2854994</v>
      </c>
      <c r="H15" s="4">
        <v>1831500</v>
      </c>
      <c r="I15" s="4">
        <v>3233333</v>
      </c>
      <c r="J15" s="4">
        <v>884452</v>
      </c>
      <c r="K15" s="36">
        <v>3980292</v>
      </c>
      <c r="M15" s="51"/>
      <c r="N15" s="51"/>
      <c r="O15" s="51"/>
    </row>
    <row r="16" spans="2:15" ht="15" customHeight="1">
      <c r="B16" s="124"/>
      <c r="C16" s="2" t="s">
        <v>19</v>
      </c>
      <c r="D16" s="3">
        <v>774598</v>
      </c>
      <c r="E16" s="3">
        <v>106989</v>
      </c>
      <c r="F16" s="4">
        <v>797924</v>
      </c>
      <c r="G16" s="4">
        <v>2876700</v>
      </c>
      <c r="H16" s="4">
        <v>1867528</v>
      </c>
      <c r="I16" s="4">
        <v>3268078</v>
      </c>
      <c r="J16" s="4">
        <v>889436</v>
      </c>
      <c r="K16" s="36">
        <v>4002077</v>
      </c>
      <c r="M16" s="51"/>
      <c r="N16" s="51"/>
      <c r="O16" s="51"/>
    </row>
    <row r="17" spans="2:15" ht="15" customHeight="1">
      <c r="B17" s="124"/>
      <c r="C17" s="2" t="s">
        <v>20</v>
      </c>
      <c r="D17" s="3">
        <v>763497</v>
      </c>
      <c r="E17" s="3">
        <v>102308</v>
      </c>
      <c r="F17" s="4">
        <v>787410</v>
      </c>
      <c r="G17" s="4">
        <v>2900145</v>
      </c>
      <c r="H17" s="4">
        <v>1879379</v>
      </c>
      <c r="I17" s="4">
        <v>3297656</v>
      </c>
      <c r="J17" s="4">
        <v>886460</v>
      </c>
      <c r="K17" s="36">
        <v>4014558</v>
      </c>
      <c r="M17" s="51"/>
      <c r="N17" s="51"/>
      <c r="O17" s="51"/>
    </row>
    <row r="18" spans="2:15" ht="15" customHeight="1">
      <c r="B18" s="122" t="s">
        <v>21</v>
      </c>
      <c r="C18" s="2" t="s">
        <v>9</v>
      </c>
      <c r="D18" s="3">
        <v>755935</v>
      </c>
      <c r="E18" s="3">
        <v>329429</v>
      </c>
      <c r="F18" s="4">
        <v>819948</v>
      </c>
      <c r="G18" s="4">
        <v>2911079</v>
      </c>
      <c r="H18" s="4">
        <v>2696830</v>
      </c>
      <c r="I18" s="4">
        <v>3460702</v>
      </c>
      <c r="J18" s="4">
        <v>889000</v>
      </c>
      <c r="K18" s="36">
        <v>4176890</v>
      </c>
      <c r="M18" s="51"/>
      <c r="N18" s="51"/>
      <c r="O18" s="51"/>
    </row>
    <row r="19" spans="2:15" ht="15" customHeight="1">
      <c r="B19" s="124"/>
      <c r="C19" s="2" t="s">
        <v>10</v>
      </c>
      <c r="D19" s="3">
        <v>752853</v>
      </c>
      <c r="E19" s="3">
        <v>330899</v>
      </c>
      <c r="F19" s="4">
        <v>818115</v>
      </c>
      <c r="G19" s="4">
        <v>2919872</v>
      </c>
      <c r="H19" s="4">
        <v>2719216</v>
      </c>
      <c r="I19" s="4">
        <v>3481005</v>
      </c>
      <c r="J19" s="4">
        <v>891927</v>
      </c>
      <c r="K19" s="36">
        <v>4194574</v>
      </c>
      <c r="M19" s="51"/>
      <c r="N19" s="51"/>
      <c r="O19" s="51"/>
    </row>
    <row r="20" spans="2:15" ht="15" customHeight="1">
      <c r="B20" s="124"/>
      <c r="C20" s="2" t="s">
        <v>11</v>
      </c>
      <c r="D20" s="3">
        <v>754982</v>
      </c>
      <c r="E20" s="3">
        <v>335118</v>
      </c>
      <c r="F20" s="4">
        <v>820754</v>
      </c>
      <c r="G20" s="4">
        <v>2950989</v>
      </c>
      <c r="H20" s="4">
        <v>2758708</v>
      </c>
      <c r="I20" s="4">
        <v>3524206</v>
      </c>
      <c r="J20" s="4">
        <v>896886</v>
      </c>
      <c r="K20" s="36">
        <v>4235654</v>
      </c>
      <c r="M20" s="51"/>
      <c r="N20" s="51"/>
      <c r="O20" s="51"/>
    </row>
    <row r="21" spans="2:15" ht="15" customHeight="1">
      <c r="B21" s="124"/>
      <c r="C21" s="2" t="s">
        <v>12</v>
      </c>
      <c r="D21" s="3">
        <v>780860</v>
      </c>
      <c r="E21" s="3">
        <v>332227</v>
      </c>
      <c r="F21" s="4">
        <v>831295</v>
      </c>
      <c r="G21" s="4">
        <v>2971118</v>
      </c>
      <c r="H21" s="4">
        <v>2785479</v>
      </c>
      <c r="I21" s="4">
        <v>3554780</v>
      </c>
      <c r="J21" s="4">
        <v>898738</v>
      </c>
      <c r="K21" s="36">
        <v>4272272</v>
      </c>
      <c r="M21" s="51"/>
      <c r="N21" s="51"/>
      <c r="O21" s="51"/>
    </row>
    <row r="22" spans="2:15" ht="15" customHeight="1">
      <c r="B22" s="124"/>
      <c r="C22" s="2" t="s">
        <v>13</v>
      </c>
      <c r="D22" s="3">
        <v>786187</v>
      </c>
      <c r="E22" s="3">
        <v>326301</v>
      </c>
      <c r="F22" s="4">
        <v>829834</v>
      </c>
      <c r="G22" s="4">
        <v>2997676</v>
      </c>
      <c r="H22" s="4">
        <v>2830834</v>
      </c>
      <c r="I22" s="4">
        <v>3592496</v>
      </c>
      <c r="J22" s="4">
        <v>901115</v>
      </c>
      <c r="K22" s="36">
        <v>4309074</v>
      </c>
      <c r="M22" s="51"/>
      <c r="N22" s="51"/>
      <c r="O22" s="51"/>
    </row>
    <row r="23" spans="2:15" ht="15" customHeight="1">
      <c r="B23" s="124"/>
      <c r="C23" s="2" t="s">
        <v>14</v>
      </c>
      <c r="D23" s="3">
        <v>774711</v>
      </c>
      <c r="E23" s="3">
        <v>326961</v>
      </c>
      <c r="F23" s="4">
        <v>819422</v>
      </c>
      <c r="G23" s="4">
        <v>3020440</v>
      </c>
      <c r="H23" s="4">
        <v>2858749</v>
      </c>
      <c r="I23" s="4">
        <v>3628655</v>
      </c>
      <c r="J23" s="4">
        <v>904765</v>
      </c>
      <c r="K23" s="36">
        <v>4341595</v>
      </c>
      <c r="M23" s="51"/>
      <c r="N23" s="51"/>
      <c r="O23" s="51"/>
    </row>
    <row r="24" spans="2:15" ht="15" customHeight="1">
      <c r="B24" s="124"/>
      <c r="C24" s="2" t="s">
        <v>15</v>
      </c>
      <c r="D24" s="3">
        <v>778097</v>
      </c>
      <c r="E24" s="3">
        <v>328481</v>
      </c>
      <c r="F24" s="4">
        <v>822508</v>
      </c>
      <c r="G24" s="4">
        <v>3035799</v>
      </c>
      <c r="H24" s="4">
        <v>2875827</v>
      </c>
      <c r="I24" s="4">
        <v>3654748</v>
      </c>
      <c r="J24" s="4">
        <v>906151</v>
      </c>
      <c r="K24" s="36">
        <v>4367510</v>
      </c>
      <c r="M24" s="51"/>
      <c r="N24" s="51"/>
      <c r="O24" s="51"/>
    </row>
    <row r="25" spans="2:15" s="55" customFormat="1" ht="15" customHeight="1">
      <c r="B25" s="124"/>
      <c r="C25" s="52" t="s">
        <v>16</v>
      </c>
      <c r="D25" s="53">
        <v>874517</v>
      </c>
      <c r="E25" s="53">
        <v>420023</v>
      </c>
      <c r="F25" s="54">
        <v>918640</v>
      </c>
      <c r="G25" s="54">
        <v>3058952</v>
      </c>
      <c r="H25" s="54">
        <v>2906100</v>
      </c>
      <c r="I25" s="54">
        <v>3686228</v>
      </c>
      <c r="J25" s="54">
        <v>908159</v>
      </c>
      <c r="K25" s="36">
        <v>4476713</v>
      </c>
      <c r="M25" s="56"/>
      <c r="N25" s="56"/>
      <c r="O25" s="56"/>
    </row>
    <row r="26" spans="2:15" ht="15" customHeight="1">
      <c r="B26" s="124"/>
      <c r="C26" s="2" t="s">
        <v>17</v>
      </c>
      <c r="D26" s="3">
        <v>876963</v>
      </c>
      <c r="E26" s="3">
        <v>419069</v>
      </c>
      <c r="F26" s="4">
        <v>921363</v>
      </c>
      <c r="G26" s="4">
        <v>3070310</v>
      </c>
      <c r="H26" s="4">
        <v>2852086</v>
      </c>
      <c r="I26" s="4">
        <v>3697813</v>
      </c>
      <c r="J26" s="4">
        <v>911079</v>
      </c>
      <c r="K26" s="36">
        <v>4488863</v>
      </c>
      <c r="M26" s="49"/>
      <c r="N26" s="49"/>
      <c r="O26" s="49"/>
    </row>
    <row r="27" spans="2:15" ht="15" customHeight="1">
      <c r="B27" s="124"/>
      <c r="C27" s="2" t="s">
        <v>18</v>
      </c>
      <c r="D27" s="3">
        <v>876820</v>
      </c>
      <c r="E27" s="3">
        <v>406076</v>
      </c>
      <c r="F27" s="4">
        <v>918908</v>
      </c>
      <c r="G27" s="4">
        <v>3078676</v>
      </c>
      <c r="H27" s="4">
        <v>2869478</v>
      </c>
      <c r="I27" s="4">
        <v>3712360</v>
      </c>
      <c r="J27" s="4">
        <v>912484</v>
      </c>
      <c r="K27" s="36">
        <v>4501010</v>
      </c>
      <c r="M27" s="49"/>
      <c r="N27" s="49"/>
      <c r="O27" s="49"/>
    </row>
    <row r="28" spans="2:15" ht="15" customHeight="1">
      <c r="B28" s="124"/>
      <c r="C28" s="2" t="s">
        <v>19</v>
      </c>
      <c r="D28" s="3">
        <v>810327</v>
      </c>
      <c r="E28" s="3">
        <v>402905</v>
      </c>
      <c r="F28" s="4">
        <v>890870</v>
      </c>
      <c r="G28" s="4">
        <v>3108815</v>
      </c>
      <c r="H28" s="4">
        <v>2890696</v>
      </c>
      <c r="I28" s="4">
        <v>3741808</v>
      </c>
      <c r="J28" s="4">
        <v>914252</v>
      </c>
      <c r="K28" s="36">
        <v>4513088</v>
      </c>
      <c r="M28" s="49"/>
      <c r="N28" s="49"/>
      <c r="O28" s="49"/>
    </row>
    <row r="29" spans="2:15" ht="15" customHeight="1">
      <c r="B29" s="124"/>
      <c r="C29" s="2" t="s">
        <v>20</v>
      </c>
      <c r="D29" s="3">
        <v>799519</v>
      </c>
      <c r="E29" s="3">
        <v>404256</v>
      </c>
      <c r="F29" s="4">
        <v>880627</v>
      </c>
      <c r="G29" s="4">
        <v>3133737</v>
      </c>
      <c r="H29" s="4">
        <v>2915964</v>
      </c>
      <c r="I29" s="4">
        <v>3774290</v>
      </c>
      <c r="J29" s="4">
        <v>909912</v>
      </c>
      <c r="K29" s="36">
        <v>4528780</v>
      </c>
      <c r="M29" s="49"/>
      <c r="N29" s="49"/>
      <c r="O29" s="49"/>
    </row>
    <row r="30" spans="2:15" ht="15" customHeight="1">
      <c r="B30" s="122" t="s">
        <v>22</v>
      </c>
      <c r="C30" s="2" t="s">
        <v>9</v>
      </c>
      <c r="D30" s="3">
        <v>799082</v>
      </c>
      <c r="E30" s="3">
        <v>406249</v>
      </c>
      <c r="F30" s="4">
        <v>881079</v>
      </c>
      <c r="G30" s="4">
        <v>3148121</v>
      </c>
      <c r="H30" s="4">
        <v>2942805</v>
      </c>
      <c r="I30" s="4">
        <v>3799551</v>
      </c>
      <c r="J30" s="4">
        <v>910047</v>
      </c>
      <c r="K30" s="36">
        <v>4549819</v>
      </c>
      <c r="M30" s="49"/>
      <c r="N30" s="49"/>
      <c r="O30" s="49"/>
    </row>
    <row r="31" spans="2:15" ht="15" customHeight="1">
      <c r="B31" s="122"/>
      <c r="C31" s="2" t="s">
        <v>10</v>
      </c>
      <c r="D31" s="3">
        <v>792747</v>
      </c>
      <c r="E31" s="3">
        <v>407124</v>
      </c>
      <c r="F31" s="4">
        <v>875651</v>
      </c>
      <c r="G31" s="4">
        <v>3200999</v>
      </c>
      <c r="H31" s="4">
        <v>2962492</v>
      </c>
      <c r="I31" s="4">
        <v>3856525</v>
      </c>
      <c r="J31" s="4">
        <v>913147</v>
      </c>
      <c r="K31" s="36">
        <v>4601542</v>
      </c>
      <c r="M31" s="49"/>
      <c r="N31" s="49"/>
      <c r="O31" s="49"/>
    </row>
    <row r="32" spans="2:15" ht="15" customHeight="1">
      <c r="B32" s="122"/>
      <c r="C32" s="2" t="s">
        <v>11</v>
      </c>
      <c r="D32" s="3">
        <v>790912</v>
      </c>
      <c r="E32" s="3">
        <v>407895</v>
      </c>
      <c r="F32" s="4">
        <v>874215</v>
      </c>
      <c r="G32" s="4">
        <v>3246371</v>
      </c>
      <c r="H32" s="4">
        <v>2974900</v>
      </c>
      <c r="I32" s="4">
        <v>3902900</v>
      </c>
      <c r="J32" s="4">
        <v>917039</v>
      </c>
      <c r="K32" s="36">
        <v>4643078</v>
      </c>
      <c r="M32" s="49"/>
      <c r="N32" s="49"/>
      <c r="O32" s="49"/>
    </row>
    <row r="33" spans="2:15" ht="15" customHeight="1">
      <c r="B33" s="122"/>
      <c r="C33" s="2" t="s">
        <v>12</v>
      </c>
      <c r="D33" s="3">
        <v>790304</v>
      </c>
      <c r="E33" s="3">
        <v>409487</v>
      </c>
      <c r="F33" s="4">
        <v>874085</v>
      </c>
      <c r="G33" s="4">
        <v>3268051</v>
      </c>
      <c r="H33" s="4">
        <v>3005592</v>
      </c>
      <c r="I33" s="4">
        <v>3935013</v>
      </c>
      <c r="J33" s="4">
        <v>918917</v>
      </c>
      <c r="K33" s="36">
        <v>4671058</v>
      </c>
      <c r="M33" s="49"/>
      <c r="N33" s="49"/>
      <c r="O33" s="49"/>
    </row>
    <row r="34" spans="2:15" ht="15" customHeight="1">
      <c r="B34" s="122"/>
      <c r="C34" s="2" t="s">
        <v>13</v>
      </c>
      <c r="D34" s="3">
        <v>831576</v>
      </c>
      <c r="E34" s="3">
        <v>425180</v>
      </c>
      <c r="F34" s="4">
        <v>891188</v>
      </c>
      <c r="G34" s="4">
        <v>3290913</v>
      </c>
      <c r="H34" s="4">
        <v>3025296</v>
      </c>
      <c r="I34" s="4">
        <v>3966218</v>
      </c>
      <c r="J34" s="4">
        <v>921369</v>
      </c>
      <c r="K34" s="36">
        <v>4709646</v>
      </c>
      <c r="M34" s="49"/>
      <c r="N34" s="49"/>
      <c r="O34" s="49"/>
    </row>
    <row r="35" spans="2:15" ht="15" customHeight="1">
      <c r="B35" s="122"/>
      <c r="C35" s="2" t="s">
        <v>14</v>
      </c>
      <c r="D35" s="3">
        <v>847258</v>
      </c>
      <c r="E35" s="3">
        <v>391535</v>
      </c>
      <c r="F35" s="4">
        <v>899928</v>
      </c>
      <c r="G35" s="4">
        <v>3300826</v>
      </c>
      <c r="H35" s="4">
        <v>3059843</v>
      </c>
      <c r="I35" s="4">
        <v>3997785</v>
      </c>
      <c r="J35" s="4">
        <v>924975</v>
      </c>
      <c r="K35" s="36">
        <v>4744148</v>
      </c>
      <c r="M35" s="49"/>
      <c r="N35" s="49"/>
      <c r="O35" s="49"/>
    </row>
    <row r="36" spans="2:15" ht="15" customHeight="1">
      <c r="B36" s="122"/>
      <c r="C36" s="47" t="s">
        <v>15</v>
      </c>
      <c r="D36" s="35">
        <v>849578</v>
      </c>
      <c r="E36" s="35">
        <v>392878</v>
      </c>
      <c r="F36" s="36">
        <v>902160</v>
      </c>
      <c r="G36" s="36">
        <v>3331141</v>
      </c>
      <c r="H36" s="36">
        <v>3103071</v>
      </c>
      <c r="I36" s="36">
        <v>4032088</v>
      </c>
      <c r="J36" s="36">
        <v>926479</v>
      </c>
      <c r="K36" s="36">
        <v>4775915</v>
      </c>
      <c r="M36" s="49"/>
      <c r="N36" s="49"/>
      <c r="O36" s="49"/>
    </row>
    <row r="37" spans="2:15" ht="15" customHeight="1">
      <c r="B37" s="122"/>
      <c r="C37" s="48" t="s">
        <v>16</v>
      </c>
      <c r="D37" s="35">
        <v>939697</v>
      </c>
      <c r="E37" s="35">
        <v>402410</v>
      </c>
      <c r="F37" s="36">
        <v>992830</v>
      </c>
      <c r="G37" s="36">
        <v>3352341</v>
      </c>
      <c r="H37" s="36">
        <v>3131912</v>
      </c>
      <c r="I37" s="36">
        <v>4062515</v>
      </c>
      <c r="J37" s="36">
        <v>928534</v>
      </c>
      <c r="K37" s="36">
        <v>4874367</v>
      </c>
      <c r="M37" s="49"/>
      <c r="N37" s="49"/>
      <c r="O37" s="49"/>
    </row>
    <row r="38" spans="2:15" s="55" customFormat="1" ht="15" customHeight="1">
      <c r="B38" s="122"/>
      <c r="C38" s="52" t="s">
        <v>17</v>
      </c>
      <c r="D38" s="35">
        <v>942430</v>
      </c>
      <c r="E38" s="35">
        <v>483266</v>
      </c>
      <c r="F38" s="36">
        <v>995618</v>
      </c>
      <c r="G38" s="36">
        <v>3348851</v>
      </c>
      <c r="H38" s="36">
        <v>3151570</v>
      </c>
      <c r="I38" s="36">
        <v>4073269</v>
      </c>
      <c r="J38" s="36">
        <v>931880</v>
      </c>
      <c r="K38" s="36">
        <v>4886218</v>
      </c>
      <c r="M38" s="56"/>
      <c r="N38" s="57"/>
      <c r="O38" s="56"/>
    </row>
    <row r="39" spans="2:15" s="55" customFormat="1" ht="15" customHeight="1">
      <c r="B39" s="122"/>
      <c r="C39" s="52" t="s">
        <v>18</v>
      </c>
      <c r="D39" s="35">
        <v>919937</v>
      </c>
      <c r="E39" s="35">
        <v>481838</v>
      </c>
      <c r="F39" s="36">
        <v>1001820</v>
      </c>
      <c r="G39" s="36">
        <v>3387999</v>
      </c>
      <c r="H39" s="36">
        <v>3178299</v>
      </c>
      <c r="I39" s="36">
        <v>4114254</v>
      </c>
      <c r="J39" s="36">
        <v>932848</v>
      </c>
      <c r="K39" s="36">
        <v>4925575</v>
      </c>
      <c r="M39" s="56"/>
      <c r="N39" s="57"/>
      <c r="O39" s="56"/>
    </row>
    <row r="40" spans="2:15" s="55" customFormat="1" ht="15" customHeight="1">
      <c r="B40" s="122"/>
      <c r="C40" s="52" t="s">
        <v>19</v>
      </c>
      <c r="D40" s="35">
        <v>920061</v>
      </c>
      <c r="E40" s="35">
        <v>494501</v>
      </c>
      <c r="F40" s="36">
        <v>1002872</v>
      </c>
      <c r="G40" s="36">
        <v>3407795</v>
      </c>
      <c r="H40" s="36">
        <v>3199879</v>
      </c>
      <c r="I40" s="36">
        <v>4138917</v>
      </c>
      <c r="J40" s="36">
        <v>935595</v>
      </c>
      <c r="K40" s="36">
        <v>4951856</v>
      </c>
      <c r="M40" s="56"/>
      <c r="N40" s="57"/>
      <c r="O40" s="56"/>
    </row>
    <row r="41" spans="2:15" s="55" customFormat="1" ht="15" customHeight="1">
      <c r="B41" s="122"/>
      <c r="C41" s="52" t="s">
        <v>20</v>
      </c>
      <c r="D41" s="35">
        <v>863606</v>
      </c>
      <c r="E41" s="35">
        <v>448436</v>
      </c>
      <c r="F41" s="36">
        <v>963012</v>
      </c>
      <c r="G41" s="36">
        <v>3435899</v>
      </c>
      <c r="H41" s="36">
        <v>3189351</v>
      </c>
      <c r="I41" s="36">
        <v>4151459</v>
      </c>
      <c r="J41" s="36">
        <v>930598</v>
      </c>
      <c r="K41" s="36">
        <v>4919432</v>
      </c>
      <c r="M41" s="56"/>
      <c r="N41" s="57"/>
      <c r="O41" s="56"/>
    </row>
    <row r="42" spans="2:15" s="55" customFormat="1" ht="15" customHeight="1">
      <c r="B42" s="122">
        <v>2013</v>
      </c>
      <c r="C42" s="52" t="s">
        <v>9</v>
      </c>
      <c r="D42" s="35">
        <v>864125</v>
      </c>
      <c r="E42" s="35">
        <v>449739</v>
      </c>
      <c r="F42" s="36">
        <v>959528</v>
      </c>
      <c r="G42" s="36">
        <v>3467315</v>
      </c>
      <c r="H42" s="36">
        <v>3208265</v>
      </c>
      <c r="I42" s="36">
        <v>4180969</v>
      </c>
      <c r="J42" s="36">
        <v>931773</v>
      </c>
      <c r="K42" s="36">
        <v>4945980</v>
      </c>
      <c r="M42" s="56"/>
      <c r="N42" s="57"/>
      <c r="O42" s="56"/>
    </row>
    <row r="43" spans="2:15" s="55" customFormat="1" ht="15" customHeight="1">
      <c r="B43" s="122"/>
      <c r="C43" s="52" t="s">
        <v>10</v>
      </c>
      <c r="D43" s="35">
        <v>859292</v>
      </c>
      <c r="E43" s="35">
        <v>441077</v>
      </c>
      <c r="F43" s="36">
        <v>955709</v>
      </c>
      <c r="G43" s="36">
        <v>3482614</v>
      </c>
      <c r="H43" s="36">
        <v>3220862</v>
      </c>
      <c r="I43" s="36">
        <v>4206388</v>
      </c>
      <c r="J43" s="36">
        <v>935108</v>
      </c>
      <c r="K43" s="36">
        <v>4967733</v>
      </c>
      <c r="M43" s="56"/>
      <c r="N43" s="57"/>
      <c r="O43" s="56"/>
    </row>
    <row r="44" ht="18.75" customHeight="1">
      <c r="D44" s="72"/>
    </row>
    <row r="45" spans="2:11" s="58" customFormat="1" ht="40.5" customHeight="1">
      <c r="B45" s="123" t="s">
        <v>25</v>
      </c>
      <c r="C45" s="123"/>
      <c r="D45" s="123"/>
      <c r="E45" s="123"/>
      <c r="F45" s="123"/>
      <c r="G45" s="123"/>
      <c r="H45" s="123"/>
      <c r="I45" s="123"/>
      <c r="J45" s="123"/>
      <c r="K45" s="123"/>
    </row>
    <row r="46" spans="2:11" s="58" customFormat="1" ht="12" customHeight="1">
      <c r="B46" s="120" t="s">
        <v>23</v>
      </c>
      <c r="C46" s="121"/>
      <c r="D46" s="121"/>
      <c r="E46" s="121"/>
      <c r="F46" s="121"/>
      <c r="G46" s="121"/>
      <c r="H46" s="121"/>
      <c r="I46" s="121"/>
      <c r="J46" s="121"/>
      <c r="K46" s="59"/>
    </row>
    <row r="47" spans="2:11" s="58" customFormat="1" ht="12" customHeight="1">
      <c r="B47" s="120" t="s">
        <v>108</v>
      </c>
      <c r="C47" s="121"/>
      <c r="D47" s="121"/>
      <c r="E47" s="121"/>
      <c r="F47" s="121"/>
      <c r="G47" s="121"/>
      <c r="H47" s="121"/>
      <c r="I47" s="121"/>
      <c r="J47" s="121"/>
      <c r="K47" s="116"/>
    </row>
  </sheetData>
  <sheetProtection/>
  <mergeCells count="13">
    <mergeCell ref="B2:J2"/>
    <mergeCell ref="B4:B5"/>
    <mergeCell ref="C4:C5"/>
    <mergeCell ref="D4:E4"/>
    <mergeCell ref="G4:H4"/>
    <mergeCell ref="B6:B17"/>
    <mergeCell ref="B47:J47"/>
    <mergeCell ref="B42:B43"/>
    <mergeCell ref="B45:K45"/>
    <mergeCell ref="B18:B29"/>
    <mergeCell ref="B46:J46"/>
    <mergeCell ref="K4:K5"/>
    <mergeCell ref="B30:B41"/>
  </mergeCells>
  <hyperlinks>
    <hyperlink ref="B45" r:id="rId1" display="http://www.sbif.cl/sbifweb3/internet/archivos/norma_9144_1.pdf"/>
    <hyperlink ref="B46"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1"/>
  <sheetViews>
    <sheetView showGridLines="0" zoomScale="90" zoomScaleNormal="90" zoomScalePageLayoutView="0" workbookViewId="0" topLeftCell="A1">
      <selection activeCell="A1" sqref="A1"/>
    </sheetView>
  </sheetViews>
  <sheetFormatPr defaultColWidth="11.28125" defaultRowHeight="12.75"/>
  <cols>
    <col min="1" max="1" width="1.28515625" style="82" customWidth="1"/>
    <col min="2" max="2" width="32.7109375" style="82" customWidth="1"/>
    <col min="3" max="10" width="13.7109375" style="82" customWidth="1"/>
    <col min="11" max="16384" width="11.28125" style="82" customWidth="1"/>
  </cols>
  <sheetData>
    <row r="1" ht="13.5" customHeight="1">
      <c r="B1" s="20" t="s">
        <v>48</v>
      </c>
    </row>
    <row r="2" spans="2:10" ht="26.25">
      <c r="B2" s="89" t="s">
        <v>105</v>
      </c>
      <c r="D2" s="83"/>
      <c r="E2" s="84"/>
      <c r="F2" s="83"/>
      <c r="G2" s="84"/>
      <c r="H2" s="83"/>
      <c r="I2" s="84"/>
      <c r="J2" s="83"/>
    </row>
    <row r="3" spans="2:10" ht="12.75">
      <c r="B3" s="79" t="s">
        <v>102</v>
      </c>
      <c r="D3" s="83"/>
      <c r="E3" s="79"/>
      <c r="F3" s="83"/>
      <c r="G3" s="79"/>
      <c r="H3" s="83"/>
      <c r="I3" s="79"/>
      <c r="J3" s="83"/>
    </row>
    <row r="4" spans="2:10" ht="12">
      <c r="B4" s="83"/>
      <c r="C4" s="83"/>
      <c r="D4" s="83"/>
      <c r="E4" s="83"/>
      <c r="F4" s="83"/>
      <c r="G4" s="83"/>
      <c r="H4" s="83"/>
      <c r="I4" s="83"/>
      <c r="J4" s="83"/>
    </row>
    <row r="5" spans="2:10" ht="12">
      <c r="B5" s="133" t="s">
        <v>87</v>
      </c>
      <c r="C5" s="136" t="s">
        <v>88</v>
      </c>
      <c r="D5" s="137"/>
      <c r="E5" s="136" t="s">
        <v>89</v>
      </c>
      <c r="F5" s="137"/>
      <c r="G5" s="136" t="s">
        <v>90</v>
      </c>
      <c r="H5" s="137"/>
      <c r="I5" s="136" t="s">
        <v>91</v>
      </c>
      <c r="J5" s="137"/>
    </row>
    <row r="6" spans="2:10" ht="12">
      <c r="B6" s="134"/>
      <c r="C6" s="138"/>
      <c r="D6" s="139"/>
      <c r="E6" s="138"/>
      <c r="F6" s="139"/>
      <c r="G6" s="138"/>
      <c r="H6" s="139"/>
      <c r="I6" s="138"/>
      <c r="J6" s="139"/>
    </row>
    <row r="7" spans="2:10" ht="12">
      <c r="B7" s="135"/>
      <c r="C7" s="85" t="s">
        <v>101</v>
      </c>
      <c r="D7" s="85" t="s">
        <v>103</v>
      </c>
      <c r="E7" s="85" t="s">
        <v>101</v>
      </c>
      <c r="F7" s="85" t="s">
        <v>103</v>
      </c>
      <c r="G7" s="85" t="s">
        <v>101</v>
      </c>
      <c r="H7" s="85" t="s">
        <v>103</v>
      </c>
      <c r="I7" s="85" t="s">
        <v>101</v>
      </c>
      <c r="J7" s="85" t="s">
        <v>103</v>
      </c>
    </row>
    <row r="8" spans="2:10" ht="12">
      <c r="B8" s="101" t="s">
        <v>76</v>
      </c>
      <c r="C8" s="107">
        <v>115382</v>
      </c>
      <c r="D8" s="107">
        <v>12694.176155</v>
      </c>
      <c r="E8" s="107">
        <v>12379</v>
      </c>
      <c r="F8" s="107">
        <v>2442.217699</v>
      </c>
      <c r="G8" s="107">
        <v>909480</v>
      </c>
      <c r="H8" s="107">
        <v>143455.973293</v>
      </c>
      <c r="I8" s="104">
        <f>C8+E8+G8</f>
        <v>1037241</v>
      </c>
      <c r="J8" s="104">
        <f aca="true" t="shared" si="0" ref="J8:J18">D8+F8+H8</f>
        <v>158592.36714699998</v>
      </c>
    </row>
    <row r="9" spans="2:10" ht="12">
      <c r="B9" s="102" t="s">
        <v>92</v>
      </c>
      <c r="C9" s="108">
        <v>63384</v>
      </c>
      <c r="D9" s="108">
        <v>46339.749346</v>
      </c>
      <c r="E9" s="108">
        <v>17282</v>
      </c>
      <c r="F9" s="108">
        <v>13154.990125</v>
      </c>
      <c r="G9" s="108">
        <v>461454</v>
      </c>
      <c r="H9" s="108">
        <v>349635.198389</v>
      </c>
      <c r="I9" s="105">
        <f aca="true" t="shared" si="1" ref="I9:I18">C9+E9+G9</f>
        <v>542120</v>
      </c>
      <c r="J9" s="105">
        <f t="shared" si="0"/>
        <v>409129.93786</v>
      </c>
    </row>
    <row r="10" spans="2:10" ht="12">
      <c r="B10" s="102" t="s">
        <v>93</v>
      </c>
      <c r="C10" s="108">
        <v>239430</v>
      </c>
      <c r="D10" s="108">
        <v>548540.586847</v>
      </c>
      <c r="E10" s="108">
        <v>106539</v>
      </c>
      <c r="F10" s="108">
        <v>279230.804651</v>
      </c>
      <c r="G10" s="108">
        <v>916435</v>
      </c>
      <c r="H10" s="108">
        <v>2098099.285726</v>
      </c>
      <c r="I10" s="105">
        <f t="shared" si="1"/>
        <v>1262404</v>
      </c>
      <c r="J10" s="105">
        <f t="shared" si="0"/>
        <v>2925870.677224</v>
      </c>
    </row>
    <row r="11" spans="2:10" ht="12">
      <c r="B11" s="102" t="s">
        <v>94</v>
      </c>
      <c r="C11" s="108">
        <v>108728</v>
      </c>
      <c r="D11" s="108">
        <v>584216.472942</v>
      </c>
      <c r="E11" s="108">
        <v>141941</v>
      </c>
      <c r="F11" s="108">
        <v>847011.337928</v>
      </c>
      <c r="G11" s="108">
        <v>400572</v>
      </c>
      <c r="H11" s="108">
        <v>2058160.439963</v>
      </c>
      <c r="I11" s="105">
        <f t="shared" si="1"/>
        <v>651241</v>
      </c>
      <c r="J11" s="105">
        <f t="shared" si="0"/>
        <v>3489388.250833</v>
      </c>
    </row>
    <row r="12" spans="2:10" ht="12">
      <c r="B12" s="102" t="s">
        <v>95</v>
      </c>
      <c r="C12" s="108">
        <v>116538</v>
      </c>
      <c r="D12" s="108">
        <v>1161409.731125</v>
      </c>
      <c r="E12" s="108">
        <v>235572</v>
      </c>
      <c r="F12" s="108">
        <v>2983786.036607</v>
      </c>
      <c r="G12" s="108">
        <v>339972</v>
      </c>
      <c r="H12" s="108">
        <v>2489894.720928</v>
      </c>
      <c r="I12" s="105">
        <f t="shared" si="1"/>
        <v>692082</v>
      </c>
      <c r="J12" s="105">
        <f t="shared" si="0"/>
        <v>6635090.48866</v>
      </c>
    </row>
    <row r="13" spans="2:10" ht="12">
      <c r="B13" s="102" t="s">
        <v>96</v>
      </c>
      <c r="C13" s="108">
        <v>123132</v>
      </c>
      <c r="D13" s="108">
        <v>2438116.117862</v>
      </c>
      <c r="E13" s="108">
        <v>309377</v>
      </c>
      <c r="F13" s="108">
        <v>10246983.600055</v>
      </c>
      <c r="G13" s="108">
        <v>329631</v>
      </c>
      <c r="H13" s="108">
        <v>2922769.391352</v>
      </c>
      <c r="I13" s="105">
        <f t="shared" si="1"/>
        <v>762140</v>
      </c>
      <c r="J13" s="105">
        <f t="shared" si="0"/>
        <v>15607869.109268999</v>
      </c>
    </row>
    <row r="14" spans="2:10" ht="12">
      <c r="B14" s="102" t="s">
        <v>97</v>
      </c>
      <c r="C14" s="108">
        <v>69025</v>
      </c>
      <c r="D14" s="108">
        <v>4254071.522686</v>
      </c>
      <c r="E14" s="108">
        <v>104088</v>
      </c>
      <c r="F14" s="108">
        <v>8602176.647439</v>
      </c>
      <c r="G14" s="108">
        <v>115086</v>
      </c>
      <c r="H14" s="108">
        <v>2330833.718314</v>
      </c>
      <c r="I14" s="105">
        <f t="shared" si="1"/>
        <v>288199</v>
      </c>
      <c r="J14" s="105">
        <f t="shared" si="0"/>
        <v>15187081.888439</v>
      </c>
    </row>
    <row r="15" spans="2:10" ht="12">
      <c r="B15" s="102" t="s">
        <v>98</v>
      </c>
      <c r="C15" s="108">
        <v>18111</v>
      </c>
      <c r="D15" s="108">
        <v>6703901.194654</v>
      </c>
      <c r="E15" s="108">
        <v>7851</v>
      </c>
      <c r="F15" s="108">
        <v>1658622.735018</v>
      </c>
      <c r="G15" s="108">
        <v>9778</v>
      </c>
      <c r="H15" s="108">
        <v>532158.024453</v>
      </c>
      <c r="I15" s="105">
        <f t="shared" si="1"/>
        <v>35740</v>
      </c>
      <c r="J15" s="105">
        <f t="shared" si="0"/>
        <v>8894681.954125</v>
      </c>
    </row>
    <row r="16" spans="2:10" ht="12">
      <c r="B16" s="102" t="s">
        <v>99</v>
      </c>
      <c r="C16" s="108">
        <v>3796</v>
      </c>
      <c r="D16" s="108">
        <v>8422553.938632</v>
      </c>
      <c r="E16" s="108">
        <v>75</v>
      </c>
      <c r="F16" s="108">
        <v>22875.985393</v>
      </c>
      <c r="G16" s="108">
        <v>189</v>
      </c>
      <c r="H16" s="108">
        <v>14580.987626</v>
      </c>
      <c r="I16" s="105">
        <f t="shared" si="1"/>
        <v>4060</v>
      </c>
      <c r="J16" s="105">
        <f t="shared" si="0"/>
        <v>8460010.911651</v>
      </c>
    </row>
    <row r="17" spans="2:10" ht="12">
      <c r="B17" s="102" t="s">
        <v>100</v>
      </c>
      <c r="C17" s="108">
        <v>1061</v>
      </c>
      <c r="D17" s="108">
        <v>7470773.131747</v>
      </c>
      <c r="E17" s="108">
        <v>3</v>
      </c>
      <c r="F17" s="108">
        <v>137.15167</v>
      </c>
      <c r="G17" s="108">
        <v>12</v>
      </c>
      <c r="H17" s="108">
        <v>1172.699503</v>
      </c>
      <c r="I17" s="105">
        <f t="shared" si="1"/>
        <v>1076</v>
      </c>
      <c r="J17" s="105">
        <f t="shared" si="0"/>
        <v>7472082.982919999</v>
      </c>
    </row>
    <row r="18" spans="2:10" ht="12">
      <c r="B18" s="103" t="s">
        <v>86</v>
      </c>
      <c r="C18" s="109">
        <v>705</v>
      </c>
      <c r="D18" s="109">
        <v>28524043.027073</v>
      </c>
      <c r="E18" s="109">
        <v>1</v>
      </c>
      <c r="F18" s="109">
        <v>32.357407</v>
      </c>
      <c r="G18" s="109">
        <v>5</v>
      </c>
      <c r="H18" s="109">
        <v>666.161963</v>
      </c>
      <c r="I18" s="106">
        <f t="shared" si="1"/>
        <v>711</v>
      </c>
      <c r="J18" s="106">
        <f t="shared" si="0"/>
        <v>28524741.546443</v>
      </c>
    </row>
    <row r="19" spans="2:10" ht="12">
      <c r="B19" s="86" t="s">
        <v>91</v>
      </c>
      <c r="C19" s="87">
        <f>SUM(C8:C18)</f>
        <v>859292</v>
      </c>
      <c r="D19" s="87">
        <f aca="true" t="shared" si="2" ref="D19:J19">SUM(D8:D18)</f>
        <v>60166659.649069</v>
      </c>
      <c r="E19" s="87">
        <f t="shared" si="2"/>
        <v>935108</v>
      </c>
      <c r="F19" s="87">
        <f t="shared" si="2"/>
        <v>24656453.863991998</v>
      </c>
      <c r="G19" s="87">
        <f t="shared" si="2"/>
        <v>3482614</v>
      </c>
      <c r="H19" s="87">
        <f t="shared" si="2"/>
        <v>12941426.60151</v>
      </c>
      <c r="I19" s="87">
        <f t="shared" si="2"/>
        <v>5277014</v>
      </c>
      <c r="J19" s="87">
        <f t="shared" si="2"/>
        <v>97764540.114571</v>
      </c>
    </row>
    <row r="21" ht="12.75">
      <c r="B21" s="77"/>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0"/>
  <sheetViews>
    <sheetView zoomScale="90" zoomScaleNormal="90" zoomScalePageLayoutView="0" workbookViewId="0" topLeftCell="A1">
      <selection activeCell="A1" sqref="A1"/>
    </sheetView>
  </sheetViews>
  <sheetFormatPr defaultColWidth="11.421875" defaultRowHeight="12.75"/>
  <cols>
    <col min="1" max="1" width="2.8515625" style="77" customWidth="1"/>
    <col min="2" max="2" width="32.7109375" style="77" customWidth="1"/>
    <col min="3" max="26" width="13.7109375" style="77" customWidth="1"/>
    <col min="27" max="16384" width="11.421875" style="77" customWidth="1"/>
  </cols>
  <sheetData>
    <row r="1" ht="11.25" customHeight="1">
      <c r="B1" s="20" t="s">
        <v>48</v>
      </c>
    </row>
    <row r="2" spans="2:25" ht="26.25">
      <c r="B2" s="89" t="s">
        <v>107</v>
      </c>
      <c r="E2" s="78"/>
      <c r="G2" s="78"/>
      <c r="I2" s="78"/>
      <c r="K2" s="78"/>
      <c r="M2" s="78"/>
      <c r="O2" s="78"/>
      <c r="Q2" s="78"/>
      <c r="S2" s="78"/>
      <c r="U2" s="78"/>
      <c r="W2" s="78"/>
      <c r="Y2" s="78"/>
    </row>
    <row r="3" spans="2:25" ht="12.75">
      <c r="B3" s="79" t="s">
        <v>102</v>
      </c>
      <c r="E3" s="79"/>
      <c r="G3" s="79"/>
      <c r="I3" s="79"/>
      <c r="K3" s="79"/>
      <c r="M3" s="79"/>
      <c r="O3" s="79"/>
      <c r="Q3" s="79"/>
      <c r="S3" s="79"/>
      <c r="U3" s="79"/>
      <c r="W3" s="79"/>
      <c r="Y3" s="79"/>
    </row>
    <row r="5" spans="2:26" ht="33" customHeight="1">
      <c r="B5" s="142" t="s">
        <v>75</v>
      </c>
      <c r="C5" s="140" t="s">
        <v>76</v>
      </c>
      <c r="D5" s="141"/>
      <c r="E5" s="140" t="s">
        <v>77</v>
      </c>
      <c r="F5" s="141"/>
      <c r="G5" s="140" t="s">
        <v>78</v>
      </c>
      <c r="H5" s="141"/>
      <c r="I5" s="140" t="s">
        <v>79</v>
      </c>
      <c r="J5" s="141"/>
      <c r="K5" s="140" t="s">
        <v>80</v>
      </c>
      <c r="L5" s="141"/>
      <c r="M5" s="140" t="s">
        <v>81</v>
      </c>
      <c r="N5" s="141"/>
      <c r="O5" s="140" t="s">
        <v>82</v>
      </c>
      <c r="P5" s="141"/>
      <c r="Q5" s="140" t="s">
        <v>83</v>
      </c>
      <c r="R5" s="141"/>
      <c r="S5" s="140" t="s">
        <v>84</v>
      </c>
      <c r="T5" s="141"/>
      <c r="U5" s="140" t="s">
        <v>85</v>
      </c>
      <c r="V5" s="141"/>
      <c r="W5" s="140" t="s">
        <v>86</v>
      </c>
      <c r="X5" s="141"/>
      <c r="Y5" s="140" t="s">
        <v>5</v>
      </c>
      <c r="Z5" s="141"/>
    </row>
    <row r="6" spans="2:26" s="80" customFormat="1" ht="25.5" customHeight="1">
      <c r="B6" s="143"/>
      <c r="C6" s="100" t="s">
        <v>101</v>
      </c>
      <c r="D6" s="100" t="s">
        <v>103</v>
      </c>
      <c r="E6" s="100" t="s">
        <v>101</v>
      </c>
      <c r="F6" s="100" t="s">
        <v>103</v>
      </c>
      <c r="G6" s="100" t="s">
        <v>101</v>
      </c>
      <c r="H6" s="100" t="s">
        <v>103</v>
      </c>
      <c r="I6" s="100" t="s">
        <v>101</v>
      </c>
      <c r="J6" s="100" t="s">
        <v>103</v>
      </c>
      <c r="K6" s="100" t="s">
        <v>101</v>
      </c>
      <c r="L6" s="100" t="s">
        <v>103</v>
      </c>
      <c r="M6" s="100" t="s">
        <v>101</v>
      </c>
      <c r="N6" s="100" t="s">
        <v>103</v>
      </c>
      <c r="O6" s="100" t="s">
        <v>101</v>
      </c>
      <c r="P6" s="100" t="s">
        <v>103</v>
      </c>
      <c r="Q6" s="100" t="s">
        <v>101</v>
      </c>
      <c r="R6" s="100" t="s">
        <v>103</v>
      </c>
      <c r="S6" s="100" t="s">
        <v>101</v>
      </c>
      <c r="T6" s="100" t="s">
        <v>103</v>
      </c>
      <c r="U6" s="100" t="s">
        <v>101</v>
      </c>
      <c r="V6" s="100" t="s">
        <v>103</v>
      </c>
      <c r="W6" s="100" t="s">
        <v>101</v>
      </c>
      <c r="X6" s="100" t="s">
        <v>103</v>
      </c>
      <c r="Y6" s="100" t="s">
        <v>101</v>
      </c>
      <c r="Z6" s="100" t="s">
        <v>103</v>
      </c>
    </row>
    <row r="7" spans="2:26" ht="12.75">
      <c r="B7" s="94" t="s">
        <v>27</v>
      </c>
      <c r="C7" s="97">
        <v>10397</v>
      </c>
      <c r="D7" s="97">
        <v>1171.258856</v>
      </c>
      <c r="E7" s="97">
        <v>3170</v>
      </c>
      <c r="F7" s="97">
        <v>2365.593685</v>
      </c>
      <c r="G7" s="97">
        <v>4283</v>
      </c>
      <c r="H7" s="97">
        <v>10453.838059</v>
      </c>
      <c r="I7" s="97">
        <v>2051</v>
      </c>
      <c r="J7" s="97">
        <v>13394.430529</v>
      </c>
      <c r="K7" s="97">
        <v>2314</v>
      </c>
      <c r="L7" s="97">
        <v>34289.249792</v>
      </c>
      <c r="M7" s="97">
        <v>3076</v>
      </c>
      <c r="N7" s="97">
        <v>132236.768564</v>
      </c>
      <c r="O7" s="97">
        <v>2950</v>
      </c>
      <c r="P7" s="97">
        <v>357143.765213</v>
      </c>
      <c r="Q7" s="97">
        <v>959</v>
      </c>
      <c r="R7" s="97">
        <v>459316.229159</v>
      </c>
      <c r="S7" s="97">
        <v>305</v>
      </c>
      <c r="T7" s="97">
        <v>711960.457987</v>
      </c>
      <c r="U7" s="97">
        <v>91</v>
      </c>
      <c r="V7" s="97">
        <v>608513.97772</v>
      </c>
      <c r="W7" s="97">
        <v>27</v>
      </c>
      <c r="X7" s="97">
        <v>535015.16003</v>
      </c>
      <c r="Y7" s="97">
        <f>C7+E7+G7+I7+K7+M7+O7+Q7+S7+U7+W7</f>
        <v>29623</v>
      </c>
      <c r="Z7" s="97">
        <f aca="true" t="shared" si="0" ref="Z7:Z28">D7+F7+H7+J7+L7+N7+P7+R7+T7+V7+X7</f>
        <v>2865860.7295939997</v>
      </c>
    </row>
    <row r="8" spans="2:26" ht="12.75" customHeight="1">
      <c r="B8" s="95" t="s">
        <v>28</v>
      </c>
      <c r="C8" s="98">
        <v>40190</v>
      </c>
      <c r="D8" s="98">
        <v>7017.759521</v>
      </c>
      <c r="E8" s="98">
        <v>29273</v>
      </c>
      <c r="F8" s="98">
        <v>22582.895382</v>
      </c>
      <c r="G8" s="98">
        <v>55508</v>
      </c>
      <c r="H8" s="98">
        <v>141780.960603</v>
      </c>
      <c r="I8" s="98">
        <v>29694</v>
      </c>
      <c r="J8" s="98">
        <v>195180.42061</v>
      </c>
      <c r="K8" s="98">
        <v>30838</v>
      </c>
      <c r="L8" s="98">
        <v>455093.019057</v>
      </c>
      <c r="M8" s="98">
        <v>36260</v>
      </c>
      <c r="N8" s="98">
        <v>1452365.759746</v>
      </c>
      <c r="O8" s="98">
        <v>11711</v>
      </c>
      <c r="P8" s="98">
        <v>1251785.731621</v>
      </c>
      <c r="Q8" s="98">
        <v>1124</v>
      </c>
      <c r="R8" s="98">
        <v>465395.208585</v>
      </c>
      <c r="S8" s="98">
        <v>250</v>
      </c>
      <c r="T8" s="98">
        <v>570534.633382</v>
      </c>
      <c r="U8" s="98">
        <v>88</v>
      </c>
      <c r="V8" s="98">
        <v>635735.916642</v>
      </c>
      <c r="W8" s="98">
        <v>63</v>
      </c>
      <c r="X8" s="98">
        <v>1728317.709169</v>
      </c>
      <c r="Y8" s="98">
        <f aca="true" t="shared" si="1" ref="Y8:Y28">C8+E8+G8+I8+K8+M8+O8+Q8+S8+U8+W8</f>
        <v>234999</v>
      </c>
      <c r="Z8" s="98">
        <f t="shared" si="0"/>
        <v>6925790.0143180005</v>
      </c>
    </row>
    <row r="9" spans="2:26" ht="12.75">
      <c r="B9" s="95" t="s">
        <v>69</v>
      </c>
      <c r="C9" s="98">
        <v>7278</v>
      </c>
      <c r="D9" s="98">
        <v>1538.715287</v>
      </c>
      <c r="E9" s="98">
        <v>10152</v>
      </c>
      <c r="F9" s="98">
        <v>8205.599277</v>
      </c>
      <c r="G9" s="98">
        <v>15562</v>
      </c>
      <c r="H9" s="98">
        <v>35048.803914</v>
      </c>
      <c r="I9" s="98">
        <v>2835</v>
      </c>
      <c r="J9" s="98">
        <v>17442.602132</v>
      </c>
      <c r="K9" s="98">
        <v>972</v>
      </c>
      <c r="L9" s="98">
        <v>12990.060592</v>
      </c>
      <c r="M9" s="98">
        <v>562</v>
      </c>
      <c r="N9" s="98">
        <v>24157.179713</v>
      </c>
      <c r="O9" s="98">
        <v>335</v>
      </c>
      <c r="P9" s="98">
        <v>37100.679992</v>
      </c>
      <c r="Q9" s="98">
        <v>109</v>
      </c>
      <c r="R9" s="98">
        <v>53800.668859</v>
      </c>
      <c r="S9" s="98">
        <v>27</v>
      </c>
      <c r="T9" s="98">
        <v>67676.420358</v>
      </c>
      <c r="U9" s="98">
        <v>21</v>
      </c>
      <c r="V9" s="98">
        <v>149012.874504</v>
      </c>
      <c r="W9" s="98">
        <v>4</v>
      </c>
      <c r="X9" s="98">
        <v>66900.148238</v>
      </c>
      <c r="Y9" s="98">
        <f t="shared" si="1"/>
        <v>37857</v>
      </c>
      <c r="Z9" s="98">
        <f t="shared" si="0"/>
        <v>473873.752866</v>
      </c>
    </row>
    <row r="10" spans="2:26" ht="12.75" customHeight="1">
      <c r="B10" s="95" t="s">
        <v>29</v>
      </c>
      <c r="C10" s="98">
        <v>295363</v>
      </c>
      <c r="D10" s="98">
        <v>53945.811314</v>
      </c>
      <c r="E10" s="98">
        <v>209128</v>
      </c>
      <c r="F10" s="98">
        <v>160678.509913</v>
      </c>
      <c r="G10" s="98">
        <v>344232</v>
      </c>
      <c r="H10" s="98">
        <v>814981.064494</v>
      </c>
      <c r="I10" s="98">
        <v>94920</v>
      </c>
      <c r="J10" s="98">
        <v>600769.828479</v>
      </c>
      <c r="K10" s="98">
        <v>67722</v>
      </c>
      <c r="L10" s="98">
        <v>990313.029815</v>
      </c>
      <c r="M10" s="98">
        <v>78663</v>
      </c>
      <c r="N10" s="98">
        <v>3189400.497636</v>
      </c>
      <c r="O10" s="98">
        <v>28032</v>
      </c>
      <c r="P10" s="98">
        <v>3051392.285392</v>
      </c>
      <c r="Q10" s="98">
        <v>3876</v>
      </c>
      <c r="R10" s="98">
        <v>1691404.941352</v>
      </c>
      <c r="S10" s="98">
        <v>743</v>
      </c>
      <c r="T10" s="98">
        <v>1662252.203254</v>
      </c>
      <c r="U10" s="98">
        <v>223</v>
      </c>
      <c r="V10" s="98">
        <v>1576447.931146</v>
      </c>
      <c r="W10" s="98">
        <v>154</v>
      </c>
      <c r="X10" s="98">
        <v>5239373.221088</v>
      </c>
      <c r="Y10" s="98">
        <f t="shared" si="1"/>
        <v>1123056</v>
      </c>
      <c r="Z10" s="98">
        <f t="shared" si="0"/>
        <v>19030959.323882997</v>
      </c>
    </row>
    <row r="11" spans="2:26" ht="12.75">
      <c r="B11" s="95" t="s">
        <v>68</v>
      </c>
      <c r="C11" s="98">
        <v>146328</v>
      </c>
      <c r="D11" s="98">
        <v>26499.455889</v>
      </c>
      <c r="E11" s="98">
        <v>103525</v>
      </c>
      <c r="F11" s="98">
        <v>79361.844336</v>
      </c>
      <c r="G11" s="98">
        <v>149556</v>
      </c>
      <c r="H11" s="98">
        <v>364728.235848</v>
      </c>
      <c r="I11" s="98">
        <v>68072</v>
      </c>
      <c r="J11" s="98">
        <v>441078.157954</v>
      </c>
      <c r="K11" s="98">
        <v>54510</v>
      </c>
      <c r="L11" s="98">
        <v>781873.62667</v>
      </c>
      <c r="M11" s="98">
        <v>52241</v>
      </c>
      <c r="N11" s="98">
        <v>2072209.460466</v>
      </c>
      <c r="O11" s="98">
        <v>16366</v>
      </c>
      <c r="P11" s="98">
        <v>1808755.09771</v>
      </c>
      <c r="Q11" s="98">
        <v>3031</v>
      </c>
      <c r="R11" s="98">
        <v>1351274.061066</v>
      </c>
      <c r="S11" s="98">
        <v>659</v>
      </c>
      <c r="T11" s="98">
        <v>1420059.225502</v>
      </c>
      <c r="U11" s="98">
        <v>178</v>
      </c>
      <c r="V11" s="98">
        <v>1287109.140784</v>
      </c>
      <c r="W11" s="98">
        <v>91</v>
      </c>
      <c r="X11" s="98">
        <v>2569254.006534</v>
      </c>
      <c r="Y11" s="98">
        <f t="shared" si="1"/>
        <v>594557</v>
      </c>
      <c r="Z11" s="98">
        <f t="shared" si="0"/>
        <v>12202202.312759</v>
      </c>
    </row>
    <row r="12" spans="2:26" ht="12.75" customHeight="1">
      <c r="B12" s="95" t="s">
        <v>30</v>
      </c>
      <c r="C12" s="98">
        <v>2</v>
      </c>
      <c r="D12" s="98">
        <v>0.374809</v>
      </c>
      <c r="E12" s="98">
        <v>3</v>
      </c>
      <c r="F12" s="98">
        <v>2.553988</v>
      </c>
      <c r="G12" s="98">
        <v>4</v>
      </c>
      <c r="H12" s="98">
        <v>7.375495</v>
      </c>
      <c r="I12" s="98">
        <v>8</v>
      </c>
      <c r="J12" s="98">
        <v>48.307571</v>
      </c>
      <c r="K12" s="98">
        <v>8</v>
      </c>
      <c r="L12" s="98">
        <v>115.982296</v>
      </c>
      <c r="M12" s="98">
        <v>11</v>
      </c>
      <c r="N12" s="98">
        <v>401.791604</v>
      </c>
      <c r="O12" s="98">
        <v>4</v>
      </c>
      <c r="P12" s="98">
        <v>440.760082</v>
      </c>
      <c r="Q12" s="98">
        <v>6</v>
      </c>
      <c r="R12" s="98">
        <v>3069.221155</v>
      </c>
      <c r="S12" s="98"/>
      <c r="T12" s="98">
        <v>0</v>
      </c>
      <c r="U12" s="98"/>
      <c r="V12" s="98">
        <v>0</v>
      </c>
      <c r="W12" s="98"/>
      <c r="X12" s="98">
        <v>0</v>
      </c>
      <c r="Y12" s="98">
        <f t="shared" si="1"/>
        <v>46</v>
      </c>
      <c r="Z12" s="98">
        <f t="shared" si="0"/>
        <v>4086.367</v>
      </c>
    </row>
    <row r="13" spans="2:26" ht="12.75">
      <c r="B13" s="95" t="s">
        <v>31</v>
      </c>
      <c r="C13" s="98">
        <v>454557</v>
      </c>
      <c r="D13" s="98">
        <v>69960.777628</v>
      </c>
      <c r="E13" s="98">
        <v>157522</v>
      </c>
      <c r="F13" s="98">
        <v>123282.708833</v>
      </c>
      <c r="G13" s="98">
        <v>379772</v>
      </c>
      <c r="H13" s="98">
        <v>950729.709464</v>
      </c>
      <c r="I13" s="98">
        <v>201720</v>
      </c>
      <c r="J13" s="98">
        <v>1320706.010436</v>
      </c>
      <c r="K13" s="98">
        <v>171532</v>
      </c>
      <c r="L13" s="98">
        <v>2395901.02067</v>
      </c>
      <c r="M13" s="98">
        <v>73535</v>
      </c>
      <c r="N13" s="98">
        <v>2511123.880845</v>
      </c>
      <c r="O13" s="98">
        <v>4455</v>
      </c>
      <c r="P13" s="98">
        <v>463202.842174</v>
      </c>
      <c r="Q13" s="98">
        <v>999</v>
      </c>
      <c r="R13" s="98">
        <v>490721.328115</v>
      </c>
      <c r="S13" s="98">
        <v>352</v>
      </c>
      <c r="T13" s="98">
        <v>770326.07853</v>
      </c>
      <c r="U13" s="98">
        <v>118</v>
      </c>
      <c r="V13" s="98">
        <v>819235.529521</v>
      </c>
      <c r="W13" s="98">
        <v>107</v>
      </c>
      <c r="X13" s="98">
        <v>3614409.107855</v>
      </c>
      <c r="Y13" s="98">
        <f t="shared" si="1"/>
        <v>1444669</v>
      </c>
      <c r="Z13" s="98">
        <f t="shared" si="0"/>
        <v>13529598.994071</v>
      </c>
    </row>
    <row r="14" spans="2:26" ht="12.75" customHeight="1">
      <c r="B14" s="95" t="s">
        <v>32</v>
      </c>
      <c r="C14" s="98"/>
      <c r="D14" s="98">
        <v>0</v>
      </c>
      <c r="E14" s="98">
        <v>1</v>
      </c>
      <c r="F14" s="98">
        <v>0.963608</v>
      </c>
      <c r="G14" s="98">
        <v>3</v>
      </c>
      <c r="H14" s="98">
        <v>4.92332</v>
      </c>
      <c r="I14" s="98"/>
      <c r="J14" s="98">
        <v>0</v>
      </c>
      <c r="K14" s="98"/>
      <c r="L14" s="98">
        <v>0</v>
      </c>
      <c r="M14" s="98">
        <v>5</v>
      </c>
      <c r="N14" s="98">
        <v>279.648848</v>
      </c>
      <c r="O14" s="98">
        <v>22</v>
      </c>
      <c r="P14" s="98">
        <v>3143.437277</v>
      </c>
      <c r="Q14" s="98">
        <v>30</v>
      </c>
      <c r="R14" s="98">
        <v>13926.098163</v>
      </c>
      <c r="S14" s="98">
        <v>13</v>
      </c>
      <c r="T14" s="98">
        <v>24442.840173</v>
      </c>
      <c r="U14" s="98"/>
      <c r="V14" s="98">
        <v>0</v>
      </c>
      <c r="W14" s="98"/>
      <c r="X14" s="98">
        <v>0</v>
      </c>
      <c r="Y14" s="98">
        <f t="shared" si="1"/>
        <v>74</v>
      </c>
      <c r="Z14" s="98">
        <f t="shared" si="0"/>
        <v>41797.911389</v>
      </c>
    </row>
    <row r="15" spans="2:26" ht="12.75">
      <c r="B15" s="95" t="s">
        <v>33</v>
      </c>
      <c r="C15" s="98">
        <v>85401</v>
      </c>
      <c r="D15" s="98">
        <v>16893.051005</v>
      </c>
      <c r="E15" s="98">
        <v>62589</v>
      </c>
      <c r="F15" s="98">
        <v>48343.50281</v>
      </c>
      <c r="G15" s="98">
        <v>114929</v>
      </c>
      <c r="H15" s="98">
        <v>291884.975563</v>
      </c>
      <c r="I15" s="98">
        <v>44209</v>
      </c>
      <c r="J15" s="98">
        <v>263664.999081</v>
      </c>
      <c r="K15" s="98">
        <v>14219</v>
      </c>
      <c r="L15" s="98">
        <v>186006.097364</v>
      </c>
      <c r="M15" s="98">
        <v>6967</v>
      </c>
      <c r="N15" s="98">
        <v>250458.544242</v>
      </c>
      <c r="O15" s="98">
        <v>369</v>
      </c>
      <c r="P15" s="98">
        <v>33988.925215</v>
      </c>
      <c r="Q15" s="98">
        <v>8</v>
      </c>
      <c r="R15" s="98">
        <v>2561.63809</v>
      </c>
      <c r="S15" s="98"/>
      <c r="T15" s="98">
        <v>0</v>
      </c>
      <c r="U15" s="98"/>
      <c r="V15" s="98">
        <v>0</v>
      </c>
      <c r="W15" s="98"/>
      <c r="X15" s="98">
        <v>0</v>
      </c>
      <c r="Y15" s="98">
        <f t="shared" si="1"/>
        <v>328691</v>
      </c>
      <c r="Z15" s="98">
        <f t="shared" si="0"/>
        <v>1093801.73337</v>
      </c>
    </row>
    <row r="16" spans="2:26" ht="12.75" customHeight="1">
      <c r="B16" s="95" t="s">
        <v>34</v>
      </c>
      <c r="C16" s="98">
        <v>875</v>
      </c>
      <c r="D16" s="98">
        <v>96.747514</v>
      </c>
      <c r="E16" s="98">
        <v>458</v>
      </c>
      <c r="F16" s="98">
        <v>358.81993</v>
      </c>
      <c r="G16" s="98">
        <v>1878</v>
      </c>
      <c r="H16" s="98">
        <v>5059.64663</v>
      </c>
      <c r="I16" s="98">
        <v>822</v>
      </c>
      <c r="J16" s="98">
        <v>5186.972254</v>
      </c>
      <c r="K16" s="98">
        <v>542</v>
      </c>
      <c r="L16" s="98">
        <v>7660.804922</v>
      </c>
      <c r="M16" s="98">
        <v>582</v>
      </c>
      <c r="N16" s="98">
        <v>24449.499439</v>
      </c>
      <c r="O16" s="98">
        <v>605</v>
      </c>
      <c r="P16" s="98">
        <v>78863.30578</v>
      </c>
      <c r="Q16" s="98">
        <v>448</v>
      </c>
      <c r="R16" s="98">
        <v>221684.937148</v>
      </c>
      <c r="S16" s="98">
        <v>115</v>
      </c>
      <c r="T16" s="98">
        <v>236047.161219</v>
      </c>
      <c r="U16" s="98">
        <v>13</v>
      </c>
      <c r="V16" s="98">
        <v>84985.211163</v>
      </c>
      <c r="W16" s="98"/>
      <c r="X16" s="98">
        <v>0</v>
      </c>
      <c r="Y16" s="98">
        <f t="shared" si="1"/>
        <v>6338</v>
      </c>
      <c r="Z16" s="98">
        <f t="shared" si="0"/>
        <v>664393.1059989999</v>
      </c>
    </row>
    <row r="17" spans="2:26" ht="12.75">
      <c r="B17" s="95" t="s">
        <v>35</v>
      </c>
      <c r="C17" s="98">
        <v>30315</v>
      </c>
      <c r="D17" s="98">
        <v>3034.46749</v>
      </c>
      <c r="E17" s="98">
        <v>10313</v>
      </c>
      <c r="F17" s="98">
        <v>8165.75837</v>
      </c>
      <c r="G17" s="98">
        <v>32203</v>
      </c>
      <c r="H17" s="98">
        <v>85829.534447</v>
      </c>
      <c r="I17" s="98">
        <v>17447</v>
      </c>
      <c r="J17" s="98">
        <v>112430.152957</v>
      </c>
      <c r="K17" s="98">
        <v>15530</v>
      </c>
      <c r="L17" s="98">
        <v>221846.304615</v>
      </c>
      <c r="M17" s="98">
        <v>15888</v>
      </c>
      <c r="N17" s="98">
        <v>672733.180064</v>
      </c>
      <c r="O17" s="98">
        <v>7485</v>
      </c>
      <c r="P17" s="98">
        <v>822031.55846</v>
      </c>
      <c r="Q17" s="98">
        <v>1213</v>
      </c>
      <c r="R17" s="98">
        <v>540588.629923</v>
      </c>
      <c r="S17" s="98">
        <v>296</v>
      </c>
      <c r="T17" s="98">
        <v>639800.965083</v>
      </c>
      <c r="U17" s="98">
        <v>66</v>
      </c>
      <c r="V17" s="98">
        <v>463989.715055</v>
      </c>
      <c r="W17" s="98">
        <v>34</v>
      </c>
      <c r="X17" s="98">
        <v>869024.700525</v>
      </c>
      <c r="Y17" s="98">
        <f t="shared" si="1"/>
        <v>130790</v>
      </c>
      <c r="Z17" s="98">
        <f t="shared" si="0"/>
        <v>4439474.966988999</v>
      </c>
    </row>
    <row r="18" spans="2:26" ht="12.75" customHeight="1">
      <c r="B18" s="95" t="s">
        <v>71</v>
      </c>
      <c r="C18" s="98">
        <v>354260</v>
      </c>
      <c r="D18" s="98">
        <v>44222.291432</v>
      </c>
      <c r="E18" s="98">
        <v>55430</v>
      </c>
      <c r="F18" s="98">
        <v>40897.418756</v>
      </c>
      <c r="G18" s="98">
        <v>46723</v>
      </c>
      <c r="H18" s="98">
        <v>104293.249971</v>
      </c>
      <c r="I18" s="98">
        <v>4186</v>
      </c>
      <c r="J18" s="98">
        <v>24588.135371</v>
      </c>
      <c r="K18" s="98">
        <v>668</v>
      </c>
      <c r="L18" s="98">
        <v>9209.987586</v>
      </c>
      <c r="M18" s="98">
        <v>183</v>
      </c>
      <c r="N18" s="98">
        <v>5513.175687</v>
      </c>
      <c r="O18" s="98">
        <v>1</v>
      </c>
      <c r="P18" s="98">
        <v>75.174799</v>
      </c>
      <c r="Q18" s="98"/>
      <c r="R18" s="98">
        <v>0</v>
      </c>
      <c r="S18" s="98"/>
      <c r="T18" s="98">
        <v>0</v>
      </c>
      <c r="U18" s="98"/>
      <c r="V18" s="98">
        <v>0</v>
      </c>
      <c r="W18" s="98"/>
      <c r="X18" s="98">
        <v>0</v>
      </c>
      <c r="Y18" s="98">
        <f t="shared" si="1"/>
        <v>461451</v>
      </c>
      <c r="Z18" s="98">
        <f t="shared" si="0"/>
        <v>228799.43360200003</v>
      </c>
    </row>
    <row r="19" spans="2:26" ht="12.75">
      <c r="B19" s="95" t="s">
        <v>36</v>
      </c>
      <c r="C19" s="98">
        <v>4</v>
      </c>
      <c r="D19" s="98">
        <v>0.226006</v>
      </c>
      <c r="E19" s="98">
        <v>1</v>
      </c>
      <c r="F19" s="98">
        <v>0.498116</v>
      </c>
      <c r="G19" s="98"/>
      <c r="H19" s="98">
        <v>0</v>
      </c>
      <c r="I19" s="98">
        <v>1</v>
      </c>
      <c r="J19" s="98">
        <v>5.160747</v>
      </c>
      <c r="K19" s="98">
        <v>3</v>
      </c>
      <c r="L19" s="98">
        <v>53.267157</v>
      </c>
      <c r="M19" s="98">
        <v>20</v>
      </c>
      <c r="N19" s="98">
        <v>949.235235</v>
      </c>
      <c r="O19" s="98">
        <v>93</v>
      </c>
      <c r="P19" s="98">
        <v>13250.08632</v>
      </c>
      <c r="Q19" s="98">
        <v>115</v>
      </c>
      <c r="R19" s="98">
        <v>58280.726356</v>
      </c>
      <c r="S19" s="98">
        <v>49</v>
      </c>
      <c r="T19" s="98">
        <v>100500.681194</v>
      </c>
      <c r="U19" s="98">
        <v>6</v>
      </c>
      <c r="V19" s="98">
        <v>31762.247363</v>
      </c>
      <c r="W19" s="98"/>
      <c r="X19" s="98">
        <v>0</v>
      </c>
      <c r="Y19" s="98">
        <f t="shared" si="1"/>
        <v>292</v>
      </c>
      <c r="Z19" s="98">
        <f t="shared" si="0"/>
        <v>204802.128494</v>
      </c>
    </row>
    <row r="20" spans="2:26" ht="12.75" customHeight="1">
      <c r="B20" s="95" t="s">
        <v>37</v>
      </c>
      <c r="C20" s="98">
        <v>29720</v>
      </c>
      <c r="D20" s="98">
        <v>6476.587332</v>
      </c>
      <c r="E20" s="98">
        <v>34789</v>
      </c>
      <c r="F20" s="98">
        <v>25672.262809</v>
      </c>
      <c r="G20" s="98">
        <v>44874</v>
      </c>
      <c r="H20" s="98">
        <v>102365.150388</v>
      </c>
      <c r="I20" s="98">
        <v>6567</v>
      </c>
      <c r="J20" s="98">
        <v>40215.855061</v>
      </c>
      <c r="K20" s="98">
        <v>1719</v>
      </c>
      <c r="L20" s="98">
        <v>24411.429494</v>
      </c>
      <c r="M20" s="98">
        <v>545</v>
      </c>
      <c r="N20" s="98">
        <v>17372.657511</v>
      </c>
      <c r="O20" s="98">
        <v>6</v>
      </c>
      <c r="P20" s="98">
        <v>485.745898</v>
      </c>
      <c r="Q20" s="98"/>
      <c r="R20" s="98">
        <v>0</v>
      </c>
      <c r="S20" s="98"/>
      <c r="T20" s="98">
        <v>0</v>
      </c>
      <c r="U20" s="98"/>
      <c r="V20" s="98">
        <v>0</v>
      </c>
      <c r="W20" s="98"/>
      <c r="X20" s="98">
        <v>0</v>
      </c>
      <c r="Y20" s="98">
        <f t="shared" si="1"/>
        <v>118220</v>
      </c>
      <c r="Z20" s="98">
        <f t="shared" si="0"/>
        <v>216999.688493</v>
      </c>
    </row>
    <row r="21" spans="2:26" ht="12.75">
      <c r="B21" s="95" t="s">
        <v>38</v>
      </c>
      <c r="C21" s="98">
        <v>318150</v>
      </c>
      <c r="D21" s="98">
        <v>45340.629674</v>
      </c>
      <c r="E21" s="98">
        <v>158806</v>
      </c>
      <c r="F21" s="98">
        <v>120605.147691</v>
      </c>
      <c r="G21" s="98">
        <v>240753</v>
      </c>
      <c r="H21" s="98">
        <v>580224.312232</v>
      </c>
      <c r="I21" s="98">
        <v>94190</v>
      </c>
      <c r="J21" s="98">
        <v>605173.605257</v>
      </c>
      <c r="K21" s="98">
        <v>90064</v>
      </c>
      <c r="L21" s="98">
        <v>1332602.873495</v>
      </c>
      <c r="M21" s="98">
        <v>106284</v>
      </c>
      <c r="N21" s="98">
        <v>4229398.045951</v>
      </c>
      <c r="O21" s="98">
        <v>35863</v>
      </c>
      <c r="P21" s="98">
        <v>3984950.043563</v>
      </c>
      <c r="Q21" s="98">
        <v>6098</v>
      </c>
      <c r="R21" s="98">
        <v>2670124.826462</v>
      </c>
      <c r="S21" s="98">
        <v>949</v>
      </c>
      <c r="T21" s="98">
        <v>1934979.188907</v>
      </c>
      <c r="U21" s="98">
        <v>188</v>
      </c>
      <c r="V21" s="98">
        <v>1311718.785386</v>
      </c>
      <c r="W21" s="98">
        <v>83</v>
      </c>
      <c r="X21" s="98">
        <v>2097127.777581</v>
      </c>
      <c r="Y21" s="98">
        <f t="shared" si="1"/>
        <v>1051428</v>
      </c>
      <c r="Z21" s="98">
        <f t="shared" si="0"/>
        <v>18912245.236199</v>
      </c>
    </row>
    <row r="22" spans="2:26" ht="12.75" customHeight="1">
      <c r="B22" s="95" t="s">
        <v>39</v>
      </c>
      <c r="C22" s="98">
        <v>11416</v>
      </c>
      <c r="D22" s="98">
        <v>1452.689848</v>
      </c>
      <c r="E22" s="98">
        <v>5215</v>
      </c>
      <c r="F22" s="98">
        <v>4039.631428</v>
      </c>
      <c r="G22" s="98">
        <v>8927</v>
      </c>
      <c r="H22" s="98">
        <v>22352.020802</v>
      </c>
      <c r="I22" s="98">
        <v>4798</v>
      </c>
      <c r="J22" s="98">
        <v>31851.234748</v>
      </c>
      <c r="K22" s="98">
        <v>5320</v>
      </c>
      <c r="L22" s="98">
        <v>76720.011134</v>
      </c>
      <c r="M22" s="98">
        <v>5386</v>
      </c>
      <c r="N22" s="98">
        <v>231897.133331</v>
      </c>
      <c r="O22" s="98">
        <v>4757</v>
      </c>
      <c r="P22" s="98">
        <v>563723.573043</v>
      </c>
      <c r="Q22" s="98">
        <v>1292</v>
      </c>
      <c r="R22" s="98">
        <v>586406.194749</v>
      </c>
      <c r="S22" s="98">
        <v>316</v>
      </c>
      <c r="T22" s="98">
        <v>703567.000393</v>
      </c>
      <c r="U22" s="98">
        <v>93</v>
      </c>
      <c r="V22" s="98">
        <v>619674.723235</v>
      </c>
      <c r="W22" s="98">
        <v>12</v>
      </c>
      <c r="X22" s="98">
        <v>182601.11176</v>
      </c>
      <c r="Y22" s="98">
        <f t="shared" si="1"/>
        <v>47532</v>
      </c>
      <c r="Z22" s="98">
        <f t="shared" si="0"/>
        <v>3024285.3244709997</v>
      </c>
    </row>
    <row r="23" spans="2:26" ht="12.75">
      <c r="B23" s="95" t="s">
        <v>40</v>
      </c>
      <c r="C23" s="98">
        <v>34491</v>
      </c>
      <c r="D23" s="98">
        <v>5818.21753</v>
      </c>
      <c r="E23" s="98">
        <v>32985</v>
      </c>
      <c r="F23" s="98">
        <v>26171.654205</v>
      </c>
      <c r="G23" s="98">
        <v>112072</v>
      </c>
      <c r="H23" s="98">
        <v>285600.655593</v>
      </c>
      <c r="I23" s="98">
        <v>20753</v>
      </c>
      <c r="J23" s="98">
        <v>126858.998738</v>
      </c>
      <c r="K23" s="98">
        <v>14616</v>
      </c>
      <c r="L23" s="98">
        <v>221662.589794</v>
      </c>
      <c r="M23" s="98">
        <v>25345</v>
      </c>
      <c r="N23" s="98">
        <v>1016207.36686</v>
      </c>
      <c r="O23" s="98">
        <v>7260</v>
      </c>
      <c r="P23" s="98">
        <v>794623.517301</v>
      </c>
      <c r="Q23" s="98">
        <v>1718</v>
      </c>
      <c r="R23" s="98">
        <v>810132.132578</v>
      </c>
      <c r="S23" s="98">
        <v>470</v>
      </c>
      <c r="T23" s="98">
        <v>1064061.648284</v>
      </c>
      <c r="U23" s="98">
        <v>118</v>
      </c>
      <c r="V23" s="98">
        <v>833384.366316</v>
      </c>
      <c r="W23" s="98">
        <v>91</v>
      </c>
      <c r="X23" s="98">
        <v>2808908.556485</v>
      </c>
      <c r="Y23" s="98">
        <f t="shared" si="1"/>
        <v>249919</v>
      </c>
      <c r="Z23" s="98">
        <f t="shared" si="0"/>
        <v>7993429.703684</v>
      </c>
    </row>
    <row r="24" spans="2:26" ht="12.75">
      <c r="B24" s="95" t="s">
        <v>73</v>
      </c>
      <c r="C24" s="98">
        <v>23</v>
      </c>
      <c r="D24" s="98">
        <v>1.249315</v>
      </c>
      <c r="E24" s="98">
        <v>8</v>
      </c>
      <c r="F24" s="98">
        <v>6.295761</v>
      </c>
      <c r="G24" s="98">
        <v>21</v>
      </c>
      <c r="H24" s="98">
        <v>52.432268</v>
      </c>
      <c r="I24" s="98">
        <v>9</v>
      </c>
      <c r="J24" s="98">
        <v>57.695575</v>
      </c>
      <c r="K24" s="98">
        <v>5</v>
      </c>
      <c r="L24" s="98">
        <v>65.86</v>
      </c>
      <c r="M24" s="98">
        <v>7</v>
      </c>
      <c r="N24" s="98">
        <v>301.260601</v>
      </c>
      <c r="O24" s="98">
        <v>9</v>
      </c>
      <c r="P24" s="98">
        <v>1239.78853</v>
      </c>
      <c r="Q24" s="98">
        <v>23</v>
      </c>
      <c r="R24" s="98">
        <v>15132.713273</v>
      </c>
      <c r="S24" s="98">
        <v>39</v>
      </c>
      <c r="T24" s="98">
        <v>89864.717485</v>
      </c>
      <c r="U24" s="98">
        <v>18</v>
      </c>
      <c r="V24" s="98">
        <v>105255.711378</v>
      </c>
      <c r="W24" s="98">
        <v>3</v>
      </c>
      <c r="X24" s="98">
        <v>44758.282857</v>
      </c>
      <c r="Y24" s="98">
        <f t="shared" si="1"/>
        <v>165</v>
      </c>
      <c r="Z24" s="98">
        <f t="shared" si="0"/>
        <v>256736.00704300002</v>
      </c>
    </row>
    <row r="25" spans="2:26" ht="12.75">
      <c r="B25" s="95" t="s">
        <v>42</v>
      </c>
      <c r="C25" s="98"/>
      <c r="D25" s="98">
        <v>0</v>
      </c>
      <c r="E25" s="98"/>
      <c r="F25" s="98">
        <v>0</v>
      </c>
      <c r="G25" s="98"/>
      <c r="H25" s="98">
        <v>0</v>
      </c>
      <c r="I25" s="98"/>
      <c r="J25" s="98">
        <v>0</v>
      </c>
      <c r="K25" s="98"/>
      <c r="L25" s="98">
        <v>0</v>
      </c>
      <c r="M25" s="98"/>
      <c r="N25" s="98">
        <v>0</v>
      </c>
      <c r="O25" s="98"/>
      <c r="P25" s="98">
        <v>0</v>
      </c>
      <c r="Q25" s="98"/>
      <c r="R25" s="98">
        <v>0</v>
      </c>
      <c r="S25" s="98"/>
      <c r="T25" s="98">
        <v>0</v>
      </c>
      <c r="U25" s="98">
        <v>2</v>
      </c>
      <c r="V25" s="98">
        <v>16640.210245</v>
      </c>
      <c r="W25" s="98"/>
      <c r="X25" s="98">
        <v>0</v>
      </c>
      <c r="Y25" s="98">
        <f t="shared" si="1"/>
        <v>2</v>
      </c>
      <c r="Z25" s="98">
        <f t="shared" si="0"/>
        <v>16640.210245</v>
      </c>
    </row>
    <row r="26" spans="2:26" ht="12.75">
      <c r="B26" s="95" t="s">
        <v>43</v>
      </c>
      <c r="C26" s="98">
        <v>147</v>
      </c>
      <c r="D26" s="98">
        <v>9.874588</v>
      </c>
      <c r="E26" s="98">
        <v>10</v>
      </c>
      <c r="F26" s="98">
        <v>8.207012</v>
      </c>
      <c r="G26" s="98">
        <v>11</v>
      </c>
      <c r="H26" s="98">
        <v>27.962975</v>
      </c>
      <c r="I26" s="98">
        <v>8</v>
      </c>
      <c r="J26" s="98">
        <v>51.871784</v>
      </c>
      <c r="K26" s="98">
        <v>19</v>
      </c>
      <c r="L26" s="98">
        <v>289.071672</v>
      </c>
      <c r="M26" s="98">
        <v>34</v>
      </c>
      <c r="N26" s="98">
        <v>1545.531746</v>
      </c>
      <c r="O26" s="98">
        <v>78</v>
      </c>
      <c r="P26" s="98">
        <v>11155.053212</v>
      </c>
      <c r="Q26" s="98">
        <v>261</v>
      </c>
      <c r="R26" s="98">
        <v>165901.62389</v>
      </c>
      <c r="S26" s="98">
        <v>170</v>
      </c>
      <c r="T26" s="98">
        <v>357549.238536</v>
      </c>
      <c r="U26" s="98">
        <v>15</v>
      </c>
      <c r="V26" s="98">
        <v>98852.062906</v>
      </c>
      <c r="W26" s="98">
        <v>3</v>
      </c>
      <c r="X26" s="98">
        <v>36766.992191</v>
      </c>
      <c r="Y26" s="98">
        <f t="shared" si="1"/>
        <v>756</v>
      </c>
      <c r="Z26" s="98">
        <f t="shared" si="0"/>
        <v>672157.490512</v>
      </c>
    </row>
    <row r="27" spans="2:26" ht="12.75">
      <c r="B27" s="95" t="s">
        <v>44</v>
      </c>
      <c r="C27" s="98">
        <v>86377</v>
      </c>
      <c r="D27" s="98">
        <v>9875.835412</v>
      </c>
      <c r="E27" s="98">
        <v>26351</v>
      </c>
      <c r="F27" s="98">
        <v>20804.782652</v>
      </c>
      <c r="G27" s="98">
        <v>83063</v>
      </c>
      <c r="H27" s="98">
        <v>220734.149339</v>
      </c>
      <c r="I27" s="98">
        <v>53395</v>
      </c>
      <c r="J27" s="98">
        <v>350657.02756</v>
      </c>
      <c r="K27" s="98">
        <v>51626</v>
      </c>
      <c r="L27" s="98">
        <v>720440.256897</v>
      </c>
      <c r="M27" s="98">
        <v>28257</v>
      </c>
      <c r="N27" s="98">
        <v>1096313.772462</v>
      </c>
      <c r="O27" s="98">
        <v>6590</v>
      </c>
      <c r="P27" s="98">
        <v>705302.749335</v>
      </c>
      <c r="Q27" s="98">
        <v>1025</v>
      </c>
      <c r="R27" s="98">
        <v>482253.623589</v>
      </c>
      <c r="S27" s="98">
        <v>250</v>
      </c>
      <c r="T27" s="98">
        <v>534106.167825</v>
      </c>
      <c r="U27" s="98">
        <v>47</v>
      </c>
      <c r="V27" s="98">
        <v>317306.547096</v>
      </c>
      <c r="W27" s="98">
        <v>24</v>
      </c>
      <c r="X27" s="98">
        <v>500898.387491</v>
      </c>
      <c r="Y27" s="98">
        <f t="shared" si="1"/>
        <v>337005</v>
      </c>
      <c r="Z27" s="98">
        <f t="shared" si="0"/>
        <v>4958693.299658</v>
      </c>
    </row>
    <row r="28" spans="2:26" ht="12.75">
      <c r="B28" s="96" t="s">
        <v>45</v>
      </c>
      <c r="C28" s="99"/>
      <c r="D28" s="99">
        <v>0</v>
      </c>
      <c r="E28" s="99"/>
      <c r="F28" s="99">
        <v>0</v>
      </c>
      <c r="G28" s="99"/>
      <c r="H28" s="99">
        <v>0</v>
      </c>
      <c r="I28" s="99"/>
      <c r="J28" s="99">
        <v>0</v>
      </c>
      <c r="K28" s="99"/>
      <c r="L28" s="99">
        <v>0</v>
      </c>
      <c r="M28" s="99"/>
      <c r="N28" s="99">
        <v>0</v>
      </c>
      <c r="O28" s="99"/>
      <c r="P28" s="99">
        <v>0</v>
      </c>
      <c r="Q28" s="99">
        <v>3</v>
      </c>
      <c r="R28" s="99">
        <v>3114.396588</v>
      </c>
      <c r="S28" s="99">
        <v>3</v>
      </c>
      <c r="T28" s="99">
        <v>4797.983344</v>
      </c>
      <c r="U28" s="99"/>
      <c r="V28" s="99">
        <v>0</v>
      </c>
      <c r="W28" s="99"/>
      <c r="X28" s="99">
        <v>0</v>
      </c>
      <c r="Y28" s="99">
        <f t="shared" si="1"/>
        <v>6</v>
      </c>
      <c r="Z28" s="99">
        <f t="shared" si="0"/>
        <v>7912.379932</v>
      </c>
    </row>
    <row r="29" spans="2:26" s="88" customFormat="1" ht="12.75">
      <c r="B29" s="90" t="s">
        <v>5</v>
      </c>
      <c r="C29" s="91">
        <f aca="true" t="shared" si="2" ref="C29:Z29">SUM(C7:C28)</f>
        <v>1905294</v>
      </c>
      <c r="D29" s="91">
        <f t="shared" si="2"/>
        <v>293356.02045000007</v>
      </c>
      <c r="E29" s="91">
        <f t="shared" si="2"/>
        <v>899729</v>
      </c>
      <c r="F29" s="91">
        <f t="shared" si="2"/>
        <v>691554.648562</v>
      </c>
      <c r="G29" s="91">
        <f t="shared" si="2"/>
        <v>1634374</v>
      </c>
      <c r="H29" s="91">
        <f t="shared" si="2"/>
        <v>4016159.0014049998</v>
      </c>
      <c r="I29" s="91">
        <f t="shared" si="2"/>
        <v>645685</v>
      </c>
      <c r="J29" s="91">
        <f t="shared" si="2"/>
        <v>4149361.4668439995</v>
      </c>
      <c r="K29" s="91">
        <f t="shared" si="2"/>
        <v>522227</v>
      </c>
      <c r="L29" s="91">
        <f t="shared" si="2"/>
        <v>7471544.543021999</v>
      </c>
      <c r="M29" s="91">
        <f t="shared" si="2"/>
        <v>433851</v>
      </c>
      <c r="N29" s="91">
        <f t="shared" si="2"/>
        <v>16929314.390551</v>
      </c>
      <c r="O29" s="91">
        <f t="shared" si="2"/>
        <v>126991</v>
      </c>
      <c r="P29" s="91">
        <f t="shared" si="2"/>
        <v>13982654.120917</v>
      </c>
      <c r="Q29" s="91">
        <f t="shared" si="2"/>
        <v>22338</v>
      </c>
      <c r="R29" s="91">
        <f t="shared" si="2"/>
        <v>10085089.199099999</v>
      </c>
      <c r="S29" s="91">
        <f t="shared" si="2"/>
        <v>5006</v>
      </c>
      <c r="T29" s="91">
        <f t="shared" si="2"/>
        <v>10892526.611456</v>
      </c>
      <c r="U29" s="91">
        <f t="shared" si="2"/>
        <v>1285</v>
      </c>
      <c r="V29" s="91">
        <f t="shared" si="2"/>
        <v>8959624.95046</v>
      </c>
      <c r="W29" s="91">
        <f t="shared" si="2"/>
        <v>696</v>
      </c>
      <c r="X29" s="91">
        <f t="shared" si="2"/>
        <v>20293355.161804</v>
      </c>
      <c r="Y29" s="91">
        <f t="shared" si="2"/>
        <v>6197476</v>
      </c>
      <c r="Z29" s="91">
        <f t="shared" si="2"/>
        <v>97764540.11457099</v>
      </c>
    </row>
    <row r="30" spans="2:10" ht="7.5" customHeight="1">
      <c r="B30" s="81"/>
      <c r="C30" s="81"/>
      <c r="D30" s="81"/>
      <c r="E30" s="81"/>
      <c r="F30" s="81"/>
      <c r="G30" s="81"/>
      <c r="H30" s="81"/>
      <c r="I30" s="81"/>
      <c r="J30" s="81"/>
    </row>
  </sheetData>
  <sheetProtection/>
  <mergeCells count="13">
    <mergeCell ref="M5:N5"/>
    <mergeCell ref="B5:B6"/>
    <mergeCell ref="C5:D5"/>
    <mergeCell ref="E5:F5"/>
    <mergeCell ref="G5:H5"/>
    <mergeCell ref="I5:J5"/>
    <mergeCell ref="K5:L5"/>
    <mergeCell ref="O5:P5"/>
    <mergeCell ref="Q5:R5"/>
    <mergeCell ref="S5:T5"/>
    <mergeCell ref="U5:V5"/>
    <mergeCell ref="W5:X5"/>
    <mergeCell ref="Y5:Z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43"/>
  <sheetViews>
    <sheetView showGridLines="0" zoomScale="90" zoomScaleNormal="90" zoomScalePageLayoutView="0" workbookViewId="0" topLeftCell="A1">
      <pane ySplit="4" topLeftCell="A25"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6" width="13.7109375" style="6" customWidth="1"/>
    <col min="27" max="27" width="9.140625" style="6" customWidth="1"/>
    <col min="28" max="16384" width="9.140625" style="6" customWidth="1"/>
  </cols>
  <sheetData>
    <row r="1" ht="16.5" customHeight="1">
      <c r="B1" s="20" t="s">
        <v>48</v>
      </c>
    </row>
    <row r="2" spans="1:26" ht="26.25" customHeight="1">
      <c r="A2" s="37"/>
      <c r="B2" s="144" t="s">
        <v>70</v>
      </c>
      <c r="C2" s="144"/>
      <c r="D2" s="144"/>
      <c r="E2" s="144"/>
      <c r="F2" s="144"/>
      <c r="G2" s="144"/>
      <c r="H2" s="144"/>
      <c r="I2" s="144"/>
      <c r="J2" s="144"/>
      <c r="K2" s="144"/>
      <c r="L2" s="144"/>
      <c r="M2" s="144"/>
      <c r="N2" s="37"/>
      <c r="O2" s="37"/>
      <c r="P2" s="37"/>
      <c r="Q2" s="37"/>
      <c r="R2" s="37"/>
      <c r="S2" s="37"/>
      <c r="T2" s="37"/>
      <c r="U2" s="37"/>
      <c r="V2" s="37"/>
      <c r="W2" s="37"/>
      <c r="X2" s="37"/>
      <c r="Y2" s="37"/>
      <c r="Z2" s="37"/>
    </row>
    <row r="3" spans="1:26" s="9" customFormat="1" ht="9" customHeight="1">
      <c r="A3" s="68"/>
      <c r="B3" s="68"/>
      <c r="C3" s="68"/>
      <c r="D3" s="64"/>
      <c r="E3" s="64"/>
      <c r="F3" s="64"/>
      <c r="G3" s="64"/>
      <c r="H3" s="64"/>
      <c r="I3" s="64"/>
      <c r="J3" s="64"/>
      <c r="K3" s="64"/>
      <c r="L3" s="64"/>
      <c r="M3" s="64"/>
      <c r="N3" s="64"/>
      <c r="O3" s="64"/>
      <c r="P3" s="64"/>
      <c r="Q3" s="64"/>
      <c r="R3" s="64"/>
      <c r="S3" s="64"/>
      <c r="T3" s="64"/>
      <c r="U3" s="64"/>
      <c r="V3" s="64"/>
      <c r="W3" s="64"/>
      <c r="X3" s="64"/>
      <c r="Y3" s="64"/>
      <c r="Z3" s="64"/>
    </row>
    <row r="4" spans="1:26" ht="54" customHeight="1">
      <c r="A4" s="37"/>
      <c r="B4" s="40" t="s">
        <v>0</v>
      </c>
      <c r="C4" s="40" t="s">
        <v>1</v>
      </c>
      <c r="D4" s="40" t="s">
        <v>26</v>
      </c>
      <c r="E4" s="40" t="s">
        <v>27</v>
      </c>
      <c r="F4" s="40" t="s">
        <v>28</v>
      </c>
      <c r="G4" s="40" t="s">
        <v>69</v>
      </c>
      <c r="H4" s="40" t="s">
        <v>29</v>
      </c>
      <c r="I4" s="40" t="s">
        <v>68</v>
      </c>
      <c r="J4" s="42" t="s">
        <v>30</v>
      </c>
      <c r="K4" s="40" t="s">
        <v>31</v>
      </c>
      <c r="L4" s="40" t="s">
        <v>32</v>
      </c>
      <c r="M4" s="40" t="s">
        <v>33</v>
      </c>
      <c r="N4" s="40" t="s">
        <v>34</v>
      </c>
      <c r="O4" s="40" t="s">
        <v>35</v>
      </c>
      <c r="P4" s="40" t="s">
        <v>36</v>
      </c>
      <c r="Q4" s="40" t="s">
        <v>37</v>
      </c>
      <c r="R4" s="40" t="s">
        <v>38</v>
      </c>
      <c r="S4" s="40" t="s">
        <v>39</v>
      </c>
      <c r="T4" s="40" t="s">
        <v>40</v>
      </c>
      <c r="U4" s="40" t="s">
        <v>41</v>
      </c>
      <c r="V4" s="40" t="s">
        <v>73</v>
      </c>
      <c r="W4" s="40" t="s">
        <v>42</v>
      </c>
      <c r="X4" s="40" t="s">
        <v>43</v>
      </c>
      <c r="Y4" s="40" t="s">
        <v>44</v>
      </c>
      <c r="Z4" s="40" t="s">
        <v>45</v>
      </c>
    </row>
    <row r="5" spans="1:26" ht="15">
      <c r="A5" s="37"/>
      <c r="B5" s="145" t="s">
        <v>8</v>
      </c>
      <c r="C5" s="38" t="s">
        <v>9</v>
      </c>
      <c r="D5" s="39">
        <v>35</v>
      </c>
      <c r="E5" s="39">
        <v>6707</v>
      </c>
      <c r="F5" s="39">
        <v>16789</v>
      </c>
      <c r="G5" s="39">
        <v>139</v>
      </c>
      <c r="H5" s="39">
        <v>92277</v>
      </c>
      <c r="I5" s="39">
        <v>94447</v>
      </c>
      <c r="J5" s="41">
        <v>43</v>
      </c>
      <c r="K5" s="39">
        <v>209163</v>
      </c>
      <c r="L5" s="39">
        <v>42</v>
      </c>
      <c r="M5" s="39">
        <v>14247</v>
      </c>
      <c r="N5" s="39">
        <v>1895</v>
      </c>
      <c r="O5" s="39">
        <v>11642</v>
      </c>
      <c r="P5" s="39">
        <v>2</v>
      </c>
      <c r="Q5" s="39">
        <v>462</v>
      </c>
      <c r="R5" s="39">
        <v>170178</v>
      </c>
      <c r="S5" s="39">
        <v>8245</v>
      </c>
      <c r="T5" s="39">
        <v>12356</v>
      </c>
      <c r="U5" s="39">
        <v>5</v>
      </c>
      <c r="V5" s="39">
        <v>100</v>
      </c>
      <c r="W5" s="39">
        <v>2</v>
      </c>
      <c r="X5" s="39">
        <v>1058</v>
      </c>
      <c r="Y5" s="39">
        <v>162818</v>
      </c>
      <c r="Z5" s="39">
        <v>8</v>
      </c>
    </row>
    <row r="6" spans="1:26" ht="15">
      <c r="A6" s="37"/>
      <c r="B6" s="146"/>
      <c r="C6" s="38" t="s">
        <v>10</v>
      </c>
      <c r="D6" s="39">
        <v>35</v>
      </c>
      <c r="E6" s="39">
        <v>6624</v>
      </c>
      <c r="F6" s="39">
        <v>16748</v>
      </c>
      <c r="G6" s="39">
        <v>134</v>
      </c>
      <c r="H6" s="39">
        <v>87362</v>
      </c>
      <c r="I6" s="39">
        <v>94542</v>
      </c>
      <c r="J6" s="39">
        <v>41</v>
      </c>
      <c r="K6" s="39">
        <v>204559</v>
      </c>
      <c r="L6" s="39">
        <v>43</v>
      </c>
      <c r="M6" s="39">
        <v>13843</v>
      </c>
      <c r="N6" s="39">
        <v>1829</v>
      </c>
      <c r="O6" s="39">
        <v>11704</v>
      </c>
      <c r="P6" s="39">
        <v>2</v>
      </c>
      <c r="Q6" s="39">
        <v>436</v>
      </c>
      <c r="R6" s="39">
        <v>165634</v>
      </c>
      <c r="S6" s="39">
        <v>8203</v>
      </c>
      <c r="T6" s="39">
        <v>12416</v>
      </c>
      <c r="U6" s="39">
        <v>5</v>
      </c>
      <c r="V6" s="39">
        <v>103</v>
      </c>
      <c r="W6" s="39">
        <v>2</v>
      </c>
      <c r="X6" s="39">
        <v>1036</v>
      </c>
      <c r="Y6" s="39">
        <v>160820</v>
      </c>
      <c r="Z6" s="39">
        <v>8</v>
      </c>
    </row>
    <row r="7" spans="1:26" ht="15">
      <c r="A7" s="37"/>
      <c r="B7" s="146"/>
      <c r="C7" s="38" t="s">
        <v>11</v>
      </c>
      <c r="D7" s="39">
        <v>34</v>
      </c>
      <c r="E7" s="39">
        <v>6664</v>
      </c>
      <c r="F7" s="39">
        <v>16654</v>
      </c>
      <c r="G7" s="39">
        <v>137</v>
      </c>
      <c r="H7" s="39">
        <v>91148</v>
      </c>
      <c r="I7" s="39">
        <v>77269</v>
      </c>
      <c r="J7" s="39">
        <v>45</v>
      </c>
      <c r="K7" s="39">
        <v>203705</v>
      </c>
      <c r="L7" s="39">
        <v>41</v>
      </c>
      <c r="M7" s="39">
        <v>14247</v>
      </c>
      <c r="N7" s="39">
        <v>1710</v>
      </c>
      <c r="O7" s="39">
        <v>12497</v>
      </c>
      <c r="P7" s="39">
        <v>3</v>
      </c>
      <c r="Q7" s="39">
        <v>391</v>
      </c>
      <c r="R7" s="39">
        <v>160078</v>
      </c>
      <c r="S7" s="39">
        <v>8121</v>
      </c>
      <c r="T7" s="39">
        <v>12403</v>
      </c>
      <c r="U7" s="39">
        <v>7</v>
      </c>
      <c r="V7" s="39">
        <v>105</v>
      </c>
      <c r="W7" s="39">
        <v>2</v>
      </c>
      <c r="X7" s="39">
        <v>1024</v>
      </c>
      <c r="Y7" s="39">
        <v>159129</v>
      </c>
      <c r="Z7" s="39">
        <v>9</v>
      </c>
    </row>
    <row r="8" spans="1:26" ht="15">
      <c r="A8" s="37"/>
      <c r="B8" s="146"/>
      <c r="C8" s="38" t="s">
        <v>12</v>
      </c>
      <c r="D8" s="39">
        <v>33</v>
      </c>
      <c r="E8" s="39">
        <v>6609</v>
      </c>
      <c r="F8" s="39">
        <v>16597</v>
      </c>
      <c r="G8" s="39">
        <v>151</v>
      </c>
      <c r="H8" s="39">
        <v>85337</v>
      </c>
      <c r="I8" s="39">
        <v>77773</v>
      </c>
      <c r="J8" s="39">
        <v>48</v>
      </c>
      <c r="K8" s="39">
        <v>202302</v>
      </c>
      <c r="L8" s="39">
        <v>41</v>
      </c>
      <c r="M8" s="39">
        <v>14235</v>
      </c>
      <c r="N8" s="39">
        <v>1765</v>
      </c>
      <c r="O8" s="39">
        <v>11762</v>
      </c>
      <c r="P8" s="39">
        <v>3</v>
      </c>
      <c r="Q8" s="39">
        <v>350</v>
      </c>
      <c r="R8" s="39">
        <v>161301</v>
      </c>
      <c r="S8" s="39">
        <v>8336</v>
      </c>
      <c r="T8" s="39">
        <v>12397</v>
      </c>
      <c r="U8" s="39">
        <v>7</v>
      </c>
      <c r="V8" s="39">
        <v>120</v>
      </c>
      <c r="W8" s="39">
        <v>2</v>
      </c>
      <c r="X8" s="39">
        <v>986</v>
      </c>
      <c r="Y8" s="39">
        <v>157190</v>
      </c>
      <c r="Z8" s="39">
        <v>9</v>
      </c>
    </row>
    <row r="9" spans="1:26" ht="15">
      <c r="A9" s="37"/>
      <c r="B9" s="146"/>
      <c r="C9" s="38" t="s">
        <v>13</v>
      </c>
      <c r="D9" s="39">
        <v>32</v>
      </c>
      <c r="E9" s="39">
        <v>6527</v>
      </c>
      <c r="F9" s="39">
        <v>16429</v>
      </c>
      <c r="G9" s="39">
        <v>178</v>
      </c>
      <c r="H9" s="39">
        <v>92081</v>
      </c>
      <c r="I9" s="39">
        <v>77692</v>
      </c>
      <c r="J9" s="39">
        <v>46</v>
      </c>
      <c r="K9" s="39">
        <v>202576</v>
      </c>
      <c r="L9" s="39">
        <v>43</v>
      </c>
      <c r="M9" s="39">
        <v>14949</v>
      </c>
      <c r="N9" s="39">
        <v>1784</v>
      </c>
      <c r="O9" s="39">
        <v>11821</v>
      </c>
      <c r="P9" s="39">
        <v>3</v>
      </c>
      <c r="Q9" s="39">
        <v>325</v>
      </c>
      <c r="R9" s="39">
        <v>161636</v>
      </c>
      <c r="S9" s="39">
        <v>8356</v>
      </c>
      <c r="T9" s="39">
        <v>12499</v>
      </c>
      <c r="U9" s="39">
        <v>7</v>
      </c>
      <c r="V9" s="39">
        <v>121</v>
      </c>
      <c r="W9" s="39">
        <v>2</v>
      </c>
      <c r="X9" s="39">
        <v>934</v>
      </c>
      <c r="Y9" s="39">
        <v>156420</v>
      </c>
      <c r="Z9" s="39">
        <v>9</v>
      </c>
    </row>
    <row r="10" spans="1:26" ht="15">
      <c r="A10" s="37"/>
      <c r="B10" s="146"/>
      <c r="C10" s="38" t="s">
        <v>14</v>
      </c>
      <c r="D10" s="39">
        <v>28</v>
      </c>
      <c r="E10" s="39">
        <v>6466</v>
      </c>
      <c r="F10" s="39">
        <v>16306</v>
      </c>
      <c r="G10" s="39">
        <v>172</v>
      </c>
      <c r="H10" s="39">
        <v>85295</v>
      </c>
      <c r="I10" s="39">
        <v>88640</v>
      </c>
      <c r="J10" s="39">
        <v>41</v>
      </c>
      <c r="K10" s="39">
        <v>217504</v>
      </c>
      <c r="L10" s="39">
        <v>43</v>
      </c>
      <c r="M10" s="39">
        <v>14984</v>
      </c>
      <c r="N10" s="39">
        <v>1821</v>
      </c>
      <c r="O10" s="39">
        <v>11847</v>
      </c>
      <c r="P10" s="39">
        <v>4</v>
      </c>
      <c r="Q10" s="39">
        <v>288</v>
      </c>
      <c r="R10" s="39">
        <v>163252</v>
      </c>
      <c r="S10" s="39">
        <v>8340</v>
      </c>
      <c r="T10" s="39">
        <v>12679</v>
      </c>
      <c r="U10" s="39">
        <v>8</v>
      </c>
      <c r="V10" s="39">
        <v>121</v>
      </c>
      <c r="W10" s="39">
        <v>2</v>
      </c>
      <c r="X10" s="39">
        <v>919</v>
      </c>
      <c r="Y10" s="39">
        <v>155146</v>
      </c>
      <c r="Z10" s="39">
        <v>9</v>
      </c>
    </row>
    <row r="11" spans="1:26" ht="15">
      <c r="A11" s="37"/>
      <c r="B11" s="146"/>
      <c r="C11" s="38" t="s">
        <v>15</v>
      </c>
      <c r="D11" s="39">
        <v>28</v>
      </c>
      <c r="E11" s="39">
        <v>6517</v>
      </c>
      <c r="F11" s="39">
        <v>16212</v>
      </c>
      <c r="G11" s="39">
        <v>178</v>
      </c>
      <c r="H11" s="39">
        <v>89372</v>
      </c>
      <c r="I11" s="39">
        <v>93568</v>
      </c>
      <c r="J11" s="39">
        <v>43</v>
      </c>
      <c r="K11" s="39">
        <v>219185</v>
      </c>
      <c r="L11" s="39">
        <v>44</v>
      </c>
      <c r="M11" s="39">
        <v>14983</v>
      </c>
      <c r="N11" s="39">
        <v>1863</v>
      </c>
      <c r="O11" s="39">
        <v>40121</v>
      </c>
      <c r="P11" s="39">
        <v>6</v>
      </c>
      <c r="Q11" s="39">
        <v>251</v>
      </c>
      <c r="R11" s="39">
        <v>164942</v>
      </c>
      <c r="S11" s="39">
        <v>8350</v>
      </c>
      <c r="T11" s="39">
        <v>12764</v>
      </c>
      <c r="U11" s="39">
        <v>7</v>
      </c>
      <c r="V11" s="39">
        <v>124</v>
      </c>
      <c r="W11" s="39">
        <v>2</v>
      </c>
      <c r="X11" s="39">
        <v>901</v>
      </c>
      <c r="Y11" s="39">
        <v>154030</v>
      </c>
      <c r="Z11" s="39">
        <v>8</v>
      </c>
    </row>
    <row r="12" spans="1:26" ht="15">
      <c r="A12" s="37"/>
      <c r="B12" s="146"/>
      <c r="C12" s="38" t="s">
        <v>16</v>
      </c>
      <c r="D12" s="39">
        <v>28</v>
      </c>
      <c r="E12" s="39">
        <v>6510</v>
      </c>
      <c r="F12" s="39">
        <v>16111</v>
      </c>
      <c r="G12" s="39">
        <v>180</v>
      </c>
      <c r="H12" s="39">
        <v>91238</v>
      </c>
      <c r="I12" s="39">
        <v>94039</v>
      </c>
      <c r="J12" s="39">
        <v>51</v>
      </c>
      <c r="K12" s="39">
        <v>221767</v>
      </c>
      <c r="L12" s="39">
        <v>45</v>
      </c>
      <c r="M12" s="39">
        <v>14969</v>
      </c>
      <c r="N12" s="39">
        <v>1823</v>
      </c>
      <c r="O12" s="39">
        <v>39931</v>
      </c>
      <c r="P12" s="39">
        <v>19</v>
      </c>
      <c r="Q12" s="39">
        <v>237</v>
      </c>
      <c r="R12" s="39">
        <v>178122</v>
      </c>
      <c r="S12" s="39">
        <v>8381</v>
      </c>
      <c r="T12" s="39">
        <v>12992</v>
      </c>
      <c r="U12" s="39">
        <v>7</v>
      </c>
      <c r="V12" s="39">
        <v>114</v>
      </c>
      <c r="W12" s="39">
        <v>2</v>
      </c>
      <c r="X12" s="39">
        <v>875</v>
      </c>
      <c r="Y12" s="39">
        <v>203503</v>
      </c>
      <c r="Z12" s="39">
        <v>9</v>
      </c>
    </row>
    <row r="13" spans="1:26" ht="15">
      <c r="A13" s="37"/>
      <c r="B13" s="146"/>
      <c r="C13" s="38" t="s">
        <v>17</v>
      </c>
      <c r="D13" s="39">
        <v>25</v>
      </c>
      <c r="E13" s="39">
        <v>6537</v>
      </c>
      <c r="F13" s="39">
        <v>16157</v>
      </c>
      <c r="G13" s="39">
        <v>189</v>
      </c>
      <c r="H13" s="39">
        <v>92766</v>
      </c>
      <c r="I13" s="39">
        <v>94903</v>
      </c>
      <c r="J13" s="39">
        <v>55</v>
      </c>
      <c r="K13" s="39">
        <v>224210</v>
      </c>
      <c r="L13" s="39">
        <v>46</v>
      </c>
      <c r="M13" s="39">
        <v>14952</v>
      </c>
      <c r="N13" s="39">
        <v>1854</v>
      </c>
      <c r="O13" s="39">
        <v>40016</v>
      </c>
      <c r="P13" s="39">
        <v>30</v>
      </c>
      <c r="Q13" s="39">
        <v>216</v>
      </c>
      <c r="R13" s="39">
        <v>180414</v>
      </c>
      <c r="S13" s="39">
        <v>8376</v>
      </c>
      <c r="T13" s="39">
        <v>13232</v>
      </c>
      <c r="U13" s="39">
        <v>7</v>
      </c>
      <c r="V13" s="39">
        <v>114</v>
      </c>
      <c r="W13" s="39">
        <v>2</v>
      </c>
      <c r="X13" s="39">
        <v>842</v>
      </c>
      <c r="Y13" s="39">
        <v>198003</v>
      </c>
      <c r="Z13" s="39">
        <v>6</v>
      </c>
    </row>
    <row r="14" spans="1:26" ht="15">
      <c r="A14" s="37"/>
      <c r="B14" s="146"/>
      <c r="C14" s="38" t="s">
        <v>18</v>
      </c>
      <c r="D14" s="39">
        <v>24</v>
      </c>
      <c r="E14" s="39">
        <v>6598</v>
      </c>
      <c r="F14" s="39">
        <v>16360</v>
      </c>
      <c r="G14" s="39">
        <v>198</v>
      </c>
      <c r="H14" s="39">
        <v>91360</v>
      </c>
      <c r="I14" s="39">
        <v>95716</v>
      </c>
      <c r="J14" s="39">
        <v>53</v>
      </c>
      <c r="K14" s="39">
        <v>225303</v>
      </c>
      <c r="L14" s="39">
        <v>46</v>
      </c>
      <c r="M14" s="39">
        <v>14936</v>
      </c>
      <c r="N14" s="39">
        <v>1925</v>
      </c>
      <c r="O14" s="39">
        <v>40229</v>
      </c>
      <c r="P14" s="39">
        <v>37</v>
      </c>
      <c r="Q14" s="39">
        <v>204</v>
      </c>
      <c r="R14" s="39">
        <v>183843</v>
      </c>
      <c r="S14" s="39">
        <v>8406</v>
      </c>
      <c r="T14" s="39">
        <v>13416</v>
      </c>
      <c r="U14" s="39">
        <v>6</v>
      </c>
      <c r="V14" s="39">
        <v>124</v>
      </c>
      <c r="W14" s="39">
        <v>2</v>
      </c>
      <c r="X14" s="39">
        <v>829</v>
      </c>
      <c r="Y14" s="39">
        <v>197461</v>
      </c>
      <c r="Z14" s="39">
        <v>7</v>
      </c>
    </row>
    <row r="15" spans="1:26" ht="15">
      <c r="A15" s="37"/>
      <c r="B15" s="146"/>
      <c r="C15" s="38" t="s">
        <v>19</v>
      </c>
      <c r="D15" s="39">
        <v>16</v>
      </c>
      <c r="E15" s="39">
        <v>6632</v>
      </c>
      <c r="F15" s="39">
        <v>14739</v>
      </c>
      <c r="G15" s="39">
        <v>204</v>
      </c>
      <c r="H15" s="39">
        <v>92009</v>
      </c>
      <c r="I15" s="39">
        <v>96746</v>
      </c>
      <c r="J15" s="39">
        <v>51</v>
      </c>
      <c r="K15" s="39">
        <v>213252</v>
      </c>
      <c r="L15" s="39">
        <v>49</v>
      </c>
      <c r="M15" s="39">
        <v>14927</v>
      </c>
      <c r="N15" s="39">
        <v>1932</v>
      </c>
      <c r="O15" s="39">
        <v>40511</v>
      </c>
      <c r="P15" s="39">
        <v>44</v>
      </c>
      <c r="Q15" s="39">
        <v>190</v>
      </c>
      <c r="R15" s="39">
        <v>181082</v>
      </c>
      <c r="S15" s="39">
        <v>8454</v>
      </c>
      <c r="T15" s="39">
        <v>13630</v>
      </c>
      <c r="U15" s="39">
        <v>6</v>
      </c>
      <c r="V15" s="39">
        <v>125</v>
      </c>
      <c r="W15" s="39">
        <v>2</v>
      </c>
      <c r="X15" s="39">
        <v>832</v>
      </c>
      <c r="Y15" s="39">
        <v>196739</v>
      </c>
      <c r="Z15" s="39">
        <v>8</v>
      </c>
    </row>
    <row r="16" spans="1:26" ht="15">
      <c r="A16" s="37"/>
      <c r="B16" s="146"/>
      <c r="C16" s="38" t="s">
        <v>20</v>
      </c>
      <c r="D16" s="39">
        <v>16</v>
      </c>
      <c r="E16" s="39">
        <v>6597</v>
      </c>
      <c r="F16" s="39">
        <v>14686</v>
      </c>
      <c r="G16" s="39">
        <v>562</v>
      </c>
      <c r="H16" s="39">
        <v>90905</v>
      </c>
      <c r="I16" s="39">
        <v>82814</v>
      </c>
      <c r="J16" s="39">
        <v>46</v>
      </c>
      <c r="K16" s="39">
        <v>214947</v>
      </c>
      <c r="L16" s="39">
        <v>51</v>
      </c>
      <c r="M16" s="39">
        <v>14194</v>
      </c>
      <c r="N16" s="39">
        <v>1938</v>
      </c>
      <c r="O16" s="39">
        <v>40415</v>
      </c>
      <c r="P16" s="39">
        <v>53</v>
      </c>
      <c r="Q16" s="39">
        <v>174</v>
      </c>
      <c r="R16" s="39">
        <v>184656</v>
      </c>
      <c r="S16" s="39">
        <v>8466</v>
      </c>
      <c r="T16" s="39">
        <v>13776</v>
      </c>
      <c r="U16" s="39">
        <v>6</v>
      </c>
      <c r="V16" s="39">
        <v>118</v>
      </c>
      <c r="W16" s="39">
        <v>2</v>
      </c>
      <c r="X16" s="39">
        <v>803</v>
      </c>
      <c r="Y16" s="39">
        <v>195651</v>
      </c>
      <c r="Z16" s="39">
        <v>8</v>
      </c>
    </row>
    <row r="17" spans="1:26" ht="15">
      <c r="A17" s="37"/>
      <c r="B17" s="145" t="s">
        <v>21</v>
      </c>
      <c r="C17" s="38" t="s">
        <v>9</v>
      </c>
      <c r="D17" s="39">
        <v>3</v>
      </c>
      <c r="E17" s="39">
        <v>6583</v>
      </c>
      <c r="F17" s="39">
        <v>14390</v>
      </c>
      <c r="G17" s="39">
        <v>639</v>
      </c>
      <c r="H17" s="39">
        <v>87480</v>
      </c>
      <c r="I17" s="39">
        <v>82906</v>
      </c>
      <c r="J17" s="39">
        <v>43</v>
      </c>
      <c r="K17" s="39">
        <v>213492</v>
      </c>
      <c r="L17" s="39">
        <v>53</v>
      </c>
      <c r="M17" s="39">
        <v>14170</v>
      </c>
      <c r="N17" s="39">
        <v>1990</v>
      </c>
      <c r="O17" s="39">
        <v>40464</v>
      </c>
      <c r="P17" s="39">
        <v>66</v>
      </c>
      <c r="Q17" s="39">
        <v>164</v>
      </c>
      <c r="R17" s="39">
        <v>186169</v>
      </c>
      <c r="S17" s="39">
        <v>8490</v>
      </c>
      <c r="T17" s="39">
        <v>13889</v>
      </c>
      <c r="U17" s="39">
        <v>9</v>
      </c>
      <c r="V17" s="39">
        <v>120</v>
      </c>
      <c r="W17" s="39">
        <v>2</v>
      </c>
      <c r="X17" s="39">
        <v>795</v>
      </c>
      <c r="Y17" s="39">
        <v>190305</v>
      </c>
      <c r="Z17" s="39">
        <v>10</v>
      </c>
    </row>
    <row r="18" spans="1:26" ht="15">
      <c r="A18" s="37"/>
      <c r="B18" s="146"/>
      <c r="C18" s="38" t="s">
        <v>10</v>
      </c>
      <c r="D18" s="39">
        <v>1</v>
      </c>
      <c r="E18" s="39">
        <v>6526</v>
      </c>
      <c r="F18" s="39">
        <v>14364</v>
      </c>
      <c r="G18" s="39">
        <v>558</v>
      </c>
      <c r="H18" s="39">
        <v>83604</v>
      </c>
      <c r="I18" s="39">
        <v>83501</v>
      </c>
      <c r="J18" s="39">
        <v>45</v>
      </c>
      <c r="K18" s="39">
        <v>213121</v>
      </c>
      <c r="L18" s="39">
        <v>55</v>
      </c>
      <c r="M18" s="39">
        <v>14155</v>
      </c>
      <c r="N18" s="39">
        <v>2029</v>
      </c>
      <c r="O18" s="39">
        <v>40489</v>
      </c>
      <c r="P18" s="39">
        <v>71</v>
      </c>
      <c r="Q18" s="39">
        <v>156</v>
      </c>
      <c r="R18" s="39">
        <v>187860</v>
      </c>
      <c r="S18" s="39">
        <v>8425</v>
      </c>
      <c r="T18" s="39">
        <v>14054</v>
      </c>
      <c r="U18" s="39">
        <v>9</v>
      </c>
      <c r="V18" s="39">
        <v>123</v>
      </c>
      <c r="W18" s="39">
        <v>2</v>
      </c>
      <c r="X18" s="39">
        <v>770</v>
      </c>
      <c r="Y18" s="39">
        <v>189244</v>
      </c>
      <c r="Z18" s="39">
        <v>9</v>
      </c>
    </row>
    <row r="19" spans="1:26" ht="15">
      <c r="A19" s="37"/>
      <c r="B19" s="146"/>
      <c r="C19" s="38" t="s">
        <v>11</v>
      </c>
      <c r="D19" s="39">
        <v>1</v>
      </c>
      <c r="E19" s="39">
        <v>6524</v>
      </c>
      <c r="F19" s="39">
        <v>14369</v>
      </c>
      <c r="G19" s="39">
        <v>556</v>
      </c>
      <c r="H19" s="39">
        <v>86263</v>
      </c>
      <c r="I19" s="39">
        <v>84444</v>
      </c>
      <c r="J19" s="39">
        <v>47</v>
      </c>
      <c r="K19" s="39">
        <v>213342</v>
      </c>
      <c r="L19" s="39">
        <v>56</v>
      </c>
      <c r="M19" s="39">
        <v>14133</v>
      </c>
      <c r="N19" s="39">
        <v>2161</v>
      </c>
      <c r="O19" s="39">
        <v>40576</v>
      </c>
      <c r="P19" s="39">
        <v>89</v>
      </c>
      <c r="Q19" s="39">
        <v>147</v>
      </c>
      <c r="R19" s="39">
        <v>188532</v>
      </c>
      <c r="S19" s="39">
        <v>8460</v>
      </c>
      <c r="T19" s="39">
        <v>14600</v>
      </c>
      <c r="U19" s="39">
        <v>9</v>
      </c>
      <c r="V19" s="39">
        <v>121</v>
      </c>
      <c r="W19" s="39">
        <v>2</v>
      </c>
      <c r="X19" s="39">
        <v>757</v>
      </c>
      <c r="Y19" s="39">
        <v>187330</v>
      </c>
      <c r="Z19" s="39">
        <v>9</v>
      </c>
    </row>
    <row r="20" spans="1:26" ht="15">
      <c r="A20" s="37"/>
      <c r="B20" s="146"/>
      <c r="C20" s="38" t="s">
        <v>12</v>
      </c>
      <c r="D20" s="39">
        <v>1</v>
      </c>
      <c r="E20" s="39">
        <v>6395</v>
      </c>
      <c r="F20" s="39">
        <v>14480</v>
      </c>
      <c r="G20" s="39">
        <v>538</v>
      </c>
      <c r="H20" s="39">
        <v>86760</v>
      </c>
      <c r="I20" s="39">
        <v>95839</v>
      </c>
      <c r="J20" s="39">
        <v>38</v>
      </c>
      <c r="K20" s="39">
        <v>222843</v>
      </c>
      <c r="L20" s="39">
        <v>53</v>
      </c>
      <c r="M20" s="39">
        <v>14674</v>
      </c>
      <c r="N20" s="39">
        <v>2312</v>
      </c>
      <c r="O20" s="39">
        <v>40716</v>
      </c>
      <c r="P20" s="39">
        <v>91</v>
      </c>
      <c r="Q20" s="39">
        <v>134</v>
      </c>
      <c r="R20" s="39">
        <v>196327</v>
      </c>
      <c r="S20" s="39">
        <v>8421</v>
      </c>
      <c r="T20" s="39">
        <v>14328</v>
      </c>
      <c r="U20" s="39">
        <v>9</v>
      </c>
      <c r="V20" s="39">
        <v>136</v>
      </c>
      <c r="W20" s="39">
        <v>2</v>
      </c>
      <c r="X20" s="39">
        <v>758</v>
      </c>
      <c r="Y20" s="39">
        <v>184565</v>
      </c>
      <c r="Z20" s="39">
        <v>9</v>
      </c>
    </row>
    <row r="21" spans="1:26" ht="15">
      <c r="A21" s="37"/>
      <c r="B21" s="146"/>
      <c r="C21" s="38" t="s">
        <v>13</v>
      </c>
      <c r="D21" s="39">
        <v>1</v>
      </c>
      <c r="E21" s="39">
        <v>6437</v>
      </c>
      <c r="F21" s="39">
        <v>14434</v>
      </c>
      <c r="G21" s="39">
        <v>548</v>
      </c>
      <c r="H21" s="39">
        <v>90820</v>
      </c>
      <c r="I21" s="39">
        <v>97697</v>
      </c>
      <c r="J21" s="39">
        <v>34</v>
      </c>
      <c r="K21" s="39">
        <v>222008</v>
      </c>
      <c r="L21" s="39">
        <v>52</v>
      </c>
      <c r="M21" s="39">
        <v>14673</v>
      </c>
      <c r="N21" s="39">
        <v>2356</v>
      </c>
      <c r="O21" s="39">
        <v>40917</v>
      </c>
      <c r="P21" s="39">
        <v>98</v>
      </c>
      <c r="Q21" s="39">
        <v>125</v>
      </c>
      <c r="R21" s="39">
        <v>198046</v>
      </c>
      <c r="S21" s="39">
        <v>8435</v>
      </c>
      <c r="T21" s="39">
        <v>14120</v>
      </c>
      <c r="U21" s="39">
        <v>9</v>
      </c>
      <c r="V21" s="39">
        <v>132</v>
      </c>
      <c r="W21" s="39">
        <v>2</v>
      </c>
      <c r="X21" s="39">
        <v>754</v>
      </c>
      <c r="Y21" s="39">
        <v>184286</v>
      </c>
      <c r="Z21" s="39">
        <v>10</v>
      </c>
    </row>
    <row r="22" spans="1:26" ht="15">
      <c r="A22" s="37"/>
      <c r="B22" s="146"/>
      <c r="C22" s="38" t="s">
        <v>14</v>
      </c>
      <c r="D22" s="39">
        <v>1</v>
      </c>
      <c r="E22" s="39">
        <v>6410</v>
      </c>
      <c r="F22" s="39">
        <v>14440</v>
      </c>
      <c r="G22" s="39">
        <v>565</v>
      </c>
      <c r="H22" s="39">
        <v>89471</v>
      </c>
      <c r="I22" s="39">
        <v>98773</v>
      </c>
      <c r="J22" s="39">
        <v>31</v>
      </c>
      <c r="K22" s="39">
        <v>221904</v>
      </c>
      <c r="L22" s="39">
        <v>50</v>
      </c>
      <c r="M22" s="39">
        <v>14683</v>
      </c>
      <c r="N22" s="39">
        <v>2605</v>
      </c>
      <c r="O22" s="39">
        <v>40954</v>
      </c>
      <c r="P22" s="39">
        <v>110</v>
      </c>
      <c r="Q22" s="39">
        <v>116</v>
      </c>
      <c r="R22" s="39">
        <v>187626</v>
      </c>
      <c r="S22" s="39">
        <v>8460</v>
      </c>
      <c r="T22" s="39">
        <v>14379</v>
      </c>
      <c r="U22" s="39">
        <v>9</v>
      </c>
      <c r="V22" s="39">
        <v>126</v>
      </c>
      <c r="W22" s="39">
        <v>2</v>
      </c>
      <c r="X22" s="39">
        <v>732</v>
      </c>
      <c r="Y22" s="39">
        <v>182332</v>
      </c>
      <c r="Z22" s="39">
        <v>11</v>
      </c>
    </row>
    <row r="23" spans="1:26" ht="15">
      <c r="A23" s="37"/>
      <c r="B23" s="146"/>
      <c r="C23" s="38" t="s">
        <v>15</v>
      </c>
      <c r="D23" s="43" t="s">
        <v>72</v>
      </c>
      <c r="E23" s="39">
        <v>6424</v>
      </c>
      <c r="F23" s="39">
        <v>14485</v>
      </c>
      <c r="G23" s="39">
        <v>572</v>
      </c>
      <c r="H23" s="39">
        <v>92150</v>
      </c>
      <c r="I23" s="39">
        <v>99725</v>
      </c>
      <c r="J23" s="39">
        <v>32</v>
      </c>
      <c r="K23" s="39">
        <v>221023</v>
      </c>
      <c r="L23" s="39">
        <v>49</v>
      </c>
      <c r="M23" s="39">
        <v>14666</v>
      </c>
      <c r="N23" s="39">
        <v>2707</v>
      </c>
      <c r="O23" s="39">
        <v>41076</v>
      </c>
      <c r="P23" s="39">
        <v>125</v>
      </c>
      <c r="Q23" s="39">
        <v>113</v>
      </c>
      <c r="R23" s="39">
        <v>189384</v>
      </c>
      <c r="S23" s="39">
        <v>8461</v>
      </c>
      <c r="T23" s="39">
        <v>14240</v>
      </c>
      <c r="U23" s="43"/>
      <c r="V23" s="39">
        <v>127</v>
      </c>
      <c r="W23" s="39">
        <v>2</v>
      </c>
      <c r="X23" s="39">
        <v>730</v>
      </c>
      <c r="Y23" s="39">
        <v>182044</v>
      </c>
      <c r="Z23" s="39">
        <v>12</v>
      </c>
    </row>
    <row r="24" spans="1:26" ht="15">
      <c r="A24" s="37"/>
      <c r="B24" s="146"/>
      <c r="C24" s="38" t="s">
        <v>16</v>
      </c>
      <c r="D24" s="43" t="s">
        <v>72</v>
      </c>
      <c r="E24" s="39">
        <v>6516</v>
      </c>
      <c r="F24" s="39">
        <v>14547</v>
      </c>
      <c r="G24" s="39">
        <v>573</v>
      </c>
      <c r="H24" s="39">
        <v>92771</v>
      </c>
      <c r="I24" s="39">
        <v>101684</v>
      </c>
      <c r="J24" s="39">
        <v>33</v>
      </c>
      <c r="K24" s="39">
        <v>220919</v>
      </c>
      <c r="L24" s="39">
        <v>58</v>
      </c>
      <c r="M24" s="39">
        <v>14639</v>
      </c>
      <c r="N24" s="39">
        <v>2802</v>
      </c>
      <c r="O24" s="39">
        <v>41144</v>
      </c>
      <c r="P24" s="39">
        <v>137</v>
      </c>
      <c r="Q24" s="39">
        <v>109</v>
      </c>
      <c r="R24" s="39">
        <v>191274</v>
      </c>
      <c r="S24" s="39">
        <v>8466</v>
      </c>
      <c r="T24" s="39">
        <v>113138</v>
      </c>
      <c r="U24" s="43"/>
      <c r="V24" s="39">
        <v>141</v>
      </c>
      <c r="W24" s="39">
        <v>2</v>
      </c>
      <c r="X24" s="39">
        <v>718</v>
      </c>
      <c r="Y24" s="39">
        <v>180953</v>
      </c>
      <c r="Z24" s="39">
        <v>11</v>
      </c>
    </row>
    <row r="25" spans="1:26" ht="15">
      <c r="A25" s="37"/>
      <c r="B25" s="146"/>
      <c r="C25" s="38" t="s">
        <v>17</v>
      </c>
      <c r="D25" s="43" t="s">
        <v>72</v>
      </c>
      <c r="E25" s="39">
        <v>6533</v>
      </c>
      <c r="F25" s="39">
        <v>14754</v>
      </c>
      <c r="G25" s="39">
        <v>591</v>
      </c>
      <c r="H25" s="39">
        <v>95790</v>
      </c>
      <c r="I25" s="39">
        <v>102667</v>
      </c>
      <c r="J25" s="39">
        <v>39</v>
      </c>
      <c r="K25" s="39">
        <v>220169</v>
      </c>
      <c r="L25" s="39">
        <v>55</v>
      </c>
      <c r="M25" s="39">
        <v>14611</v>
      </c>
      <c r="N25" s="39">
        <v>2850</v>
      </c>
      <c r="O25" s="39">
        <v>41275</v>
      </c>
      <c r="P25" s="39">
        <v>145</v>
      </c>
      <c r="Q25" s="39">
        <v>106</v>
      </c>
      <c r="R25" s="39">
        <v>192427</v>
      </c>
      <c r="S25" s="39">
        <v>8605</v>
      </c>
      <c r="T25" s="39">
        <v>113314</v>
      </c>
      <c r="U25" s="39">
        <v>10</v>
      </c>
      <c r="V25" s="39">
        <v>148</v>
      </c>
      <c r="W25" s="39">
        <v>2</v>
      </c>
      <c r="X25" s="39">
        <v>709</v>
      </c>
      <c r="Y25" s="39">
        <v>179447</v>
      </c>
      <c r="Z25" s="39">
        <v>9</v>
      </c>
    </row>
    <row r="26" spans="1:26" ht="15">
      <c r="A26" s="37"/>
      <c r="B26" s="146"/>
      <c r="C26" s="38" t="s">
        <v>18</v>
      </c>
      <c r="D26" s="43" t="s">
        <v>72</v>
      </c>
      <c r="E26" s="39">
        <v>6597</v>
      </c>
      <c r="F26" s="39">
        <v>14824</v>
      </c>
      <c r="G26" s="39">
        <v>605</v>
      </c>
      <c r="H26" s="39">
        <v>94399</v>
      </c>
      <c r="I26" s="39">
        <v>104229</v>
      </c>
      <c r="J26" s="39">
        <v>36</v>
      </c>
      <c r="K26" s="39">
        <v>219254</v>
      </c>
      <c r="L26" s="39">
        <v>51</v>
      </c>
      <c r="M26" s="39">
        <v>14587</v>
      </c>
      <c r="N26" s="39">
        <v>2934</v>
      </c>
      <c r="O26" s="39">
        <v>41436</v>
      </c>
      <c r="P26" s="39">
        <v>157</v>
      </c>
      <c r="Q26" s="39">
        <v>97</v>
      </c>
      <c r="R26" s="39">
        <v>193608</v>
      </c>
      <c r="S26" s="39">
        <v>8631</v>
      </c>
      <c r="T26" s="39">
        <v>113406</v>
      </c>
      <c r="U26" s="39">
        <v>11</v>
      </c>
      <c r="V26" s="39">
        <v>151</v>
      </c>
      <c r="W26" s="39">
        <v>2</v>
      </c>
      <c r="X26" s="39">
        <v>683</v>
      </c>
      <c r="Y26" s="39">
        <v>179075</v>
      </c>
      <c r="Z26" s="39">
        <v>8</v>
      </c>
    </row>
    <row r="27" spans="1:26" ht="15">
      <c r="A27" s="37"/>
      <c r="B27" s="146"/>
      <c r="C27" s="38" t="s">
        <v>19</v>
      </c>
      <c r="D27" s="43" t="s">
        <v>72</v>
      </c>
      <c r="E27" s="39">
        <v>6652</v>
      </c>
      <c r="F27" s="39">
        <v>15191</v>
      </c>
      <c r="G27" s="39">
        <v>605</v>
      </c>
      <c r="H27" s="39">
        <v>95806</v>
      </c>
      <c r="I27" s="39">
        <v>93284</v>
      </c>
      <c r="J27" s="39">
        <v>43</v>
      </c>
      <c r="K27" s="39">
        <v>218759</v>
      </c>
      <c r="L27" s="39">
        <v>48</v>
      </c>
      <c r="M27" s="39">
        <v>14025</v>
      </c>
      <c r="N27" s="39">
        <v>2980</v>
      </c>
      <c r="O27" s="39">
        <v>41615</v>
      </c>
      <c r="P27" s="39">
        <v>166</v>
      </c>
      <c r="Q27" s="39">
        <v>96</v>
      </c>
      <c r="R27" s="39">
        <v>189446</v>
      </c>
      <c r="S27" s="39">
        <v>8769</v>
      </c>
      <c r="T27" s="39">
        <v>77824</v>
      </c>
      <c r="U27" s="39">
        <v>11</v>
      </c>
      <c r="V27" s="39">
        <v>147</v>
      </c>
      <c r="W27" s="39">
        <v>2</v>
      </c>
      <c r="X27" s="39">
        <v>672</v>
      </c>
      <c r="Y27" s="39">
        <v>159331</v>
      </c>
      <c r="Z27" s="39">
        <v>9</v>
      </c>
    </row>
    <row r="28" spans="1:26" ht="15">
      <c r="A28" s="37"/>
      <c r="B28" s="146"/>
      <c r="C28" s="38" t="s">
        <v>20</v>
      </c>
      <c r="D28" s="43" t="s">
        <v>72</v>
      </c>
      <c r="E28" s="39">
        <v>6618</v>
      </c>
      <c r="F28" s="39">
        <v>15227</v>
      </c>
      <c r="G28" s="39">
        <v>640</v>
      </c>
      <c r="H28" s="39">
        <v>96828</v>
      </c>
      <c r="I28" s="39">
        <v>94158</v>
      </c>
      <c r="J28" s="39">
        <v>35</v>
      </c>
      <c r="K28" s="39">
        <v>206066</v>
      </c>
      <c r="L28" s="39">
        <v>53</v>
      </c>
      <c r="M28" s="39">
        <v>13797</v>
      </c>
      <c r="N28" s="39">
        <v>3029</v>
      </c>
      <c r="O28" s="39">
        <v>41680</v>
      </c>
      <c r="P28" s="39">
        <v>172</v>
      </c>
      <c r="Q28" s="39">
        <v>96</v>
      </c>
      <c r="R28" s="39">
        <v>190495</v>
      </c>
      <c r="S28" s="39">
        <v>8850</v>
      </c>
      <c r="T28" s="39">
        <v>77407</v>
      </c>
      <c r="U28" s="39">
        <v>12</v>
      </c>
      <c r="V28" s="39">
        <v>145</v>
      </c>
      <c r="W28" s="39">
        <v>2</v>
      </c>
      <c r="X28" s="39">
        <v>659</v>
      </c>
      <c r="Y28" s="39">
        <v>158766</v>
      </c>
      <c r="Z28" s="39">
        <v>8</v>
      </c>
    </row>
    <row r="29" spans="1:26" ht="15">
      <c r="A29" s="37"/>
      <c r="B29" s="145" t="s">
        <v>22</v>
      </c>
      <c r="C29" s="38" t="s">
        <v>9</v>
      </c>
      <c r="D29" s="43" t="s">
        <v>72</v>
      </c>
      <c r="E29" s="39">
        <v>6658</v>
      </c>
      <c r="F29" s="39">
        <v>15251</v>
      </c>
      <c r="G29" s="39">
        <v>646</v>
      </c>
      <c r="H29" s="39">
        <v>96904</v>
      </c>
      <c r="I29" s="39">
        <v>94879</v>
      </c>
      <c r="J29" s="39">
        <v>37</v>
      </c>
      <c r="K29" s="39">
        <v>204424</v>
      </c>
      <c r="L29" s="39">
        <v>56</v>
      </c>
      <c r="M29" s="39">
        <v>13768</v>
      </c>
      <c r="N29" s="39">
        <v>3079</v>
      </c>
      <c r="O29" s="39">
        <v>41771</v>
      </c>
      <c r="P29" s="39">
        <v>182</v>
      </c>
      <c r="Q29" s="39">
        <v>89</v>
      </c>
      <c r="R29" s="39">
        <v>190964</v>
      </c>
      <c r="S29" s="39">
        <v>8889</v>
      </c>
      <c r="T29" s="39">
        <v>77569</v>
      </c>
      <c r="U29" s="39">
        <v>12</v>
      </c>
      <c r="V29" s="39">
        <v>145</v>
      </c>
      <c r="W29" s="39">
        <v>2</v>
      </c>
      <c r="X29" s="39">
        <v>649</v>
      </c>
      <c r="Y29" s="39">
        <v>158510</v>
      </c>
      <c r="Z29" s="39">
        <v>8</v>
      </c>
    </row>
    <row r="30" spans="1:26" ht="15" customHeight="1">
      <c r="A30" s="37"/>
      <c r="B30" s="145"/>
      <c r="C30" s="38" t="s">
        <v>10</v>
      </c>
      <c r="D30" s="43" t="s">
        <v>72</v>
      </c>
      <c r="E30" s="39">
        <v>6583</v>
      </c>
      <c r="F30" s="39">
        <v>15067</v>
      </c>
      <c r="G30" s="39">
        <v>643</v>
      </c>
      <c r="H30" s="39">
        <v>93559</v>
      </c>
      <c r="I30" s="39">
        <v>95328</v>
      </c>
      <c r="J30" s="39">
        <v>33</v>
      </c>
      <c r="K30" s="39">
        <v>202201</v>
      </c>
      <c r="L30" s="39">
        <v>56</v>
      </c>
      <c r="M30" s="39">
        <v>13741</v>
      </c>
      <c r="N30" s="39">
        <v>3019</v>
      </c>
      <c r="O30" s="39">
        <v>41831</v>
      </c>
      <c r="P30" s="39">
        <v>180</v>
      </c>
      <c r="Q30" s="39">
        <v>85</v>
      </c>
      <c r="R30" s="39">
        <v>190974</v>
      </c>
      <c r="S30" s="39">
        <v>8918</v>
      </c>
      <c r="T30" s="39">
        <v>77647</v>
      </c>
      <c r="U30" s="39">
        <v>11</v>
      </c>
      <c r="V30" s="39">
        <v>141</v>
      </c>
      <c r="W30" s="39">
        <v>2</v>
      </c>
      <c r="X30" s="39">
        <v>643</v>
      </c>
      <c r="Y30" s="39">
        <v>156965</v>
      </c>
      <c r="Z30" s="39">
        <v>9</v>
      </c>
    </row>
    <row r="31" spans="1:26" ht="15" customHeight="1">
      <c r="A31" s="37"/>
      <c r="B31" s="145"/>
      <c r="C31" s="38" t="s">
        <v>11</v>
      </c>
      <c r="D31" s="43" t="s">
        <v>72</v>
      </c>
      <c r="E31" s="39">
        <v>6643</v>
      </c>
      <c r="F31" s="39">
        <v>15157</v>
      </c>
      <c r="G31" s="39">
        <v>665</v>
      </c>
      <c r="H31" s="39">
        <v>91734</v>
      </c>
      <c r="I31" s="39">
        <v>96268</v>
      </c>
      <c r="J31" s="39">
        <v>36</v>
      </c>
      <c r="K31" s="39">
        <v>201741</v>
      </c>
      <c r="L31" s="39">
        <v>57</v>
      </c>
      <c r="M31" s="39">
        <v>13724</v>
      </c>
      <c r="N31" s="39">
        <v>3069</v>
      </c>
      <c r="O31" s="39">
        <v>41998</v>
      </c>
      <c r="P31" s="39">
        <v>191</v>
      </c>
      <c r="Q31" s="39">
        <v>81</v>
      </c>
      <c r="R31" s="39">
        <v>191585</v>
      </c>
      <c r="S31" s="39">
        <v>9063</v>
      </c>
      <c r="T31" s="39">
        <v>77849</v>
      </c>
      <c r="U31" s="39">
        <v>11</v>
      </c>
      <c r="V31" s="39">
        <v>137</v>
      </c>
      <c r="W31" s="39">
        <v>2</v>
      </c>
      <c r="X31" s="39">
        <v>642</v>
      </c>
      <c r="Y31" s="39">
        <v>155742</v>
      </c>
      <c r="Z31" s="39">
        <v>9</v>
      </c>
    </row>
    <row r="32" spans="1:26" ht="15" customHeight="1">
      <c r="A32" s="37"/>
      <c r="B32" s="145"/>
      <c r="C32" s="38" t="s">
        <v>12</v>
      </c>
      <c r="D32" s="43" t="s">
        <v>72</v>
      </c>
      <c r="E32" s="39">
        <v>6709</v>
      </c>
      <c r="F32" s="39">
        <v>15543</v>
      </c>
      <c r="G32" s="39">
        <v>718</v>
      </c>
      <c r="H32" s="39">
        <v>90978</v>
      </c>
      <c r="I32" s="39">
        <v>97361</v>
      </c>
      <c r="J32" s="39">
        <v>36</v>
      </c>
      <c r="K32" s="39">
        <v>200429</v>
      </c>
      <c r="L32" s="39">
        <v>60</v>
      </c>
      <c r="M32" s="39">
        <v>13714</v>
      </c>
      <c r="N32" s="39">
        <v>3116</v>
      </c>
      <c r="O32" s="39">
        <v>42098</v>
      </c>
      <c r="P32" s="39">
        <v>203</v>
      </c>
      <c r="Q32" s="39">
        <v>78</v>
      </c>
      <c r="R32" s="39">
        <v>192691</v>
      </c>
      <c r="S32" s="39">
        <v>9159</v>
      </c>
      <c r="T32" s="39">
        <v>78008</v>
      </c>
      <c r="U32" s="39">
        <v>11</v>
      </c>
      <c r="V32" s="39">
        <v>128</v>
      </c>
      <c r="W32" s="39">
        <v>2</v>
      </c>
      <c r="X32" s="39">
        <v>652</v>
      </c>
      <c r="Y32" s="39">
        <v>154751</v>
      </c>
      <c r="Z32" s="39">
        <v>10</v>
      </c>
    </row>
    <row r="33" spans="1:26" ht="15" customHeight="1">
      <c r="A33" s="37"/>
      <c r="B33" s="145"/>
      <c r="C33" s="38" t="s">
        <v>13</v>
      </c>
      <c r="D33" s="43" t="s">
        <v>72</v>
      </c>
      <c r="E33" s="39">
        <v>6755</v>
      </c>
      <c r="F33" s="39">
        <v>15594</v>
      </c>
      <c r="G33" s="39">
        <v>687</v>
      </c>
      <c r="H33" s="39">
        <v>94494</v>
      </c>
      <c r="I33" s="39">
        <v>99214</v>
      </c>
      <c r="J33" s="39">
        <v>33</v>
      </c>
      <c r="K33" s="39">
        <v>199992</v>
      </c>
      <c r="L33" s="39">
        <v>67</v>
      </c>
      <c r="M33" s="39">
        <v>14112</v>
      </c>
      <c r="N33" s="39">
        <v>3119</v>
      </c>
      <c r="O33" s="39">
        <v>42289</v>
      </c>
      <c r="P33" s="39">
        <v>207</v>
      </c>
      <c r="Q33" s="39">
        <v>78</v>
      </c>
      <c r="R33" s="39">
        <v>197829</v>
      </c>
      <c r="S33" s="39">
        <v>9195</v>
      </c>
      <c r="T33" s="39">
        <v>110342</v>
      </c>
      <c r="U33" s="39">
        <v>11</v>
      </c>
      <c r="V33" s="39">
        <v>138</v>
      </c>
      <c r="W33" s="39">
        <v>2</v>
      </c>
      <c r="X33" s="39">
        <v>660</v>
      </c>
      <c r="Y33" s="39">
        <v>155413</v>
      </c>
      <c r="Z33" s="39">
        <v>9</v>
      </c>
    </row>
    <row r="34" spans="1:28" ht="15" customHeight="1">
      <c r="A34" s="37"/>
      <c r="B34" s="145"/>
      <c r="C34" s="38" t="s">
        <v>14</v>
      </c>
      <c r="D34" s="43" t="s">
        <v>72</v>
      </c>
      <c r="E34" s="39">
        <v>6707</v>
      </c>
      <c r="F34" s="39">
        <v>15664</v>
      </c>
      <c r="G34" s="39">
        <v>694</v>
      </c>
      <c r="H34" s="39">
        <v>94295</v>
      </c>
      <c r="I34" s="39">
        <v>106374</v>
      </c>
      <c r="J34" s="39">
        <v>32</v>
      </c>
      <c r="K34" s="39">
        <v>208290</v>
      </c>
      <c r="L34" s="39">
        <v>66</v>
      </c>
      <c r="M34" s="39">
        <v>14085</v>
      </c>
      <c r="N34" s="39">
        <v>3082</v>
      </c>
      <c r="O34" s="39">
        <v>42323</v>
      </c>
      <c r="P34" s="39">
        <v>223</v>
      </c>
      <c r="Q34" s="39">
        <v>76</v>
      </c>
      <c r="R34" s="39">
        <v>198228</v>
      </c>
      <c r="S34" s="39">
        <v>9244</v>
      </c>
      <c r="T34" s="39">
        <v>110424</v>
      </c>
      <c r="U34" s="39">
        <v>11</v>
      </c>
      <c r="V34" s="39">
        <v>124</v>
      </c>
      <c r="W34" s="39">
        <v>2</v>
      </c>
      <c r="X34" s="39">
        <v>664</v>
      </c>
      <c r="Y34" s="39">
        <v>155657</v>
      </c>
      <c r="Z34" s="39">
        <v>9</v>
      </c>
      <c r="AB34" s="50"/>
    </row>
    <row r="35" spans="1:28" ht="15" customHeight="1">
      <c r="A35" s="37"/>
      <c r="B35" s="145"/>
      <c r="C35" s="38" t="s">
        <v>15</v>
      </c>
      <c r="D35" s="43" t="s">
        <v>72</v>
      </c>
      <c r="E35" s="39">
        <v>6904</v>
      </c>
      <c r="F35" s="39">
        <v>15711</v>
      </c>
      <c r="G35" s="39">
        <v>658</v>
      </c>
      <c r="H35" s="39">
        <v>94263</v>
      </c>
      <c r="I35" s="39">
        <v>108477</v>
      </c>
      <c r="J35" s="39">
        <v>35</v>
      </c>
      <c r="K35" s="39">
        <v>207286</v>
      </c>
      <c r="L35" s="39">
        <v>65</v>
      </c>
      <c r="M35" s="39">
        <v>13989</v>
      </c>
      <c r="N35" s="39">
        <v>3098</v>
      </c>
      <c r="O35" s="39">
        <v>42496</v>
      </c>
      <c r="P35" s="39">
        <v>239</v>
      </c>
      <c r="Q35" s="39">
        <v>75</v>
      </c>
      <c r="R35" s="39">
        <v>199245</v>
      </c>
      <c r="S35" s="39">
        <v>9330</v>
      </c>
      <c r="T35" s="39">
        <v>110539</v>
      </c>
      <c r="U35" s="39">
        <v>12</v>
      </c>
      <c r="V35" s="39">
        <v>129</v>
      </c>
      <c r="W35" s="39">
        <v>2</v>
      </c>
      <c r="X35" s="39">
        <v>691</v>
      </c>
      <c r="Y35" s="39">
        <v>156528</v>
      </c>
      <c r="Z35" s="39">
        <v>9</v>
      </c>
      <c r="AB35" s="50"/>
    </row>
    <row r="36" spans="1:28" ht="15" customHeight="1">
      <c r="A36" s="37"/>
      <c r="B36" s="145"/>
      <c r="C36" s="48" t="s">
        <v>16</v>
      </c>
      <c r="D36" s="43" t="s">
        <v>72</v>
      </c>
      <c r="E36" s="39">
        <v>6938</v>
      </c>
      <c r="F36" s="39">
        <v>15849</v>
      </c>
      <c r="G36" s="39">
        <v>665</v>
      </c>
      <c r="H36" s="39">
        <v>97625</v>
      </c>
      <c r="I36" s="39">
        <v>108719</v>
      </c>
      <c r="J36" s="39">
        <v>33</v>
      </c>
      <c r="K36" s="39">
        <v>294440</v>
      </c>
      <c r="L36" s="39">
        <v>66</v>
      </c>
      <c r="M36" s="39">
        <v>13756</v>
      </c>
      <c r="N36" s="39">
        <v>2998</v>
      </c>
      <c r="O36" s="39">
        <v>42691</v>
      </c>
      <c r="P36" s="39">
        <v>255</v>
      </c>
      <c r="Q36" s="39">
        <v>74</v>
      </c>
      <c r="R36" s="39">
        <v>199884</v>
      </c>
      <c r="S36" s="39">
        <v>9462</v>
      </c>
      <c r="T36" s="39">
        <v>110685</v>
      </c>
      <c r="U36" s="39">
        <v>12</v>
      </c>
      <c r="V36" s="39">
        <v>140</v>
      </c>
      <c r="W36" s="39">
        <v>2</v>
      </c>
      <c r="X36" s="39">
        <v>698</v>
      </c>
      <c r="Y36" s="39">
        <v>156570</v>
      </c>
      <c r="Z36" s="39">
        <v>9</v>
      </c>
      <c r="AB36" s="50"/>
    </row>
    <row r="37" spans="2:28" ht="15" customHeight="1">
      <c r="B37" s="145"/>
      <c r="C37" s="61" t="s">
        <v>17</v>
      </c>
      <c r="D37" s="43" t="s">
        <v>72</v>
      </c>
      <c r="E37" s="39">
        <v>6906</v>
      </c>
      <c r="F37" s="39">
        <v>15968</v>
      </c>
      <c r="G37" s="39">
        <v>664</v>
      </c>
      <c r="H37" s="39">
        <v>97724</v>
      </c>
      <c r="I37" s="39">
        <v>111427</v>
      </c>
      <c r="J37" s="39">
        <v>34</v>
      </c>
      <c r="K37" s="39">
        <v>295086</v>
      </c>
      <c r="L37" s="39">
        <v>72</v>
      </c>
      <c r="M37" s="39">
        <v>13553</v>
      </c>
      <c r="N37" s="39">
        <v>3056</v>
      </c>
      <c r="O37" s="39">
        <v>42803</v>
      </c>
      <c r="P37" s="39">
        <v>264</v>
      </c>
      <c r="Q37" s="39">
        <v>74</v>
      </c>
      <c r="R37" s="39">
        <v>200213</v>
      </c>
      <c r="S37" s="39">
        <v>9585</v>
      </c>
      <c r="T37" s="39">
        <v>110786</v>
      </c>
      <c r="U37" s="39">
        <v>12</v>
      </c>
      <c r="V37" s="39">
        <v>139</v>
      </c>
      <c r="W37" s="39">
        <v>2</v>
      </c>
      <c r="X37" s="39">
        <v>695</v>
      </c>
      <c r="Y37" s="39">
        <v>155966</v>
      </c>
      <c r="Z37" s="39">
        <v>7</v>
      </c>
      <c r="AB37" s="50"/>
    </row>
    <row r="38" spans="2:28" ht="15" customHeight="1">
      <c r="B38" s="145"/>
      <c r="C38" s="62" t="s">
        <v>18</v>
      </c>
      <c r="D38" s="43" t="s">
        <v>72</v>
      </c>
      <c r="E38" s="39">
        <v>6985</v>
      </c>
      <c r="F38" s="39">
        <v>15799</v>
      </c>
      <c r="G38" s="39">
        <v>667</v>
      </c>
      <c r="H38" s="39">
        <v>102540</v>
      </c>
      <c r="I38" s="39">
        <v>111881</v>
      </c>
      <c r="J38" s="39">
        <v>33</v>
      </c>
      <c r="K38" s="39">
        <v>296133</v>
      </c>
      <c r="L38" s="39">
        <v>75</v>
      </c>
      <c r="M38" s="39">
        <v>13471</v>
      </c>
      <c r="N38" s="39">
        <v>3005</v>
      </c>
      <c r="O38" s="39">
        <v>42963</v>
      </c>
      <c r="P38" s="39">
        <v>275</v>
      </c>
      <c r="Q38" s="39">
        <v>72</v>
      </c>
      <c r="R38" s="39">
        <v>201937</v>
      </c>
      <c r="S38" s="39">
        <v>9676</v>
      </c>
      <c r="T38" s="39">
        <v>80919</v>
      </c>
      <c r="U38" s="39">
        <v>12</v>
      </c>
      <c r="V38" s="39">
        <v>136</v>
      </c>
      <c r="W38" s="39">
        <v>2</v>
      </c>
      <c r="X38" s="39">
        <v>707</v>
      </c>
      <c r="Y38" s="39">
        <v>154607</v>
      </c>
      <c r="Z38" s="39">
        <v>8</v>
      </c>
      <c r="AB38" s="50"/>
    </row>
    <row r="39" spans="2:28" ht="15" customHeight="1">
      <c r="B39" s="145"/>
      <c r="C39" s="63" t="s">
        <v>19</v>
      </c>
      <c r="D39" s="43" t="s">
        <v>72</v>
      </c>
      <c r="E39" s="39">
        <v>7040</v>
      </c>
      <c r="F39" s="39">
        <v>15923</v>
      </c>
      <c r="G39" s="39">
        <v>681</v>
      </c>
      <c r="H39" s="60">
        <v>101107</v>
      </c>
      <c r="I39" s="39">
        <v>113034</v>
      </c>
      <c r="J39" s="39">
        <v>30</v>
      </c>
      <c r="K39" s="39">
        <v>296993</v>
      </c>
      <c r="L39" s="39">
        <v>77</v>
      </c>
      <c r="M39" s="39">
        <v>12963</v>
      </c>
      <c r="N39" s="39">
        <v>3121</v>
      </c>
      <c r="O39" s="39">
        <v>43172</v>
      </c>
      <c r="P39" s="39">
        <v>283</v>
      </c>
      <c r="Q39" s="39">
        <v>72</v>
      </c>
      <c r="R39" s="39">
        <v>203410</v>
      </c>
      <c r="S39" s="39">
        <v>9732</v>
      </c>
      <c r="T39" s="60">
        <v>80997</v>
      </c>
      <c r="U39" s="39">
        <v>11</v>
      </c>
      <c r="V39" s="39">
        <v>127</v>
      </c>
      <c r="W39" s="39">
        <v>2</v>
      </c>
      <c r="X39" s="39">
        <v>701</v>
      </c>
      <c r="Y39" s="39">
        <v>153068</v>
      </c>
      <c r="Z39" s="39">
        <v>7</v>
      </c>
      <c r="AB39" s="50"/>
    </row>
    <row r="40" spans="2:28" ht="15" customHeight="1">
      <c r="B40" s="145"/>
      <c r="C40" s="92" t="s">
        <v>20</v>
      </c>
      <c r="D40" s="43" t="s">
        <v>72</v>
      </c>
      <c r="E40" s="39">
        <v>7081</v>
      </c>
      <c r="F40" s="39">
        <v>16003</v>
      </c>
      <c r="G40" s="39">
        <v>698</v>
      </c>
      <c r="H40" s="60">
        <v>102416</v>
      </c>
      <c r="I40" s="39">
        <v>105300</v>
      </c>
      <c r="J40" s="39">
        <v>31</v>
      </c>
      <c r="K40" s="39">
        <v>248856</v>
      </c>
      <c r="L40" s="39">
        <v>78</v>
      </c>
      <c r="M40" s="39">
        <v>12754</v>
      </c>
      <c r="N40" s="39">
        <v>3066</v>
      </c>
      <c r="O40" s="39">
        <v>43268</v>
      </c>
      <c r="P40" s="39">
        <v>283</v>
      </c>
      <c r="Q40" s="39">
        <v>71</v>
      </c>
      <c r="R40" s="39">
        <v>200709</v>
      </c>
      <c r="S40" s="39">
        <v>9872</v>
      </c>
      <c r="T40" s="60">
        <v>81480</v>
      </c>
      <c r="U40" s="39">
        <v>10</v>
      </c>
      <c r="V40" s="39">
        <v>126</v>
      </c>
      <c r="W40" s="39">
        <v>2</v>
      </c>
      <c r="X40" s="39">
        <v>714</v>
      </c>
      <c r="Y40" s="39">
        <v>152892</v>
      </c>
      <c r="Z40" s="39">
        <v>7</v>
      </c>
      <c r="AB40" s="50"/>
    </row>
    <row r="41" spans="2:28" ht="15" customHeight="1">
      <c r="B41" s="145">
        <v>2013</v>
      </c>
      <c r="C41" s="93" t="s">
        <v>9</v>
      </c>
      <c r="D41" s="43" t="s">
        <v>72</v>
      </c>
      <c r="E41" s="39">
        <v>7064</v>
      </c>
      <c r="F41" s="39">
        <v>16056</v>
      </c>
      <c r="G41" s="39">
        <v>700</v>
      </c>
      <c r="H41" s="60">
        <v>101787</v>
      </c>
      <c r="I41" s="39">
        <v>105760</v>
      </c>
      <c r="J41" s="39">
        <v>29</v>
      </c>
      <c r="K41" s="39">
        <v>249024</v>
      </c>
      <c r="L41" s="39">
        <v>77</v>
      </c>
      <c r="M41" s="39">
        <v>12721</v>
      </c>
      <c r="N41" s="39">
        <v>3090</v>
      </c>
      <c r="O41" s="39">
        <v>43463</v>
      </c>
      <c r="P41" s="39">
        <v>287</v>
      </c>
      <c r="Q41" s="39">
        <v>69</v>
      </c>
      <c r="R41" s="39">
        <v>200954</v>
      </c>
      <c r="S41" s="39">
        <v>10037</v>
      </c>
      <c r="T41" s="60">
        <v>81553</v>
      </c>
      <c r="U41" s="69" t="s">
        <v>72</v>
      </c>
      <c r="V41" s="39">
        <v>125</v>
      </c>
      <c r="W41" s="39">
        <v>2</v>
      </c>
      <c r="X41" s="39">
        <v>697</v>
      </c>
      <c r="Y41" s="39">
        <v>153033</v>
      </c>
      <c r="Z41" s="39">
        <v>7</v>
      </c>
      <c r="AB41" s="50"/>
    </row>
    <row r="42" spans="2:28" s="75" customFormat="1" ht="15" customHeight="1">
      <c r="B42" s="145"/>
      <c r="C42" s="71" t="s">
        <v>10</v>
      </c>
      <c r="D42" s="43" t="s">
        <v>72</v>
      </c>
      <c r="E42" s="39">
        <v>7012</v>
      </c>
      <c r="F42" s="39">
        <v>15885</v>
      </c>
      <c r="G42" s="39">
        <v>704</v>
      </c>
      <c r="H42" s="39">
        <v>99337</v>
      </c>
      <c r="I42" s="39">
        <v>105819</v>
      </c>
      <c r="J42" s="39">
        <v>30</v>
      </c>
      <c r="K42" s="39">
        <v>247036</v>
      </c>
      <c r="L42" s="39">
        <v>74</v>
      </c>
      <c r="M42" s="39">
        <v>13026</v>
      </c>
      <c r="N42" s="39">
        <v>3084</v>
      </c>
      <c r="O42" s="39">
        <v>43045</v>
      </c>
      <c r="P42" s="39">
        <v>292</v>
      </c>
      <c r="Q42" s="39">
        <v>68</v>
      </c>
      <c r="R42" s="39">
        <v>200090</v>
      </c>
      <c r="S42" s="39">
        <v>10080</v>
      </c>
      <c r="T42" s="39">
        <v>81508</v>
      </c>
      <c r="U42" s="69" t="s">
        <v>72</v>
      </c>
      <c r="V42" s="39">
        <v>125</v>
      </c>
      <c r="W42" s="39">
        <v>2</v>
      </c>
      <c r="X42" s="39">
        <v>756</v>
      </c>
      <c r="Y42" s="39">
        <v>152796</v>
      </c>
      <c r="Z42" s="39">
        <v>6</v>
      </c>
      <c r="AB42" s="76"/>
    </row>
    <row r="43" ht="12.75">
      <c r="B43" s="92"/>
    </row>
  </sheetData>
  <sheetProtection/>
  <mergeCells count="5">
    <mergeCell ref="B2:M2"/>
    <mergeCell ref="B17:B28"/>
    <mergeCell ref="B5:B16"/>
    <mergeCell ref="B29:B40"/>
    <mergeCell ref="B41:B42"/>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45"/>
  <sheetViews>
    <sheetView showGridLines="0" zoomScale="90" zoomScaleNormal="90" zoomScalePageLayoutView="0" workbookViewId="0" topLeftCell="A1">
      <pane ySplit="4" topLeftCell="A25"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0" t="s">
        <v>48</v>
      </c>
    </row>
    <row r="2" spans="2:9" ht="26.25">
      <c r="B2" s="7" t="s">
        <v>49</v>
      </c>
      <c r="C2" s="8"/>
      <c r="D2" s="8"/>
      <c r="E2" s="8"/>
      <c r="F2" s="8"/>
      <c r="G2" s="8"/>
      <c r="H2" s="8"/>
      <c r="I2" s="8"/>
    </row>
    <row r="3" spans="1:22" ht="9" customHeight="1">
      <c r="A3" s="37"/>
      <c r="B3" s="37"/>
      <c r="C3" s="37"/>
      <c r="D3" s="64"/>
      <c r="E3" s="64"/>
      <c r="F3" s="64"/>
      <c r="G3" s="64"/>
      <c r="H3" s="64"/>
      <c r="I3" s="64"/>
      <c r="J3" s="64"/>
      <c r="K3" s="64"/>
      <c r="L3" s="64"/>
      <c r="M3" s="64"/>
      <c r="N3" s="64"/>
      <c r="O3" s="64"/>
      <c r="P3" s="64"/>
      <c r="Q3" s="64"/>
      <c r="R3" s="64"/>
      <c r="S3" s="64"/>
      <c r="T3" s="64"/>
      <c r="U3" s="64"/>
      <c r="V3" s="64"/>
    </row>
    <row r="4" spans="1:22"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71</v>
      </c>
      <c r="Q4" s="40" t="s">
        <v>37</v>
      </c>
      <c r="R4" s="40" t="s">
        <v>38</v>
      </c>
      <c r="S4" s="40" t="s">
        <v>39</v>
      </c>
      <c r="T4" s="40" t="s">
        <v>40</v>
      </c>
      <c r="U4" s="40" t="s">
        <v>73</v>
      </c>
      <c r="V4" s="40" t="s">
        <v>44</v>
      </c>
    </row>
    <row r="5" spans="1:22" ht="15">
      <c r="A5" s="37"/>
      <c r="B5" s="145" t="s">
        <v>8</v>
      </c>
      <c r="C5" s="38" t="s">
        <v>9</v>
      </c>
      <c r="D5" s="39">
        <v>24</v>
      </c>
      <c r="E5" s="39">
        <v>19696</v>
      </c>
      <c r="F5" s="39">
        <v>166300</v>
      </c>
      <c r="G5" s="39">
        <v>25</v>
      </c>
      <c r="H5" s="39">
        <v>873882</v>
      </c>
      <c r="I5" s="39">
        <v>415589</v>
      </c>
      <c r="J5" s="39">
        <v>21</v>
      </c>
      <c r="K5" s="41">
        <v>580004</v>
      </c>
      <c r="L5" s="39">
        <v>2</v>
      </c>
      <c r="M5" s="39">
        <v>248575</v>
      </c>
      <c r="N5" s="39">
        <v>406</v>
      </c>
      <c r="O5" s="39">
        <v>68006</v>
      </c>
      <c r="P5" s="39">
        <v>235207</v>
      </c>
      <c r="Q5" s="39">
        <v>112818</v>
      </c>
      <c r="R5" s="39">
        <v>937900</v>
      </c>
      <c r="S5" s="39">
        <v>27688</v>
      </c>
      <c r="T5" s="39">
        <v>163622</v>
      </c>
      <c r="U5" s="39">
        <v>44</v>
      </c>
      <c r="V5" s="39">
        <v>121104</v>
      </c>
    </row>
    <row r="6" spans="1:22" ht="15">
      <c r="A6" s="37"/>
      <c r="B6" s="146"/>
      <c r="C6" s="38" t="s">
        <v>10</v>
      </c>
      <c r="D6" s="39">
        <v>22</v>
      </c>
      <c r="E6" s="39">
        <v>19578</v>
      </c>
      <c r="F6" s="39">
        <v>165357</v>
      </c>
      <c r="G6" s="39">
        <v>23</v>
      </c>
      <c r="H6" s="39">
        <v>867964</v>
      </c>
      <c r="I6" s="39">
        <v>413441</v>
      </c>
      <c r="J6" s="39">
        <v>21</v>
      </c>
      <c r="K6" s="39">
        <v>581279</v>
      </c>
      <c r="L6" s="39">
        <v>2</v>
      </c>
      <c r="M6" s="39">
        <v>247078</v>
      </c>
      <c r="N6" s="39">
        <v>632</v>
      </c>
      <c r="O6" s="39">
        <v>68108</v>
      </c>
      <c r="P6" s="39">
        <v>242149</v>
      </c>
      <c r="Q6" s="39">
        <v>111729</v>
      </c>
      <c r="R6" s="39">
        <v>936310</v>
      </c>
      <c r="S6" s="39">
        <v>27457</v>
      </c>
      <c r="T6" s="39">
        <v>161879</v>
      </c>
      <c r="U6" s="39">
        <v>69</v>
      </c>
      <c r="V6" s="39">
        <v>117516</v>
      </c>
    </row>
    <row r="7" spans="1:22" ht="15">
      <c r="A7" s="37"/>
      <c r="B7" s="146"/>
      <c r="C7" s="38" t="s">
        <v>11</v>
      </c>
      <c r="D7" s="39">
        <v>25</v>
      </c>
      <c r="E7" s="39">
        <v>19888</v>
      </c>
      <c r="F7" s="39">
        <v>165471</v>
      </c>
      <c r="G7" s="39">
        <v>21</v>
      </c>
      <c r="H7" s="39">
        <v>868822</v>
      </c>
      <c r="I7" s="39">
        <v>414476</v>
      </c>
      <c r="J7" s="39">
        <v>21</v>
      </c>
      <c r="K7" s="39">
        <v>583394</v>
      </c>
      <c r="L7" s="39">
        <v>2</v>
      </c>
      <c r="M7" s="39">
        <v>245092</v>
      </c>
      <c r="N7" s="39">
        <v>839</v>
      </c>
      <c r="O7" s="39">
        <v>68394</v>
      </c>
      <c r="P7" s="39">
        <v>220602</v>
      </c>
      <c r="Q7" s="39">
        <v>111065</v>
      </c>
      <c r="R7" s="39">
        <v>938810</v>
      </c>
      <c r="S7" s="39">
        <v>28009</v>
      </c>
      <c r="T7" s="39">
        <v>160170</v>
      </c>
      <c r="U7" s="39">
        <v>85</v>
      </c>
      <c r="V7" s="39">
        <v>116883</v>
      </c>
    </row>
    <row r="8" spans="1:22" ht="15">
      <c r="A8" s="37"/>
      <c r="B8" s="146"/>
      <c r="C8" s="38" t="s">
        <v>12</v>
      </c>
      <c r="D8" s="39">
        <v>29</v>
      </c>
      <c r="E8" s="39">
        <v>19807</v>
      </c>
      <c r="F8" s="39">
        <v>164307</v>
      </c>
      <c r="G8" s="39">
        <v>34411</v>
      </c>
      <c r="H8" s="39">
        <v>863799</v>
      </c>
      <c r="I8" s="39">
        <v>420504</v>
      </c>
      <c r="J8" s="39">
        <v>21</v>
      </c>
      <c r="K8" s="39">
        <v>582810</v>
      </c>
      <c r="L8" s="39">
        <v>2</v>
      </c>
      <c r="M8" s="39">
        <v>243531</v>
      </c>
      <c r="N8" s="39">
        <v>996</v>
      </c>
      <c r="O8" s="39">
        <v>68374</v>
      </c>
      <c r="P8" s="39">
        <v>205191</v>
      </c>
      <c r="Q8" s="39">
        <v>108679</v>
      </c>
      <c r="R8" s="39">
        <v>940427</v>
      </c>
      <c r="S8" s="39">
        <v>28099</v>
      </c>
      <c r="T8" s="39">
        <v>158784</v>
      </c>
      <c r="U8" s="39">
        <v>99</v>
      </c>
      <c r="V8" s="39">
        <v>115490</v>
      </c>
    </row>
    <row r="9" spans="1:22" ht="15">
      <c r="A9" s="37"/>
      <c r="B9" s="146"/>
      <c r="C9" s="38" t="s">
        <v>13</v>
      </c>
      <c r="D9" s="39">
        <v>30</v>
      </c>
      <c r="E9" s="39">
        <v>19832</v>
      </c>
      <c r="F9" s="39">
        <v>163529</v>
      </c>
      <c r="G9" s="39">
        <v>34337</v>
      </c>
      <c r="H9" s="39">
        <v>862124</v>
      </c>
      <c r="I9" s="39">
        <v>417822</v>
      </c>
      <c r="J9" s="39">
        <v>20</v>
      </c>
      <c r="K9" s="39">
        <v>582703</v>
      </c>
      <c r="L9" s="39">
        <v>2</v>
      </c>
      <c r="M9" s="39">
        <v>242082</v>
      </c>
      <c r="N9" s="39">
        <v>1068</v>
      </c>
      <c r="O9" s="39">
        <v>68759</v>
      </c>
      <c r="P9" s="39">
        <v>212118</v>
      </c>
      <c r="Q9" s="39">
        <v>107760</v>
      </c>
      <c r="R9" s="39">
        <v>944043</v>
      </c>
      <c r="S9" s="39">
        <v>28386</v>
      </c>
      <c r="T9" s="39">
        <v>157856</v>
      </c>
      <c r="U9" s="39">
        <v>110</v>
      </c>
      <c r="V9" s="39">
        <v>114376</v>
      </c>
    </row>
    <row r="10" spans="1:22" ht="15">
      <c r="A10" s="37"/>
      <c r="B10" s="146"/>
      <c r="C10" s="38" t="s">
        <v>14</v>
      </c>
      <c r="D10" s="39">
        <v>29</v>
      </c>
      <c r="E10" s="39">
        <v>19915</v>
      </c>
      <c r="F10" s="39">
        <v>162657</v>
      </c>
      <c r="G10" s="39">
        <v>34152</v>
      </c>
      <c r="H10" s="39">
        <v>860571</v>
      </c>
      <c r="I10" s="39">
        <v>417171</v>
      </c>
      <c r="J10" s="39">
        <v>20</v>
      </c>
      <c r="K10" s="39">
        <v>583349</v>
      </c>
      <c r="L10" s="39">
        <v>2</v>
      </c>
      <c r="M10" s="39">
        <v>240637</v>
      </c>
      <c r="N10" s="39">
        <v>1118</v>
      </c>
      <c r="O10" s="39">
        <v>69128</v>
      </c>
      <c r="P10" s="39">
        <v>211284</v>
      </c>
      <c r="Q10" s="39">
        <v>107371</v>
      </c>
      <c r="R10" s="39">
        <v>947151</v>
      </c>
      <c r="S10" s="39">
        <v>28279</v>
      </c>
      <c r="T10" s="39">
        <v>157215</v>
      </c>
      <c r="U10" s="39">
        <v>183</v>
      </c>
      <c r="V10" s="39">
        <v>114129</v>
      </c>
    </row>
    <row r="11" spans="1:22" ht="15">
      <c r="A11" s="37"/>
      <c r="B11" s="146"/>
      <c r="C11" s="38" t="s">
        <v>15</v>
      </c>
      <c r="D11" s="39">
        <v>24</v>
      </c>
      <c r="E11" s="39">
        <v>20047</v>
      </c>
      <c r="F11" s="39">
        <v>162131</v>
      </c>
      <c r="G11" s="39">
        <v>34038</v>
      </c>
      <c r="H11" s="39">
        <v>860552</v>
      </c>
      <c r="I11" s="39">
        <v>416056</v>
      </c>
      <c r="J11" s="39">
        <v>21</v>
      </c>
      <c r="K11" s="39">
        <v>586432</v>
      </c>
      <c r="L11" s="39">
        <v>2</v>
      </c>
      <c r="M11" s="39">
        <v>240403</v>
      </c>
      <c r="N11" s="39">
        <v>1156</v>
      </c>
      <c r="O11" s="39">
        <v>69536</v>
      </c>
      <c r="P11" s="39">
        <v>210153</v>
      </c>
      <c r="Q11" s="39">
        <v>107287</v>
      </c>
      <c r="R11" s="39">
        <v>955093</v>
      </c>
      <c r="S11" s="39">
        <v>28536</v>
      </c>
      <c r="T11" s="39">
        <v>156772</v>
      </c>
      <c r="U11" s="39">
        <v>250</v>
      </c>
      <c r="V11" s="39">
        <v>113549</v>
      </c>
    </row>
    <row r="12" spans="1:22" ht="15">
      <c r="A12" s="37"/>
      <c r="B12" s="146"/>
      <c r="C12" s="38" t="s">
        <v>16</v>
      </c>
      <c r="D12" s="39">
        <v>24</v>
      </c>
      <c r="E12" s="39">
        <v>20282</v>
      </c>
      <c r="F12" s="39">
        <v>162465</v>
      </c>
      <c r="G12" s="39">
        <v>33955</v>
      </c>
      <c r="H12" s="39">
        <v>861775</v>
      </c>
      <c r="I12" s="39">
        <v>415750</v>
      </c>
      <c r="J12" s="39">
        <v>21</v>
      </c>
      <c r="K12" s="39">
        <v>591265</v>
      </c>
      <c r="L12" s="39">
        <v>2</v>
      </c>
      <c r="M12" s="39">
        <v>240965</v>
      </c>
      <c r="N12" s="39">
        <v>1237</v>
      </c>
      <c r="O12" s="39">
        <v>70175</v>
      </c>
      <c r="P12" s="39">
        <v>210702</v>
      </c>
      <c r="Q12" s="39">
        <v>106096</v>
      </c>
      <c r="R12" s="39">
        <v>966915</v>
      </c>
      <c r="S12" s="39">
        <v>28920</v>
      </c>
      <c r="T12" s="39">
        <v>155827</v>
      </c>
      <c r="U12" s="39">
        <v>376</v>
      </c>
      <c r="V12" s="39">
        <v>114480</v>
      </c>
    </row>
    <row r="13" spans="1:22" ht="15">
      <c r="A13" s="37"/>
      <c r="B13" s="146"/>
      <c r="C13" s="38" t="s">
        <v>17</v>
      </c>
      <c r="D13" s="39">
        <v>25</v>
      </c>
      <c r="E13" s="39">
        <v>20331</v>
      </c>
      <c r="F13" s="39">
        <v>162247</v>
      </c>
      <c r="G13" s="39">
        <v>33906</v>
      </c>
      <c r="H13" s="39">
        <v>862235</v>
      </c>
      <c r="I13" s="39">
        <v>408548</v>
      </c>
      <c r="J13" s="39">
        <v>21</v>
      </c>
      <c r="K13" s="39">
        <v>599769</v>
      </c>
      <c r="L13" s="39">
        <v>2</v>
      </c>
      <c r="M13" s="39">
        <v>241513</v>
      </c>
      <c r="N13" s="39">
        <v>1318</v>
      </c>
      <c r="O13" s="39">
        <v>70340</v>
      </c>
      <c r="P13" s="39">
        <v>206244</v>
      </c>
      <c r="Q13" s="39">
        <v>105480</v>
      </c>
      <c r="R13" s="39">
        <v>974259</v>
      </c>
      <c r="S13" s="39">
        <v>28676</v>
      </c>
      <c r="T13" s="39">
        <v>155317</v>
      </c>
      <c r="U13" s="39">
        <v>485</v>
      </c>
      <c r="V13" s="39">
        <v>115874</v>
      </c>
    </row>
    <row r="14" spans="1:22" ht="15">
      <c r="A14" s="37"/>
      <c r="B14" s="146"/>
      <c r="C14" s="38" t="s">
        <v>18</v>
      </c>
      <c r="D14" s="39">
        <v>27</v>
      </c>
      <c r="E14" s="39">
        <v>20510</v>
      </c>
      <c r="F14" s="39">
        <v>164348</v>
      </c>
      <c r="G14" s="39">
        <v>34012</v>
      </c>
      <c r="H14" s="39">
        <v>862319</v>
      </c>
      <c r="I14" s="39">
        <v>404598</v>
      </c>
      <c r="J14" s="39">
        <v>21</v>
      </c>
      <c r="K14" s="39">
        <v>607576</v>
      </c>
      <c r="L14" s="39">
        <v>2</v>
      </c>
      <c r="M14" s="39">
        <v>243135</v>
      </c>
      <c r="N14" s="39">
        <v>1367</v>
      </c>
      <c r="O14" s="39">
        <v>70774</v>
      </c>
      <c r="P14" s="39">
        <v>207888</v>
      </c>
      <c r="Q14" s="39">
        <v>104534</v>
      </c>
      <c r="R14" s="39">
        <v>979340</v>
      </c>
      <c r="S14" s="39">
        <v>28815</v>
      </c>
      <c r="T14" s="39">
        <v>153569</v>
      </c>
      <c r="U14" s="39">
        <v>564</v>
      </c>
      <c r="V14" s="39">
        <v>114857</v>
      </c>
    </row>
    <row r="15" spans="1:22" ht="15">
      <c r="A15" s="37"/>
      <c r="B15" s="146"/>
      <c r="C15" s="38" t="s">
        <v>19</v>
      </c>
      <c r="D15" s="39">
        <v>28</v>
      </c>
      <c r="E15" s="39">
        <v>20684</v>
      </c>
      <c r="F15" s="39">
        <v>167102</v>
      </c>
      <c r="G15" s="39">
        <v>34160</v>
      </c>
      <c r="H15" s="39">
        <v>867460</v>
      </c>
      <c r="I15" s="39">
        <v>405874</v>
      </c>
      <c r="J15" s="39">
        <v>23</v>
      </c>
      <c r="K15" s="39">
        <v>615973</v>
      </c>
      <c r="L15" s="39">
        <v>2</v>
      </c>
      <c r="M15" s="39">
        <v>247567</v>
      </c>
      <c r="N15" s="39">
        <v>1441</v>
      </c>
      <c r="O15" s="39">
        <v>71344</v>
      </c>
      <c r="P15" s="39">
        <v>200672</v>
      </c>
      <c r="Q15" s="39">
        <v>104504</v>
      </c>
      <c r="R15" s="39">
        <v>987956</v>
      </c>
      <c r="S15" s="39">
        <v>29000</v>
      </c>
      <c r="T15" s="39">
        <v>152765</v>
      </c>
      <c r="U15" s="39">
        <v>724</v>
      </c>
      <c r="V15" s="39">
        <v>115732</v>
      </c>
    </row>
    <row r="16" spans="1:22" ht="15">
      <c r="A16" s="37"/>
      <c r="B16" s="146"/>
      <c r="C16" s="38" t="s">
        <v>20</v>
      </c>
      <c r="D16" s="39">
        <v>1</v>
      </c>
      <c r="E16" s="39">
        <v>20520</v>
      </c>
      <c r="F16" s="39">
        <v>168056</v>
      </c>
      <c r="G16" s="39">
        <v>34154</v>
      </c>
      <c r="H16" s="39">
        <v>865060</v>
      </c>
      <c r="I16" s="39">
        <v>406869</v>
      </c>
      <c r="J16" s="39">
        <v>24</v>
      </c>
      <c r="K16" s="39">
        <v>629039</v>
      </c>
      <c r="L16" s="39">
        <v>2</v>
      </c>
      <c r="M16" s="39">
        <v>251972</v>
      </c>
      <c r="N16" s="39">
        <v>1599</v>
      </c>
      <c r="O16" s="39">
        <v>71961</v>
      </c>
      <c r="P16" s="39">
        <v>203841</v>
      </c>
      <c r="Q16" s="39">
        <v>104025</v>
      </c>
      <c r="R16" s="39">
        <v>997139</v>
      </c>
      <c r="S16" s="39">
        <v>29130</v>
      </c>
      <c r="T16" s="39">
        <v>151998</v>
      </c>
      <c r="U16" s="39">
        <v>873</v>
      </c>
      <c r="V16" s="39">
        <v>116522</v>
      </c>
    </row>
    <row r="17" spans="1:22" ht="15">
      <c r="A17" s="37"/>
      <c r="B17" s="145" t="s">
        <v>21</v>
      </c>
      <c r="C17" s="38" t="s">
        <v>9</v>
      </c>
      <c r="D17" s="43" t="s">
        <v>72</v>
      </c>
      <c r="E17" s="39">
        <v>20473</v>
      </c>
      <c r="F17" s="39">
        <v>169058</v>
      </c>
      <c r="G17" s="39">
        <v>34195</v>
      </c>
      <c r="H17" s="39">
        <v>871275</v>
      </c>
      <c r="I17" s="39">
        <v>405200</v>
      </c>
      <c r="J17" s="39">
        <v>24</v>
      </c>
      <c r="K17" s="39">
        <v>630460</v>
      </c>
      <c r="L17" s="39">
        <v>2</v>
      </c>
      <c r="M17" s="39">
        <v>255801</v>
      </c>
      <c r="N17" s="39">
        <v>1943</v>
      </c>
      <c r="O17" s="39">
        <v>72324</v>
      </c>
      <c r="P17" s="39">
        <v>197721</v>
      </c>
      <c r="Q17" s="39">
        <v>104929</v>
      </c>
      <c r="R17" s="39">
        <v>1002729</v>
      </c>
      <c r="S17" s="39">
        <v>29052</v>
      </c>
      <c r="T17" s="39">
        <v>151362</v>
      </c>
      <c r="U17" s="39">
        <v>983</v>
      </c>
      <c r="V17" s="39">
        <v>116825</v>
      </c>
    </row>
    <row r="18" spans="1:22" ht="15">
      <c r="A18" s="37"/>
      <c r="B18" s="146"/>
      <c r="C18" s="38" t="s">
        <v>10</v>
      </c>
      <c r="D18" s="43" t="s">
        <v>72</v>
      </c>
      <c r="E18" s="39">
        <v>20308</v>
      </c>
      <c r="F18" s="39">
        <v>170268</v>
      </c>
      <c r="G18" s="39">
        <v>34141</v>
      </c>
      <c r="H18" s="39">
        <v>868678</v>
      </c>
      <c r="I18" s="39">
        <v>404114</v>
      </c>
      <c r="J18" s="39">
        <v>25</v>
      </c>
      <c r="K18" s="39">
        <v>635817</v>
      </c>
      <c r="L18" s="39">
        <v>2</v>
      </c>
      <c r="M18" s="39">
        <v>258399</v>
      </c>
      <c r="N18" s="39">
        <v>2496</v>
      </c>
      <c r="O18" s="39">
        <v>72586</v>
      </c>
      <c r="P18" s="39">
        <v>199842</v>
      </c>
      <c r="Q18" s="39">
        <v>104084</v>
      </c>
      <c r="R18" s="39">
        <v>1005729</v>
      </c>
      <c r="S18" s="39">
        <v>28933</v>
      </c>
      <c r="T18" s="39">
        <v>150529</v>
      </c>
      <c r="U18" s="39">
        <v>1098</v>
      </c>
      <c r="V18" s="39">
        <v>116989</v>
      </c>
    </row>
    <row r="19" spans="1:22" ht="15">
      <c r="A19" s="37"/>
      <c r="B19" s="146"/>
      <c r="C19" s="38" t="s">
        <v>11</v>
      </c>
      <c r="D19" s="43" t="s">
        <v>72</v>
      </c>
      <c r="E19" s="39">
        <v>20592</v>
      </c>
      <c r="F19" s="39">
        <v>172730</v>
      </c>
      <c r="G19" s="39">
        <v>34134</v>
      </c>
      <c r="H19" s="39">
        <v>875099</v>
      </c>
      <c r="I19" s="39">
        <v>411074</v>
      </c>
      <c r="J19" s="39">
        <v>24</v>
      </c>
      <c r="K19" s="39">
        <v>648984</v>
      </c>
      <c r="L19" s="39">
        <v>2</v>
      </c>
      <c r="M19" s="39">
        <v>261639</v>
      </c>
      <c r="N19" s="39">
        <v>3170</v>
      </c>
      <c r="O19" s="39">
        <v>72647</v>
      </c>
      <c r="P19" s="39">
        <v>203933</v>
      </c>
      <c r="Q19" s="39">
        <v>103339</v>
      </c>
      <c r="R19" s="39">
        <v>1014063</v>
      </c>
      <c r="S19" s="39">
        <v>29542</v>
      </c>
      <c r="T19" s="39">
        <v>151087</v>
      </c>
      <c r="U19" s="39">
        <v>1170</v>
      </c>
      <c r="V19" s="39">
        <v>118189</v>
      </c>
    </row>
    <row r="20" spans="1:22" ht="15">
      <c r="A20" s="37"/>
      <c r="B20" s="146"/>
      <c r="C20" s="38" t="s">
        <v>12</v>
      </c>
      <c r="D20" s="43" t="s">
        <v>72</v>
      </c>
      <c r="E20" s="39">
        <v>20638</v>
      </c>
      <c r="F20" s="39">
        <v>174327</v>
      </c>
      <c r="G20" s="39">
        <v>34102</v>
      </c>
      <c r="H20" s="39">
        <v>879067</v>
      </c>
      <c r="I20" s="39">
        <v>418320</v>
      </c>
      <c r="J20" s="39">
        <v>25</v>
      </c>
      <c r="K20" s="39">
        <v>656460</v>
      </c>
      <c r="L20" s="39">
        <v>2</v>
      </c>
      <c r="M20" s="39">
        <v>265062</v>
      </c>
      <c r="N20" s="39">
        <v>3506</v>
      </c>
      <c r="O20" s="39">
        <v>72727</v>
      </c>
      <c r="P20" s="39">
        <v>199752</v>
      </c>
      <c r="Q20" s="39">
        <v>103361</v>
      </c>
      <c r="R20" s="39">
        <v>1020053</v>
      </c>
      <c r="S20" s="39">
        <v>29546</v>
      </c>
      <c r="T20" s="39">
        <v>150326</v>
      </c>
      <c r="U20" s="39">
        <v>1294</v>
      </c>
      <c r="V20" s="39">
        <v>118266</v>
      </c>
    </row>
    <row r="21" spans="1:22" ht="15">
      <c r="A21" s="37"/>
      <c r="B21" s="146"/>
      <c r="C21" s="38" t="s">
        <v>13</v>
      </c>
      <c r="D21" s="43" t="s">
        <v>72</v>
      </c>
      <c r="E21" s="39">
        <v>20699</v>
      </c>
      <c r="F21" s="39">
        <v>175986</v>
      </c>
      <c r="G21" s="39">
        <v>34069</v>
      </c>
      <c r="H21" s="39">
        <v>886559</v>
      </c>
      <c r="I21" s="39">
        <v>419750</v>
      </c>
      <c r="J21" s="39">
        <v>25</v>
      </c>
      <c r="K21" s="39">
        <v>665823</v>
      </c>
      <c r="L21" s="39">
        <v>1</v>
      </c>
      <c r="M21" s="39">
        <v>269112</v>
      </c>
      <c r="N21" s="39">
        <v>3880</v>
      </c>
      <c r="O21" s="39">
        <v>73125</v>
      </c>
      <c r="P21" s="39">
        <v>202759</v>
      </c>
      <c r="Q21" s="39">
        <v>104399</v>
      </c>
      <c r="R21" s="39">
        <v>1025713</v>
      </c>
      <c r="S21" s="39">
        <v>29801</v>
      </c>
      <c r="T21" s="39">
        <v>150025</v>
      </c>
      <c r="U21" s="39">
        <v>1351</v>
      </c>
      <c r="V21" s="39">
        <v>119545</v>
      </c>
    </row>
    <row r="22" spans="1:22" ht="15">
      <c r="A22" s="37"/>
      <c r="B22" s="146"/>
      <c r="C22" s="38" t="s">
        <v>14</v>
      </c>
      <c r="D22" s="43" t="s">
        <v>72</v>
      </c>
      <c r="E22" s="39">
        <v>20711</v>
      </c>
      <c r="F22" s="39">
        <v>177145</v>
      </c>
      <c r="G22" s="39">
        <v>34058</v>
      </c>
      <c r="H22" s="39">
        <v>892494</v>
      </c>
      <c r="I22" s="39">
        <v>422842</v>
      </c>
      <c r="J22" s="39">
        <v>23</v>
      </c>
      <c r="K22" s="39">
        <v>675978</v>
      </c>
      <c r="L22" s="39">
        <v>1</v>
      </c>
      <c r="M22" s="39">
        <v>272319</v>
      </c>
      <c r="N22" s="39">
        <v>4020</v>
      </c>
      <c r="O22" s="39">
        <v>73874</v>
      </c>
      <c r="P22" s="39">
        <v>207439</v>
      </c>
      <c r="Q22" s="39">
        <v>105095</v>
      </c>
      <c r="R22" s="39">
        <v>1029072</v>
      </c>
      <c r="S22" s="39">
        <v>29775</v>
      </c>
      <c r="T22" s="39">
        <v>149889</v>
      </c>
      <c r="U22" s="39">
        <v>1419</v>
      </c>
      <c r="V22" s="39">
        <v>120637</v>
      </c>
    </row>
    <row r="23" spans="1:22" ht="15">
      <c r="A23" s="37"/>
      <c r="B23" s="146"/>
      <c r="C23" s="38" t="s">
        <v>15</v>
      </c>
      <c r="D23" s="43" t="s">
        <v>72</v>
      </c>
      <c r="E23" s="39">
        <v>20840</v>
      </c>
      <c r="F23" s="39">
        <v>179037</v>
      </c>
      <c r="G23" s="39">
        <v>33926</v>
      </c>
      <c r="H23" s="39">
        <v>898042</v>
      </c>
      <c r="I23" s="39">
        <v>424068</v>
      </c>
      <c r="J23" s="39">
        <v>25</v>
      </c>
      <c r="K23" s="39">
        <v>681606</v>
      </c>
      <c r="L23" s="43" t="s">
        <v>72</v>
      </c>
      <c r="M23" s="39">
        <v>276051</v>
      </c>
      <c r="N23" s="39">
        <v>4065</v>
      </c>
      <c r="O23" s="39">
        <v>74689</v>
      </c>
      <c r="P23" s="39">
        <v>204580</v>
      </c>
      <c r="Q23" s="39">
        <v>105632</v>
      </c>
      <c r="R23" s="39">
        <v>1031761</v>
      </c>
      <c r="S23" s="39">
        <v>29959</v>
      </c>
      <c r="T23" s="39">
        <v>147796</v>
      </c>
      <c r="U23" s="39">
        <v>1446</v>
      </c>
      <c r="V23" s="39">
        <v>121049</v>
      </c>
    </row>
    <row r="24" spans="1:22" ht="15">
      <c r="A24" s="37"/>
      <c r="B24" s="146"/>
      <c r="C24" s="38" t="s">
        <v>16</v>
      </c>
      <c r="D24" s="43" t="s">
        <v>72</v>
      </c>
      <c r="E24" s="39">
        <v>20920</v>
      </c>
      <c r="F24" s="39">
        <v>181114</v>
      </c>
      <c r="G24" s="39">
        <v>33886</v>
      </c>
      <c r="H24" s="39">
        <v>908803</v>
      </c>
      <c r="I24" s="39">
        <v>427432</v>
      </c>
      <c r="J24" s="39">
        <v>25</v>
      </c>
      <c r="K24" s="39">
        <v>692150</v>
      </c>
      <c r="L24" s="43" t="s">
        <v>72</v>
      </c>
      <c r="M24" s="39">
        <v>280786</v>
      </c>
      <c r="N24" s="39">
        <v>4106</v>
      </c>
      <c r="O24" s="39">
        <v>75254</v>
      </c>
      <c r="P24" s="39">
        <v>202636</v>
      </c>
      <c r="Q24" s="39">
        <v>105800</v>
      </c>
      <c r="R24" s="39">
        <v>1034330</v>
      </c>
      <c r="S24" s="39">
        <v>30611</v>
      </c>
      <c r="T24" s="39">
        <v>148619</v>
      </c>
      <c r="U24" s="39">
        <v>1495</v>
      </c>
      <c r="V24" s="39">
        <v>120462</v>
      </c>
    </row>
    <row r="25" spans="1:22" ht="15">
      <c r="A25" s="37"/>
      <c r="B25" s="146"/>
      <c r="C25" s="38" t="s">
        <v>17</v>
      </c>
      <c r="D25" s="43" t="s">
        <v>72</v>
      </c>
      <c r="E25" s="39">
        <v>20867</v>
      </c>
      <c r="F25" s="39">
        <v>182705</v>
      </c>
      <c r="G25" s="39">
        <v>33827</v>
      </c>
      <c r="H25" s="39">
        <v>916247</v>
      </c>
      <c r="I25" s="39">
        <v>429963</v>
      </c>
      <c r="J25" s="39">
        <v>24</v>
      </c>
      <c r="K25" s="39">
        <v>700886</v>
      </c>
      <c r="L25" s="43" t="s">
        <v>72</v>
      </c>
      <c r="M25" s="39">
        <v>283167</v>
      </c>
      <c r="N25" s="39">
        <v>4139</v>
      </c>
      <c r="O25" s="39">
        <v>76002</v>
      </c>
      <c r="P25" s="39">
        <v>194937</v>
      </c>
      <c r="Q25" s="39">
        <v>104829</v>
      </c>
      <c r="R25" s="39">
        <v>1030660</v>
      </c>
      <c r="S25" s="39">
        <v>31052</v>
      </c>
      <c r="T25" s="39">
        <v>149273</v>
      </c>
      <c r="U25" s="39">
        <v>1546</v>
      </c>
      <c r="V25" s="39">
        <v>120968</v>
      </c>
    </row>
    <row r="26" spans="1:22" ht="15">
      <c r="A26" s="37"/>
      <c r="B26" s="146"/>
      <c r="C26" s="38" t="s">
        <v>18</v>
      </c>
      <c r="D26" s="43" t="s">
        <v>72</v>
      </c>
      <c r="E26" s="39">
        <v>20956</v>
      </c>
      <c r="F26" s="39">
        <v>184719</v>
      </c>
      <c r="G26" s="39">
        <v>33792</v>
      </c>
      <c r="H26" s="39">
        <v>926502</v>
      </c>
      <c r="I26" s="39">
        <v>429453</v>
      </c>
      <c r="J26" s="39">
        <v>24</v>
      </c>
      <c r="K26" s="39">
        <v>705479</v>
      </c>
      <c r="L26" s="43" t="s">
        <v>72</v>
      </c>
      <c r="M26" s="39">
        <v>286586</v>
      </c>
      <c r="N26" s="39">
        <v>4191</v>
      </c>
      <c r="O26" s="39">
        <v>77015</v>
      </c>
      <c r="P26" s="39">
        <v>191187</v>
      </c>
      <c r="Q26" s="39">
        <v>105468</v>
      </c>
      <c r="R26" s="39">
        <v>1029462</v>
      </c>
      <c r="S26" s="39">
        <v>31352</v>
      </c>
      <c r="T26" s="39">
        <v>149584</v>
      </c>
      <c r="U26" s="39">
        <v>1559</v>
      </c>
      <c r="V26" s="39">
        <v>121588</v>
      </c>
    </row>
    <row r="27" spans="1:22" ht="15">
      <c r="A27" s="37"/>
      <c r="B27" s="146"/>
      <c r="C27" s="38" t="s">
        <v>19</v>
      </c>
      <c r="D27" s="43" t="s">
        <v>72</v>
      </c>
      <c r="E27" s="39">
        <v>21138</v>
      </c>
      <c r="F27" s="39">
        <v>186857</v>
      </c>
      <c r="G27" s="39">
        <v>33814</v>
      </c>
      <c r="H27" s="39">
        <v>940767</v>
      </c>
      <c r="I27" s="39">
        <v>431066</v>
      </c>
      <c r="J27" s="39">
        <v>24</v>
      </c>
      <c r="K27" s="39">
        <v>719676</v>
      </c>
      <c r="L27" s="43" t="s">
        <v>72</v>
      </c>
      <c r="M27" s="39">
        <v>292574</v>
      </c>
      <c r="N27" s="39">
        <v>4240</v>
      </c>
      <c r="O27" s="39">
        <v>79153</v>
      </c>
      <c r="P27" s="39">
        <v>199216</v>
      </c>
      <c r="Q27" s="39">
        <v>106929</v>
      </c>
      <c r="R27" s="39">
        <v>1026809</v>
      </c>
      <c r="S27" s="39">
        <v>32042</v>
      </c>
      <c r="T27" s="39">
        <v>150569</v>
      </c>
      <c r="U27" s="39">
        <v>1127</v>
      </c>
      <c r="V27" s="39">
        <v>137292</v>
      </c>
    </row>
    <row r="28" spans="1:22" ht="15">
      <c r="A28" s="37"/>
      <c r="B28" s="146"/>
      <c r="C28" s="38" t="s">
        <v>20</v>
      </c>
      <c r="D28" s="43" t="s">
        <v>72</v>
      </c>
      <c r="E28" s="39">
        <v>21168</v>
      </c>
      <c r="F28" s="39">
        <v>188923</v>
      </c>
      <c r="G28" s="39">
        <v>33824</v>
      </c>
      <c r="H28" s="39">
        <v>949929</v>
      </c>
      <c r="I28" s="39">
        <v>437798</v>
      </c>
      <c r="J28" s="39">
        <v>24</v>
      </c>
      <c r="K28" s="39">
        <v>742063</v>
      </c>
      <c r="L28" s="43" t="s">
        <v>72</v>
      </c>
      <c r="M28" s="39">
        <v>297255</v>
      </c>
      <c r="N28" s="39">
        <v>4268</v>
      </c>
      <c r="O28" s="39">
        <v>80222</v>
      </c>
      <c r="P28" s="39">
        <v>193373</v>
      </c>
      <c r="Q28" s="39">
        <v>107732</v>
      </c>
      <c r="R28" s="39">
        <v>1020441</v>
      </c>
      <c r="S28" s="39">
        <v>32540</v>
      </c>
      <c r="T28" s="39">
        <v>151340</v>
      </c>
      <c r="U28" s="39">
        <v>742</v>
      </c>
      <c r="V28" s="39">
        <v>138233</v>
      </c>
    </row>
    <row r="29" spans="1:22" ht="15">
      <c r="A29" s="37"/>
      <c r="B29" s="145" t="s">
        <v>22</v>
      </c>
      <c r="C29" s="38" t="s">
        <v>9</v>
      </c>
      <c r="D29" s="43" t="s">
        <v>72</v>
      </c>
      <c r="E29" s="39">
        <v>21170</v>
      </c>
      <c r="F29" s="39">
        <v>190556</v>
      </c>
      <c r="G29" s="39">
        <v>33781</v>
      </c>
      <c r="H29" s="39">
        <v>962016</v>
      </c>
      <c r="I29" s="39">
        <v>443404</v>
      </c>
      <c r="J29" s="39">
        <v>24</v>
      </c>
      <c r="K29" s="39">
        <v>750955</v>
      </c>
      <c r="L29" s="43" t="s">
        <v>72</v>
      </c>
      <c r="M29" s="39">
        <v>300520</v>
      </c>
      <c r="N29" s="39">
        <v>4228</v>
      </c>
      <c r="O29" s="39">
        <v>80743</v>
      </c>
      <c r="P29" s="39">
        <v>195314</v>
      </c>
      <c r="Q29" s="39">
        <v>109949</v>
      </c>
      <c r="R29" s="39">
        <v>1011034</v>
      </c>
      <c r="S29" s="39">
        <v>32870</v>
      </c>
      <c r="T29" s="39">
        <v>151318</v>
      </c>
      <c r="U29" s="39">
        <v>595</v>
      </c>
      <c r="V29" s="39">
        <v>140371</v>
      </c>
    </row>
    <row r="30" spans="1:22" ht="15">
      <c r="A30" s="37"/>
      <c r="B30" s="145"/>
      <c r="C30" s="38" t="s">
        <v>10</v>
      </c>
      <c r="D30" s="43" t="s">
        <v>72</v>
      </c>
      <c r="E30" s="39">
        <v>21672</v>
      </c>
      <c r="F30" s="39">
        <v>191826</v>
      </c>
      <c r="G30" s="39">
        <v>33743</v>
      </c>
      <c r="H30" s="39">
        <v>963130</v>
      </c>
      <c r="I30" s="39">
        <v>450926</v>
      </c>
      <c r="J30" s="39">
        <v>23</v>
      </c>
      <c r="K30" s="39">
        <v>761065</v>
      </c>
      <c r="L30" s="43" t="s">
        <v>72</v>
      </c>
      <c r="M30" s="39">
        <v>303579</v>
      </c>
      <c r="N30" s="39">
        <v>4198</v>
      </c>
      <c r="O30" s="39">
        <v>81339</v>
      </c>
      <c r="P30" s="39">
        <v>255941</v>
      </c>
      <c r="Q30" s="39">
        <v>110465</v>
      </c>
      <c r="R30" s="39">
        <v>1002400</v>
      </c>
      <c r="S30" s="39">
        <v>33060</v>
      </c>
      <c r="T30" s="39">
        <v>151158</v>
      </c>
      <c r="U30" s="39">
        <v>457</v>
      </c>
      <c r="V30" s="39">
        <v>138914</v>
      </c>
    </row>
    <row r="31" spans="1:22" ht="15">
      <c r="A31" s="37"/>
      <c r="B31" s="145"/>
      <c r="C31" s="38" t="s">
        <v>11</v>
      </c>
      <c r="D31" s="43" t="s">
        <v>72</v>
      </c>
      <c r="E31" s="39">
        <v>21518</v>
      </c>
      <c r="F31" s="39">
        <v>193782</v>
      </c>
      <c r="G31" s="39">
        <v>33755</v>
      </c>
      <c r="H31" s="39">
        <v>972828</v>
      </c>
      <c r="I31" s="39">
        <v>464431</v>
      </c>
      <c r="J31" s="39">
        <v>23</v>
      </c>
      <c r="K31" s="39">
        <v>773407</v>
      </c>
      <c r="L31" s="43" t="s">
        <v>72</v>
      </c>
      <c r="M31" s="39">
        <v>306291</v>
      </c>
      <c r="N31" s="39">
        <v>4235</v>
      </c>
      <c r="O31" s="39">
        <v>82087</v>
      </c>
      <c r="P31" s="39">
        <v>280746</v>
      </c>
      <c r="Q31" s="39">
        <v>110570</v>
      </c>
      <c r="R31" s="39">
        <v>998589</v>
      </c>
      <c r="S31" s="39">
        <v>33536</v>
      </c>
      <c r="T31" s="39">
        <v>151997</v>
      </c>
      <c r="U31" s="39">
        <v>179</v>
      </c>
      <c r="V31" s="39">
        <v>139352</v>
      </c>
    </row>
    <row r="32" spans="1:22" ht="15">
      <c r="A32" s="37"/>
      <c r="B32" s="145"/>
      <c r="C32" s="38" t="s">
        <v>12</v>
      </c>
      <c r="D32" s="43" t="s">
        <v>72</v>
      </c>
      <c r="E32" s="39">
        <v>21636</v>
      </c>
      <c r="F32" s="39">
        <v>197448</v>
      </c>
      <c r="G32" s="39">
        <v>33829</v>
      </c>
      <c r="H32" s="39">
        <v>981696</v>
      </c>
      <c r="I32" s="39">
        <v>461915</v>
      </c>
      <c r="J32" s="39">
        <v>21</v>
      </c>
      <c r="K32" s="39">
        <v>784755</v>
      </c>
      <c r="L32" s="43" t="s">
        <v>72</v>
      </c>
      <c r="M32" s="39">
        <v>306572</v>
      </c>
      <c r="N32" s="39">
        <v>4201</v>
      </c>
      <c r="O32" s="39">
        <v>83147</v>
      </c>
      <c r="P32" s="39">
        <v>289275</v>
      </c>
      <c r="Q32" s="39">
        <v>109643</v>
      </c>
      <c r="R32" s="39">
        <v>992615</v>
      </c>
      <c r="S32" s="39">
        <v>33973</v>
      </c>
      <c r="T32" s="39">
        <v>153830</v>
      </c>
      <c r="U32" s="39">
        <v>143</v>
      </c>
      <c r="V32" s="39">
        <v>140125</v>
      </c>
    </row>
    <row r="33" spans="1:22" ht="15">
      <c r="A33" s="37"/>
      <c r="B33" s="145"/>
      <c r="C33" s="38" t="s">
        <v>13</v>
      </c>
      <c r="D33" s="43" t="s">
        <v>72</v>
      </c>
      <c r="E33" s="39">
        <v>21744</v>
      </c>
      <c r="F33" s="39">
        <v>199997</v>
      </c>
      <c r="G33" s="39">
        <v>33944</v>
      </c>
      <c r="H33" s="39">
        <v>987115</v>
      </c>
      <c r="I33" s="39">
        <v>471264</v>
      </c>
      <c r="J33" s="39">
        <v>20</v>
      </c>
      <c r="K33" s="39">
        <v>797322</v>
      </c>
      <c r="L33" s="43" t="s">
        <v>72</v>
      </c>
      <c r="M33" s="39">
        <v>306053</v>
      </c>
      <c r="N33" s="39">
        <v>4183</v>
      </c>
      <c r="O33" s="39">
        <v>84170</v>
      </c>
      <c r="P33" s="39">
        <v>299958</v>
      </c>
      <c r="Q33" s="39">
        <v>110419</v>
      </c>
      <c r="R33" s="39">
        <v>984067</v>
      </c>
      <c r="S33" s="39">
        <v>34441</v>
      </c>
      <c r="T33" s="39">
        <v>153418</v>
      </c>
      <c r="U33" s="39">
        <v>114</v>
      </c>
      <c r="V33" s="39">
        <v>140675</v>
      </c>
    </row>
    <row r="34" spans="1:22" ht="15">
      <c r="A34" s="37"/>
      <c r="B34" s="145"/>
      <c r="C34" s="38" t="s">
        <v>14</v>
      </c>
      <c r="D34" s="43" t="s">
        <v>72</v>
      </c>
      <c r="E34" s="39">
        <v>21637</v>
      </c>
      <c r="F34" s="39">
        <v>201357</v>
      </c>
      <c r="G34" s="39">
        <v>34137</v>
      </c>
      <c r="H34" s="39">
        <v>990182</v>
      </c>
      <c r="I34" s="39">
        <v>477818</v>
      </c>
      <c r="J34" s="39">
        <v>17</v>
      </c>
      <c r="K34" s="39">
        <v>807642</v>
      </c>
      <c r="L34" s="39">
        <v>1</v>
      </c>
      <c r="M34" s="39">
        <v>306159</v>
      </c>
      <c r="N34" s="39">
        <v>4197</v>
      </c>
      <c r="O34" s="39">
        <v>84804</v>
      </c>
      <c r="P34" s="39">
        <v>296913</v>
      </c>
      <c r="Q34" s="39">
        <v>110995</v>
      </c>
      <c r="R34" s="39">
        <v>973486</v>
      </c>
      <c r="S34" s="39">
        <v>34883</v>
      </c>
      <c r="T34" s="39">
        <v>154367</v>
      </c>
      <c r="U34" s="39">
        <v>81</v>
      </c>
      <c r="V34" s="39">
        <v>140475</v>
      </c>
    </row>
    <row r="35" spans="1:22" ht="15">
      <c r="A35" s="37"/>
      <c r="B35" s="145"/>
      <c r="C35" s="47" t="s">
        <v>15</v>
      </c>
      <c r="D35" s="43" t="s">
        <v>72</v>
      </c>
      <c r="E35" s="39">
        <v>22128</v>
      </c>
      <c r="F35" s="39">
        <v>202658</v>
      </c>
      <c r="G35" s="39">
        <v>34152</v>
      </c>
      <c r="H35" s="39">
        <v>999975</v>
      </c>
      <c r="I35" s="39">
        <v>484184</v>
      </c>
      <c r="J35" s="39">
        <v>18</v>
      </c>
      <c r="K35" s="39">
        <v>821672</v>
      </c>
      <c r="L35" s="43" t="s">
        <v>72</v>
      </c>
      <c r="M35" s="39">
        <v>306609</v>
      </c>
      <c r="N35" s="39">
        <v>4200</v>
      </c>
      <c r="O35" s="39">
        <v>85940</v>
      </c>
      <c r="P35" s="39">
        <v>296885</v>
      </c>
      <c r="Q35" s="39">
        <v>111650</v>
      </c>
      <c r="R35" s="39">
        <v>967602</v>
      </c>
      <c r="S35" s="39">
        <v>35426</v>
      </c>
      <c r="T35" s="39">
        <v>155759</v>
      </c>
      <c r="U35" s="39">
        <v>35</v>
      </c>
      <c r="V35" s="39">
        <v>140949</v>
      </c>
    </row>
    <row r="36" spans="1:22" ht="15">
      <c r="A36" s="37"/>
      <c r="B36" s="145"/>
      <c r="C36" s="47" t="s">
        <v>16</v>
      </c>
      <c r="D36" s="43" t="s">
        <v>72</v>
      </c>
      <c r="E36" s="39">
        <v>22358</v>
      </c>
      <c r="F36" s="39">
        <v>204162</v>
      </c>
      <c r="G36" s="39">
        <v>34394</v>
      </c>
      <c r="H36" s="39">
        <v>1008214</v>
      </c>
      <c r="I36" s="39">
        <v>488500</v>
      </c>
      <c r="J36" s="39">
        <v>17</v>
      </c>
      <c r="K36" s="39">
        <v>837786</v>
      </c>
      <c r="L36" s="43" t="s">
        <v>72</v>
      </c>
      <c r="M36" s="39">
        <v>307936</v>
      </c>
      <c r="N36" s="39">
        <v>4229</v>
      </c>
      <c r="O36" s="39">
        <v>86356</v>
      </c>
      <c r="P36" s="39">
        <v>299308</v>
      </c>
      <c r="Q36" s="39">
        <v>112371</v>
      </c>
      <c r="R36" s="39">
        <v>961561</v>
      </c>
      <c r="S36" s="39">
        <v>35823</v>
      </c>
      <c r="T36" s="39">
        <v>157211</v>
      </c>
      <c r="U36" s="39">
        <v>37</v>
      </c>
      <c r="V36" s="39">
        <v>142780</v>
      </c>
    </row>
    <row r="37" spans="1:22" ht="15">
      <c r="A37" s="37"/>
      <c r="B37" s="145"/>
      <c r="C37" s="61" t="s">
        <v>17</v>
      </c>
      <c r="D37" s="43" t="s">
        <v>72</v>
      </c>
      <c r="E37" s="39">
        <v>22347</v>
      </c>
      <c r="F37" s="39">
        <v>204628</v>
      </c>
      <c r="G37" s="39">
        <v>34353</v>
      </c>
      <c r="H37" s="39">
        <v>1011079</v>
      </c>
      <c r="I37" s="39">
        <v>490256</v>
      </c>
      <c r="J37" s="39">
        <v>17</v>
      </c>
      <c r="K37" s="39">
        <v>843813</v>
      </c>
      <c r="L37" s="43" t="s">
        <v>72</v>
      </c>
      <c r="M37" s="39">
        <v>307840</v>
      </c>
      <c r="N37" s="39">
        <v>4217</v>
      </c>
      <c r="O37" s="39">
        <v>86684</v>
      </c>
      <c r="P37" s="39">
        <v>285867</v>
      </c>
      <c r="Q37" s="39">
        <v>112680</v>
      </c>
      <c r="R37" s="39">
        <v>950678</v>
      </c>
      <c r="S37" s="39">
        <v>36001</v>
      </c>
      <c r="T37" s="39">
        <v>157567</v>
      </c>
      <c r="U37" s="39">
        <v>38</v>
      </c>
      <c r="V37" s="39">
        <v>142656</v>
      </c>
    </row>
    <row r="38" spans="1:22" ht="15">
      <c r="A38" s="37"/>
      <c r="B38" s="145"/>
      <c r="C38" s="62" t="s">
        <v>18</v>
      </c>
      <c r="D38" s="43" t="s">
        <v>72</v>
      </c>
      <c r="E38" s="39">
        <v>22545</v>
      </c>
      <c r="F38" s="39">
        <v>206218</v>
      </c>
      <c r="G38" s="39">
        <v>34559</v>
      </c>
      <c r="H38" s="39">
        <v>1017420</v>
      </c>
      <c r="I38" s="39">
        <v>495252</v>
      </c>
      <c r="J38" s="39">
        <v>17</v>
      </c>
      <c r="K38" s="39">
        <v>855818</v>
      </c>
      <c r="L38" s="43" t="s">
        <v>72</v>
      </c>
      <c r="M38" s="39">
        <v>307734</v>
      </c>
      <c r="N38" s="39">
        <v>4226</v>
      </c>
      <c r="O38" s="39">
        <v>87543</v>
      </c>
      <c r="P38" s="39">
        <v>322668</v>
      </c>
      <c r="Q38" s="39">
        <v>112527</v>
      </c>
      <c r="R38" s="39">
        <v>945368</v>
      </c>
      <c r="S38" s="39">
        <v>36776</v>
      </c>
      <c r="T38" s="39">
        <v>158853</v>
      </c>
      <c r="U38" s="39">
        <v>37</v>
      </c>
      <c r="V38" s="39">
        <v>143284</v>
      </c>
    </row>
    <row r="39" spans="1:22" ht="15">
      <c r="A39" s="37"/>
      <c r="B39" s="145"/>
      <c r="C39" s="63" t="s">
        <v>19</v>
      </c>
      <c r="D39" s="43" t="s">
        <v>72</v>
      </c>
      <c r="E39" s="39">
        <v>22674</v>
      </c>
      <c r="F39" s="39">
        <v>208025</v>
      </c>
      <c r="G39" s="39">
        <v>34671</v>
      </c>
      <c r="H39" s="39">
        <v>1024294</v>
      </c>
      <c r="I39" s="39">
        <v>491552</v>
      </c>
      <c r="J39" s="39">
        <v>17</v>
      </c>
      <c r="K39" s="39">
        <v>864521</v>
      </c>
      <c r="L39" s="43" t="s">
        <v>72</v>
      </c>
      <c r="M39" s="39">
        <v>307990</v>
      </c>
      <c r="N39" s="39">
        <v>4228</v>
      </c>
      <c r="O39" s="39">
        <v>88903</v>
      </c>
      <c r="P39" s="39">
        <v>343937</v>
      </c>
      <c r="Q39" s="39">
        <v>112901</v>
      </c>
      <c r="R39" s="39">
        <v>940366</v>
      </c>
      <c r="S39" s="39">
        <v>37396</v>
      </c>
      <c r="T39" s="39">
        <v>160574</v>
      </c>
      <c r="U39" s="39">
        <v>35</v>
      </c>
      <c r="V39" s="39">
        <v>143713</v>
      </c>
    </row>
    <row r="40" spans="1:22" ht="15">
      <c r="A40" s="37"/>
      <c r="B40" s="145"/>
      <c r="C40" s="92" t="s">
        <v>20</v>
      </c>
      <c r="D40" s="43" t="s">
        <v>72</v>
      </c>
      <c r="E40" s="39">
        <v>22888</v>
      </c>
      <c r="F40" s="39">
        <v>208563</v>
      </c>
      <c r="G40" s="39">
        <v>34652</v>
      </c>
      <c r="H40" s="39">
        <v>1029527</v>
      </c>
      <c r="I40" s="39">
        <v>494583</v>
      </c>
      <c r="J40" s="39">
        <v>17</v>
      </c>
      <c r="K40" s="39">
        <v>881485</v>
      </c>
      <c r="L40" s="43" t="s">
        <v>72</v>
      </c>
      <c r="M40" s="39">
        <v>308001</v>
      </c>
      <c r="N40" s="39">
        <v>4177</v>
      </c>
      <c r="O40" s="39">
        <v>89705</v>
      </c>
      <c r="P40" s="39">
        <v>392944</v>
      </c>
      <c r="Q40" s="39">
        <v>113202</v>
      </c>
      <c r="R40" s="39">
        <v>933228</v>
      </c>
      <c r="S40" s="39">
        <v>37752</v>
      </c>
      <c r="T40" s="39">
        <v>162481</v>
      </c>
      <c r="U40" s="39">
        <v>38</v>
      </c>
      <c r="V40" s="39">
        <v>144627</v>
      </c>
    </row>
    <row r="41" spans="1:22" ht="15">
      <c r="A41" s="37"/>
      <c r="B41" s="145">
        <v>2013</v>
      </c>
      <c r="C41" s="93" t="s">
        <v>9</v>
      </c>
      <c r="D41" s="43" t="s">
        <v>72</v>
      </c>
      <c r="E41" s="39">
        <v>22961</v>
      </c>
      <c r="F41" s="39">
        <v>209069</v>
      </c>
      <c r="G41" s="39">
        <v>34622</v>
      </c>
      <c r="H41" s="39">
        <v>1037508</v>
      </c>
      <c r="I41" s="39">
        <v>498239</v>
      </c>
      <c r="J41" s="39">
        <v>18</v>
      </c>
      <c r="K41" s="39">
        <v>888840</v>
      </c>
      <c r="L41" s="43" t="s">
        <v>72</v>
      </c>
      <c r="M41" s="39">
        <v>309070</v>
      </c>
      <c r="N41" s="39">
        <v>4210</v>
      </c>
      <c r="O41" s="39">
        <v>90645</v>
      </c>
      <c r="P41" s="39">
        <v>432311</v>
      </c>
      <c r="Q41" s="39">
        <v>115285</v>
      </c>
      <c r="R41" s="39">
        <v>926422</v>
      </c>
      <c r="S41" s="39">
        <v>38228</v>
      </c>
      <c r="T41" s="39">
        <v>162885</v>
      </c>
      <c r="U41" s="39">
        <v>39</v>
      </c>
      <c r="V41" s="39">
        <v>145050</v>
      </c>
    </row>
    <row r="42" spans="1:22" ht="15">
      <c r="A42" s="37"/>
      <c r="B42" s="145"/>
      <c r="C42" s="48" t="s">
        <v>10</v>
      </c>
      <c r="D42" s="43" t="s">
        <v>72</v>
      </c>
      <c r="E42" s="39">
        <v>22815</v>
      </c>
      <c r="F42" s="39">
        <v>209546</v>
      </c>
      <c r="G42" s="39">
        <v>34616</v>
      </c>
      <c r="H42" s="39">
        <v>1033666</v>
      </c>
      <c r="I42" s="39">
        <v>498966</v>
      </c>
      <c r="J42" s="39">
        <v>16</v>
      </c>
      <c r="K42" s="39">
        <v>892156</v>
      </c>
      <c r="L42" s="43" t="s">
        <v>72</v>
      </c>
      <c r="M42" s="39">
        <v>309481</v>
      </c>
      <c r="N42" s="39">
        <v>4148</v>
      </c>
      <c r="O42" s="39">
        <v>90722</v>
      </c>
      <c r="P42" s="39">
        <v>460893</v>
      </c>
      <c r="Q42" s="39">
        <v>114963</v>
      </c>
      <c r="R42" s="39">
        <v>916519</v>
      </c>
      <c r="S42" s="39">
        <v>38169</v>
      </c>
      <c r="T42" s="39">
        <v>162880</v>
      </c>
      <c r="U42" s="39">
        <v>40</v>
      </c>
      <c r="V42" s="39">
        <v>144744</v>
      </c>
    </row>
    <row r="43" spans="1:22" ht="15">
      <c r="A43" s="37"/>
      <c r="B43" s="93"/>
      <c r="C43" s="93"/>
      <c r="D43" s="43"/>
      <c r="E43" s="39"/>
      <c r="F43" s="39"/>
      <c r="G43" s="39"/>
      <c r="H43" s="39"/>
      <c r="I43" s="39"/>
      <c r="J43" s="39"/>
      <c r="K43" s="39"/>
      <c r="L43" s="43"/>
      <c r="M43" s="39"/>
      <c r="N43" s="39"/>
      <c r="O43" s="39"/>
      <c r="P43" s="39"/>
      <c r="Q43" s="39"/>
      <c r="R43" s="39"/>
      <c r="S43" s="39"/>
      <c r="T43" s="39"/>
      <c r="U43" s="39"/>
      <c r="V43" s="39"/>
    </row>
    <row r="44" spans="2:11" s="5" customFormat="1" ht="12.75">
      <c r="B44" s="147" t="s">
        <v>53</v>
      </c>
      <c r="C44" s="148"/>
      <c r="D44" s="148"/>
      <c r="E44" s="148"/>
      <c r="F44" s="148"/>
      <c r="G44" s="148"/>
      <c r="H44" s="148"/>
      <c r="I44" s="148"/>
      <c r="J44" s="148"/>
      <c r="K44" s="148"/>
    </row>
    <row r="45" ht="12.75">
      <c r="B45" s="21" t="s">
        <v>60</v>
      </c>
    </row>
  </sheetData>
  <sheetProtection/>
  <mergeCells count="5">
    <mergeCell ref="B44:K44"/>
    <mergeCell ref="B5:B16"/>
    <mergeCell ref="B17:B28"/>
    <mergeCell ref="B29:B40"/>
    <mergeCell ref="B41:B42"/>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2"/>
  <sheetViews>
    <sheetView showGridLines="0" zoomScale="90" zoomScaleNormal="90" zoomScalePageLayoutView="0" workbookViewId="0" topLeftCell="A1">
      <pane ySplit="4" topLeftCell="A25"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0" t="s">
        <v>48</v>
      </c>
    </row>
    <row r="2" spans="2:9" ht="26.25">
      <c r="B2" s="7" t="s">
        <v>50</v>
      </c>
      <c r="C2" s="9"/>
      <c r="D2" s="9"/>
      <c r="E2" s="9"/>
      <c r="F2" s="9"/>
      <c r="G2" s="9"/>
      <c r="H2" s="9"/>
      <c r="I2" s="9"/>
    </row>
    <row r="3" spans="1:20" s="66" customFormat="1" ht="9.75" customHeight="1">
      <c r="A3" s="65"/>
      <c r="B3" s="65"/>
      <c r="C3" s="65"/>
      <c r="D3" s="64"/>
      <c r="E3" s="64"/>
      <c r="F3" s="64"/>
      <c r="G3" s="64"/>
      <c r="H3" s="64"/>
      <c r="I3" s="64"/>
      <c r="J3" s="64"/>
      <c r="K3" s="64"/>
      <c r="L3" s="64"/>
      <c r="M3" s="64"/>
      <c r="N3" s="64"/>
      <c r="O3" s="64"/>
      <c r="P3" s="64"/>
      <c r="Q3" s="64"/>
      <c r="R3" s="64"/>
      <c r="S3" s="64"/>
      <c r="T3" s="64"/>
    </row>
    <row r="4" spans="1:20" ht="54" customHeight="1">
      <c r="A4" s="37"/>
      <c r="B4" s="40" t="s">
        <v>0</v>
      </c>
      <c r="C4" s="40" t="s">
        <v>1</v>
      </c>
      <c r="D4" s="40" t="s">
        <v>26</v>
      </c>
      <c r="E4" s="40" t="s">
        <v>27</v>
      </c>
      <c r="F4" s="40" t="s">
        <v>28</v>
      </c>
      <c r="G4" s="40" t="s">
        <v>69</v>
      </c>
      <c r="H4" s="40" t="s">
        <v>29</v>
      </c>
      <c r="I4" s="40" t="s">
        <v>68</v>
      </c>
      <c r="J4" s="40" t="s">
        <v>31</v>
      </c>
      <c r="K4" s="42" t="s">
        <v>33</v>
      </c>
      <c r="L4" s="40" t="s">
        <v>34</v>
      </c>
      <c r="M4" s="40" t="s">
        <v>35</v>
      </c>
      <c r="N4" s="40" t="s">
        <v>71</v>
      </c>
      <c r="O4" s="40" t="s">
        <v>37</v>
      </c>
      <c r="P4" s="40" t="s">
        <v>38</v>
      </c>
      <c r="Q4" s="40" t="s">
        <v>39</v>
      </c>
      <c r="R4" s="40" t="s">
        <v>40</v>
      </c>
      <c r="S4" s="40" t="s">
        <v>73</v>
      </c>
      <c r="T4" s="40" t="s">
        <v>44</v>
      </c>
    </row>
    <row r="5" spans="1:20" ht="15">
      <c r="A5" s="37"/>
      <c r="B5" s="145" t="s">
        <v>8</v>
      </c>
      <c r="C5" s="38" t="s">
        <v>9</v>
      </c>
      <c r="D5" s="39">
        <v>15</v>
      </c>
      <c r="E5" s="39">
        <v>3092</v>
      </c>
      <c r="F5" s="39">
        <v>38595</v>
      </c>
      <c r="G5" s="43" t="s">
        <v>72</v>
      </c>
      <c r="H5" s="39">
        <v>71798</v>
      </c>
      <c r="I5" s="39">
        <v>45390</v>
      </c>
      <c r="J5" s="39">
        <v>482042</v>
      </c>
      <c r="K5" s="41">
        <v>8019</v>
      </c>
      <c r="L5" s="39">
        <v>37</v>
      </c>
      <c r="M5" s="39">
        <v>9221</v>
      </c>
      <c r="N5" s="39">
        <v>743</v>
      </c>
      <c r="O5" s="39">
        <v>4187</v>
      </c>
      <c r="P5" s="39">
        <v>124495</v>
      </c>
      <c r="Q5" s="39">
        <v>3716</v>
      </c>
      <c r="R5" s="39">
        <v>22977</v>
      </c>
      <c r="S5" s="43" t="s">
        <v>72</v>
      </c>
      <c r="T5" s="39">
        <v>67776</v>
      </c>
    </row>
    <row r="6" spans="1:20" ht="15">
      <c r="A6" s="37"/>
      <c r="B6" s="146"/>
      <c r="C6" s="38" t="s">
        <v>10</v>
      </c>
      <c r="D6" s="39">
        <v>15</v>
      </c>
      <c r="E6" s="39">
        <v>3092</v>
      </c>
      <c r="F6" s="39">
        <v>38703</v>
      </c>
      <c r="G6" s="43" t="s">
        <v>72</v>
      </c>
      <c r="H6" s="39">
        <v>72152</v>
      </c>
      <c r="I6" s="39">
        <v>45707</v>
      </c>
      <c r="J6" s="39">
        <v>482629</v>
      </c>
      <c r="K6" s="39">
        <v>8096</v>
      </c>
      <c r="L6" s="39">
        <v>37</v>
      </c>
      <c r="M6" s="39">
        <v>9345</v>
      </c>
      <c r="N6" s="39">
        <v>745</v>
      </c>
      <c r="O6" s="39">
        <v>4177</v>
      </c>
      <c r="P6" s="39">
        <v>125128</v>
      </c>
      <c r="Q6" s="39">
        <v>3768</v>
      </c>
      <c r="R6" s="39">
        <v>23092</v>
      </c>
      <c r="S6" s="43" t="s">
        <v>72</v>
      </c>
      <c r="T6" s="39">
        <v>67984</v>
      </c>
    </row>
    <row r="7" spans="1:20" ht="15">
      <c r="A7" s="37"/>
      <c r="B7" s="146"/>
      <c r="C7" s="38" t="s">
        <v>11</v>
      </c>
      <c r="D7" s="39">
        <v>15</v>
      </c>
      <c r="E7" s="39">
        <v>3087</v>
      </c>
      <c r="F7" s="39">
        <v>38864</v>
      </c>
      <c r="G7" s="43" t="s">
        <v>72</v>
      </c>
      <c r="H7" s="39">
        <v>72429</v>
      </c>
      <c r="I7" s="39">
        <v>45992</v>
      </c>
      <c r="J7" s="39">
        <v>483353</v>
      </c>
      <c r="K7" s="39">
        <v>8143</v>
      </c>
      <c r="L7" s="39">
        <v>37</v>
      </c>
      <c r="M7" s="39">
        <v>9348</v>
      </c>
      <c r="N7" s="39">
        <v>744</v>
      </c>
      <c r="O7" s="39">
        <v>4176</v>
      </c>
      <c r="P7" s="39">
        <v>125752</v>
      </c>
      <c r="Q7" s="39">
        <v>3804</v>
      </c>
      <c r="R7" s="39">
        <v>23144</v>
      </c>
      <c r="S7" s="43" t="s">
        <v>72</v>
      </c>
      <c r="T7" s="39">
        <v>68201</v>
      </c>
    </row>
    <row r="8" spans="1:20" ht="15">
      <c r="A8" s="37"/>
      <c r="B8" s="146"/>
      <c r="C8" s="38" t="s">
        <v>12</v>
      </c>
      <c r="D8" s="39">
        <v>15</v>
      </c>
      <c r="E8" s="39">
        <v>3068</v>
      </c>
      <c r="F8" s="39">
        <v>39023</v>
      </c>
      <c r="G8" s="43" t="s">
        <v>72</v>
      </c>
      <c r="H8" s="39">
        <v>72683</v>
      </c>
      <c r="I8" s="39">
        <v>46357</v>
      </c>
      <c r="J8" s="39">
        <v>478535</v>
      </c>
      <c r="K8" s="39">
        <v>8177</v>
      </c>
      <c r="L8" s="39">
        <v>36</v>
      </c>
      <c r="M8" s="39">
        <v>9482</v>
      </c>
      <c r="N8" s="39">
        <v>742</v>
      </c>
      <c r="O8" s="39">
        <v>4173</v>
      </c>
      <c r="P8" s="39">
        <v>126540</v>
      </c>
      <c r="Q8" s="39">
        <v>3850</v>
      </c>
      <c r="R8" s="39">
        <v>23378</v>
      </c>
      <c r="S8" s="43" t="s">
        <v>72</v>
      </c>
      <c r="T8" s="39">
        <v>68384</v>
      </c>
    </row>
    <row r="9" spans="1:20" ht="15">
      <c r="A9" s="37"/>
      <c r="B9" s="146"/>
      <c r="C9" s="38" t="s">
        <v>13</v>
      </c>
      <c r="D9" s="39">
        <v>14</v>
      </c>
      <c r="E9" s="39">
        <v>3074</v>
      </c>
      <c r="F9" s="39">
        <v>39319</v>
      </c>
      <c r="G9" s="39">
        <v>1757</v>
      </c>
      <c r="H9" s="39">
        <v>73434</v>
      </c>
      <c r="I9" s="39">
        <v>46690</v>
      </c>
      <c r="J9" s="39">
        <v>480158</v>
      </c>
      <c r="K9" s="39">
        <v>8247</v>
      </c>
      <c r="L9" s="39">
        <v>38</v>
      </c>
      <c r="M9" s="39">
        <v>9642</v>
      </c>
      <c r="N9" s="39">
        <v>741</v>
      </c>
      <c r="O9" s="39">
        <v>4170</v>
      </c>
      <c r="P9" s="39">
        <v>127483</v>
      </c>
      <c r="Q9" s="39">
        <v>3886</v>
      </c>
      <c r="R9" s="39">
        <v>23654</v>
      </c>
      <c r="S9" s="43" t="s">
        <v>72</v>
      </c>
      <c r="T9" s="39">
        <v>68480</v>
      </c>
    </row>
    <row r="10" spans="1:20" ht="15">
      <c r="A10" s="37"/>
      <c r="B10" s="146"/>
      <c r="C10" s="38" t="s">
        <v>14</v>
      </c>
      <c r="D10" s="39">
        <v>14</v>
      </c>
      <c r="E10" s="39">
        <v>3084</v>
      </c>
      <c r="F10" s="39">
        <v>39710</v>
      </c>
      <c r="G10" s="39">
        <v>1774</v>
      </c>
      <c r="H10" s="39">
        <v>74440</v>
      </c>
      <c r="I10" s="39">
        <v>47049</v>
      </c>
      <c r="J10" s="39">
        <v>482398</v>
      </c>
      <c r="K10" s="39">
        <v>8313</v>
      </c>
      <c r="L10" s="39">
        <v>38</v>
      </c>
      <c r="M10" s="39">
        <v>9816</v>
      </c>
      <c r="N10" s="39">
        <v>741</v>
      </c>
      <c r="O10" s="39">
        <v>4170</v>
      </c>
      <c r="P10" s="39">
        <v>128595</v>
      </c>
      <c r="Q10" s="39">
        <v>3952</v>
      </c>
      <c r="R10" s="39">
        <v>23977</v>
      </c>
      <c r="S10" s="43" t="s">
        <v>72</v>
      </c>
      <c r="T10" s="39">
        <v>68630</v>
      </c>
    </row>
    <row r="11" spans="1:20" ht="15">
      <c r="A11" s="37"/>
      <c r="B11" s="146"/>
      <c r="C11" s="38" t="s">
        <v>15</v>
      </c>
      <c r="D11" s="39">
        <v>14</v>
      </c>
      <c r="E11" s="39">
        <v>3094</v>
      </c>
      <c r="F11" s="39">
        <v>39911</v>
      </c>
      <c r="G11" s="39">
        <v>1792</v>
      </c>
      <c r="H11" s="39">
        <v>75020</v>
      </c>
      <c r="I11" s="39">
        <v>47393</v>
      </c>
      <c r="J11" s="39">
        <v>483313</v>
      </c>
      <c r="K11" s="39">
        <v>8392</v>
      </c>
      <c r="L11" s="39">
        <v>46</v>
      </c>
      <c r="M11" s="39">
        <v>9973</v>
      </c>
      <c r="N11" s="39">
        <v>742</v>
      </c>
      <c r="O11" s="39">
        <v>4155</v>
      </c>
      <c r="P11" s="39">
        <v>129597</v>
      </c>
      <c r="Q11" s="39">
        <v>3995</v>
      </c>
      <c r="R11" s="39">
        <v>24259</v>
      </c>
      <c r="S11" s="43" t="s">
        <v>72</v>
      </c>
      <c r="T11" s="39">
        <v>68131</v>
      </c>
    </row>
    <row r="12" spans="1:20" ht="15">
      <c r="A12" s="37"/>
      <c r="B12" s="146"/>
      <c r="C12" s="38" t="s">
        <v>16</v>
      </c>
      <c r="D12" s="39">
        <v>14</v>
      </c>
      <c r="E12" s="39">
        <v>3086</v>
      </c>
      <c r="F12" s="39">
        <v>40208</v>
      </c>
      <c r="G12" s="39">
        <v>1780</v>
      </c>
      <c r="H12" s="39">
        <v>75608</v>
      </c>
      <c r="I12" s="39">
        <v>47852</v>
      </c>
      <c r="J12" s="39">
        <v>484148</v>
      </c>
      <c r="K12" s="39">
        <v>8482</v>
      </c>
      <c r="L12" s="39">
        <v>50</v>
      </c>
      <c r="M12" s="39">
        <v>10162</v>
      </c>
      <c r="N12" s="39">
        <v>741</v>
      </c>
      <c r="O12" s="39">
        <v>4149</v>
      </c>
      <c r="P12" s="39">
        <v>130804</v>
      </c>
      <c r="Q12" s="39">
        <v>4070</v>
      </c>
      <c r="R12" s="39">
        <v>25026</v>
      </c>
      <c r="S12" s="69" t="s">
        <v>72</v>
      </c>
      <c r="T12" s="39">
        <v>68198</v>
      </c>
    </row>
    <row r="13" spans="1:20" ht="15">
      <c r="A13" s="37"/>
      <c r="B13" s="146"/>
      <c r="C13" s="38" t="s">
        <v>17</v>
      </c>
      <c r="D13" s="39">
        <v>14</v>
      </c>
      <c r="E13" s="39">
        <v>3137</v>
      </c>
      <c r="F13" s="39">
        <v>40457</v>
      </c>
      <c r="G13" s="39">
        <v>1788</v>
      </c>
      <c r="H13" s="39">
        <v>76268</v>
      </c>
      <c r="I13" s="39">
        <v>48111</v>
      </c>
      <c r="J13" s="39">
        <v>486228</v>
      </c>
      <c r="K13" s="39">
        <v>8580</v>
      </c>
      <c r="L13" s="39">
        <v>59</v>
      </c>
      <c r="M13" s="39">
        <v>10335</v>
      </c>
      <c r="N13" s="39">
        <v>740</v>
      </c>
      <c r="O13" s="39">
        <v>4288</v>
      </c>
      <c r="P13" s="39">
        <v>132120</v>
      </c>
      <c r="Q13" s="39">
        <v>4129</v>
      </c>
      <c r="R13" s="39">
        <v>25428</v>
      </c>
      <c r="S13" s="39">
        <v>2</v>
      </c>
      <c r="T13" s="39">
        <v>68422</v>
      </c>
    </row>
    <row r="14" spans="1:20" ht="15">
      <c r="A14" s="37"/>
      <c r="B14" s="146"/>
      <c r="C14" s="38" t="s">
        <v>18</v>
      </c>
      <c r="D14" s="39">
        <v>14</v>
      </c>
      <c r="E14" s="39">
        <v>3176</v>
      </c>
      <c r="F14" s="39">
        <v>40907</v>
      </c>
      <c r="G14" s="39">
        <v>1783</v>
      </c>
      <c r="H14" s="39">
        <v>77096</v>
      </c>
      <c r="I14" s="39">
        <v>48404</v>
      </c>
      <c r="J14" s="39">
        <v>486843</v>
      </c>
      <c r="K14" s="39">
        <v>8675</v>
      </c>
      <c r="L14" s="39">
        <v>66</v>
      </c>
      <c r="M14" s="39">
        <v>10499</v>
      </c>
      <c r="N14" s="39">
        <v>738</v>
      </c>
      <c r="O14" s="39">
        <v>4130</v>
      </c>
      <c r="P14" s="39">
        <v>133418</v>
      </c>
      <c r="Q14" s="39">
        <v>4241</v>
      </c>
      <c r="R14" s="39">
        <v>25781</v>
      </c>
      <c r="S14" s="39">
        <v>2</v>
      </c>
      <c r="T14" s="39">
        <v>68607</v>
      </c>
    </row>
    <row r="15" spans="1:20" ht="15">
      <c r="A15" s="37"/>
      <c r="B15" s="146"/>
      <c r="C15" s="38" t="s">
        <v>19</v>
      </c>
      <c r="D15" s="39">
        <v>14</v>
      </c>
      <c r="E15" s="39">
        <v>3195</v>
      </c>
      <c r="F15" s="39">
        <v>41639</v>
      </c>
      <c r="G15" s="39">
        <v>1815</v>
      </c>
      <c r="H15" s="39">
        <v>77705</v>
      </c>
      <c r="I15" s="39">
        <v>48780</v>
      </c>
      <c r="J15" s="39">
        <v>487881</v>
      </c>
      <c r="K15" s="39">
        <v>8755</v>
      </c>
      <c r="L15" s="39">
        <v>72</v>
      </c>
      <c r="M15" s="39">
        <v>10701</v>
      </c>
      <c r="N15" s="39">
        <v>736</v>
      </c>
      <c r="O15" s="39">
        <v>4125</v>
      </c>
      <c r="P15" s="39">
        <v>135102</v>
      </c>
      <c r="Q15" s="39">
        <v>4250</v>
      </c>
      <c r="R15" s="39">
        <v>26197</v>
      </c>
      <c r="S15" s="39">
        <v>4</v>
      </c>
      <c r="T15" s="39">
        <v>68769</v>
      </c>
    </row>
    <row r="16" spans="1:20" ht="15">
      <c r="A16" s="37"/>
      <c r="B16" s="146"/>
      <c r="C16" s="38" t="s">
        <v>20</v>
      </c>
      <c r="D16" s="39">
        <v>12</v>
      </c>
      <c r="E16" s="39">
        <v>3190</v>
      </c>
      <c r="F16" s="39">
        <v>41803</v>
      </c>
      <c r="G16" s="39">
        <v>1851</v>
      </c>
      <c r="H16" s="39">
        <v>77906</v>
      </c>
      <c r="I16" s="39">
        <v>48933</v>
      </c>
      <c r="J16" s="39">
        <v>482257</v>
      </c>
      <c r="K16" s="39">
        <v>8859</v>
      </c>
      <c r="L16" s="39">
        <v>76</v>
      </c>
      <c r="M16" s="39">
        <v>10835</v>
      </c>
      <c r="N16" s="39">
        <v>736</v>
      </c>
      <c r="O16" s="39">
        <v>4121</v>
      </c>
      <c r="P16" s="39">
        <v>136024</v>
      </c>
      <c r="Q16" s="39">
        <v>4255</v>
      </c>
      <c r="R16" s="39">
        <v>27183</v>
      </c>
      <c r="S16" s="39">
        <v>9</v>
      </c>
      <c r="T16" s="39">
        <v>68854</v>
      </c>
    </row>
    <row r="17" spans="1:20" ht="15">
      <c r="A17" s="37"/>
      <c r="B17" s="145" t="s">
        <v>21</v>
      </c>
      <c r="C17" s="38" t="s">
        <v>9</v>
      </c>
      <c r="D17" s="39">
        <v>8</v>
      </c>
      <c r="E17" s="39">
        <v>3232</v>
      </c>
      <c r="F17" s="39">
        <v>41946</v>
      </c>
      <c r="G17" s="39">
        <v>1891</v>
      </c>
      <c r="H17" s="39">
        <v>78621</v>
      </c>
      <c r="I17" s="39">
        <v>49153</v>
      </c>
      <c r="J17" s="39">
        <v>482095</v>
      </c>
      <c r="K17" s="39">
        <v>8915</v>
      </c>
      <c r="L17" s="39">
        <v>85</v>
      </c>
      <c r="M17" s="39">
        <v>10978</v>
      </c>
      <c r="N17" s="39">
        <v>730</v>
      </c>
      <c r="O17" s="39">
        <v>4108</v>
      </c>
      <c r="P17" s="39">
        <v>137116</v>
      </c>
      <c r="Q17" s="39">
        <v>4266</v>
      </c>
      <c r="R17" s="39">
        <v>27396</v>
      </c>
      <c r="S17" s="39">
        <v>12</v>
      </c>
      <c r="T17" s="39">
        <v>68975</v>
      </c>
    </row>
    <row r="18" spans="1:20" ht="15">
      <c r="A18" s="37"/>
      <c r="B18" s="146"/>
      <c r="C18" s="38" t="s">
        <v>10</v>
      </c>
      <c r="D18" s="39">
        <v>7</v>
      </c>
      <c r="E18" s="39">
        <v>3235</v>
      </c>
      <c r="F18" s="39">
        <v>42270</v>
      </c>
      <c r="G18" s="39">
        <v>1865</v>
      </c>
      <c r="H18" s="39">
        <v>79373</v>
      </c>
      <c r="I18" s="39">
        <v>49428</v>
      </c>
      <c r="J18" s="39">
        <v>482536</v>
      </c>
      <c r="K18" s="39">
        <v>8957</v>
      </c>
      <c r="L18" s="39">
        <v>88</v>
      </c>
      <c r="M18" s="39">
        <v>11082</v>
      </c>
      <c r="N18" s="39">
        <v>730</v>
      </c>
      <c r="O18" s="39">
        <v>4101</v>
      </c>
      <c r="P18" s="39">
        <v>138010</v>
      </c>
      <c r="Q18" s="39">
        <v>4273</v>
      </c>
      <c r="R18" s="39">
        <v>27596</v>
      </c>
      <c r="S18" s="39">
        <v>12</v>
      </c>
      <c r="T18" s="39">
        <v>69011</v>
      </c>
    </row>
    <row r="19" spans="1:20" ht="15">
      <c r="A19" s="37"/>
      <c r="B19" s="146"/>
      <c r="C19" s="38" t="s">
        <v>11</v>
      </c>
      <c r="D19" s="39">
        <v>3</v>
      </c>
      <c r="E19" s="39">
        <v>3219</v>
      </c>
      <c r="F19" s="39">
        <v>42617</v>
      </c>
      <c r="G19" s="39">
        <v>1862</v>
      </c>
      <c r="H19" s="39">
        <v>80465</v>
      </c>
      <c r="I19" s="39">
        <v>49798</v>
      </c>
      <c r="J19" s="39">
        <v>484280</v>
      </c>
      <c r="K19" s="39">
        <v>9055</v>
      </c>
      <c r="L19" s="39">
        <v>102</v>
      </c>
      <c r="M19" s="39">
        <v>11182</v>
      </c>
      <c r="N19" s="39">
        <v>730</v>
      </c>
      <c r="O19" s="39">
        <v>4101</v>
      </c>
      <c r="P19" s="39">
        <v>139040</v>
      </c>
      <c r="Q19" s="39">
        <v>4300</v>
      </c>
      <c r="R19" s="39">
        <v>27870</v>
      </c>
      <c r="S19" s="39">
        <v>19</v>
      </c>
      <c r="T19" s="39">
        <v>69280</v>
      </c>
    </row>
    <row r="20" spans="1:20" ht="15">
      <c r="A20" s="37"/>
      <c r="B20" s="146"/>
      <c r="C20" s="38" t="s">
        <v>12</v>
      </c>
      <c r="D20" s="43" t="s">
        <v>72</v>
      </c>
      <c r="E20" s="39">
        <v>3230</v>
      </c>
      <c r="F20" s="39">
        <v>42893</v>
      </c>
      <c r="G20" s="39">
        <v>1890</v>
      </c>
      <c r="H20" s="39">
        <v>81168</v>
      </c>
      <c r="I20" s="39">
        <v>50247</v>
      </c>
      <c r="J20" s="39">
        <v>483598</v>
      </c>
      <c r="K20" s="39">
        <v>9131</v>
      </c>
      <c r="L20" s="39">
        <v>121</v>
      </c>
      <c r="M20" s="39">
        <v>11278</v>
      </c>
      <c r="N20" s="39">
        <v>723</v>
      </c>
      <c r="O20" s="39">
        <v>4086</v>
      </c>
      <c r="P20" s="39">
        <v>139784</v>
      </c>
      <c r="Q20" s="39">
        <v>4326</v>
      </c>
      <c r="R20" s="39">
        <v>28031</v>
      </c>
      <c r="S20" s="39">
        <v>19</v>
      </c>
      <c r="T20" s="39">
        <v>69354</v>
      </c>
    </row>
    <row r="21" spans="1:20" ht="15">
      <c r="A21" s="37"/>
      <c r="B21" s="146"/>
      <c r="C21" s="38" t="s">
        <v>13</v>
      </c>
      <c r="D21" s="43" t="s">
        <v>72</v>
      </c>
      <c r="E21" s="39">
        <v>3237</v>
      </c>
      <c r="F21" s="39">
        <v>43202</v>
      </c>
      <c r="G21" s="39">
        <v>1880</v>
      </c>
      <c r="H21" s="39">
        <v>82086</v>
      </c>
      <c r="I21" s="39">
        <v>50508</v>
      </c>
      <c r="J21" s="39">
        <v>483131</v>
      </c>
      <c r="K21" s="39">
        <v>9226</v>
      </c>
      <c r="L21" s="39">
        <v>135</v>
      </c>
      <c r="M21" s="39">
        <v>11435</v>
      </c>
      <c r="N21" s="39">
        <v>718</v>
      </c>
      <c r="O21" s="39">
        <v>4076</v>
      </c>
      <c r="P21" s="39">
        <v>140777</v>
      </c>
      <c r="Q21" s="39">
        <v>4391</v>
      </c>
      <c r="R21" s="39">
        <v>28238</v>
      </c>
      <c r="S21" s="39">
        <v>24</v>
      </c>
      <c r="T21" s="39">
        <v>69443</v>
      </c>
    </row>
    <row r="22" spans="1:20" ht="15">
      <c r="A22" s="37"/>
      <c r="B22" s="146"/>
      <c r="C22" s="38" t="s">
        <v>14</v>
      </c>
      <c r="D22" s="43" t="s">
        <v>72</v>
      </c>
      <c r="E22" s="39">
        <v>3262</v>
      </c>
      <c r="F22" s="39">
        <v>43455</v>
      </c>
      <c r="G22" s="39">
        <v>1888</v>
      </c>
      <c r="H22" s="39">
        <v>83234</v>
      </c>
      <c r="I22" s="39">
        <v>50919</v>
      </c>
      <c r="J22" s="39">
        <v>483873</v>
      </c>
      <c r="K22" s="39">
        <v>9319</v>
      </c>
      <c r="L22" s="39">
        <v>152</v>
      </c>
      <c r="M22" s="39">
        <v>11635</v>
      </c>
      <c r="N22" s="39">
        <v>718</v>
      </c>
      <c r="O22" s="39">
        <v>4072</v>
      </c>
      <c r="P22" s="39">
        <v>141650</v>
      </c>
      <c r="Q22" s="39">
        <v>4474</v>
      </c>
      <c r="R22" s="39">
        <v>28439</v>
      </c>
      <c r="S22" s="39">
        <v>34</v>
      </c>
      <c r="T22" s="39">
        <v>69625</v>
      </c>
    </row>
    <row r="23" spans="1:20" ht="15">
      <c r="A23" s="37"/>
      <c r="B23" s="146"/>
      <c r="C23" s="38" t="s">
        <v>15</v>
      </c>
      <c r="D23" s="43" t="s">
        <v>72</v>
      </c>
      <c r="E23" s="39">
        <v>3274</v>
      </c>
      <c r="F23" s="39">
        <v>43739</v>
      </c>
      <c r="G23" s="39">
        <v>1900</v>
      </c>
      <c r="H23" s="39">
        <v>84223</v>
      </c>
      <c r="I23" s="39">
        <v>51212</v>
      </c>
      <c r="J23" s="39">
        <v>482763</v>
      </c>
      <c r="K23" s="39">
        <v>9397</v>
      </c>
      <c r="L23" s="39">
        <v>166</v>
      </c>
      <c r="M23" s="39">
        <v>11831</v>
      </c>
      <c r="N23" s="39">
        <v>713</v>
      </c>
      <c r="O23" s="39">
        <v>4051</v>
      </c>
      <c r="P23" s="39">
        <v>142435</v>
      </c>
      <c r="Q23" s="39">
        <v>4648</v>
      </c>
      <c r="R23" s="39">
        <v>28539</v>
      </c>
      <c r="S23" s="39">
        <v>39</v>
      </c>
      <c r="T23" s="39">
        <v>69630</v>
      </c>
    </row>
    <row r="24" spans="1:20" ht="15">
      <c r="A24" s="37"/>
      <c r="B24" s="146"/>
      <c r="C24" s="38" t="s">
        <v>16</v>
      </c>
      <c r="D24" s="43" t="s">
        <v>72</v>
      </c>
      <c r="E24" s="39">
        <v>3290</v>
      </c>
      <c r="F24" s="39">
        <v>44018</v>
      </c>
      <c r="G24" s="39">
        <v>1906</v>
      </c>
      <c r="H24" s="39">
        <v>85223</v>
      </c>
      <c r="I24" s="39">
        <v>51809</v>
      </c>
      <c r="J24" s="39">
        <v>481736</v>
      </c>
      <c r="K24" s="39">
        <v>9485</v>
      </c>
      <c r="L24" s="39">
        <v>180</v>
      </c>
      <c r="M24" s="39">
        <v>12069</v>
      </c>
      <c r="N24" s="39">
        <v>710</v>
      </c>
      <c r="O24" s="39">
        <v>4031</v>
      </c>
      <c r="P24" s="39">
        <v>143154</v>
      </c>
      <c r="Q24" s="39">
        <v>4722</v>
      </c>
      <c r="R24" s="39">
        <v>28745</v>
      </c>
      <c r="S24" s="39">
        <v>40</v>
      </c>
      <c r="T24" s="39">
        <v>69942</v>
      </c>
    </row>
    <row r="25" spans="1:20" ht="15">
      <c r="A25" s="37"/>
      <c r="B25" s="146"/>
      <c r="C25" s="38" t="s">
        <v>17</v>
      </c>
      <c r="D25" s="43" t="s">
        <v>72</v>
      </c>
      <c r="E25" s="39">
        <v>3314</v>
      </c>
      <c r="F25" s="39">
        <v>44368</v>
      </c>
      <c r="G25" s="39">
        <v>1918</v>
      </c>
      <c r="H25" s="39">
        <v>86135</v>
      </c>
      <c r="I25" s="39">
        <v>52116</v>
      </c>
      <c r="J25" s="39">
        <v>482085</v>
      </c>
      <c r="K25" s="39">
        <v>9600</v>
      </c>
      <c r="L25" s="39">
        <v>184</v>
      </c>
      <c r="M25" s="39">
        <v>12310</v>
      </c>
      <c r="N25" s="39">
        <v>710</v>
      </c>
      <c r="O25" s="39">
        <v>4029</v>
      </c>
      <c r="P25" s="39">
        <v>143720</v>
      </c>
      <c r="Q25" s="39">
        <v>4819</v>
      </c>
      <c r="R25" s="39">
        <v>28912</v>
      </c>
      <c r="S25" s="39">
        <v>41</v>
      </c>
      <c r="T25" s="39">
        <v>70173</v>
      </c>
    </row>
    <row r="26" spans="1:20" ht="15">
      <c r="A26" s="37"/>
      <c r="B26" s="146"/>
      <c r="C26" s="38" t="s">
        <v>18</v>
      </c>
      <c r="D26" s="43" t="s">
        <v>72</v>
      </c>
      <c r="E26" s="39">
        <v>3353</v>
      </c>
      <c r="F26" s="39">
        <v>44750</v>
      </c>
      <c r="G26" s="39">
        <v>1980</v>
      </c>
      <c r="H26" s="39">
        <v>86825</v>
      </c>
      <c r="I26" s="39">
        <v>52464</v>
      </c>
      <c r="J26" s="39">
        <v>480773</v>
      </c>
      <c r="K26" s="39">
        <v>9707</v>
      </c>
      <c r="L26" s="39">
        <v>192</v>
      </c>
      <c r="M26" s="39">
        <v>12535</v>
      </c>
      <c r="N26" s="39">
        <v>707</v>
      </c>
      <c r="O26" s="39">
        <v>4011</v>
      </c>
      <c r="P26" s="39">
        <v>144276</v>
      </c>
      <c r="Q26" s="39">
        <v>4948</v>
      </c>
      <c r="R26" s="39">
        <v>29006</v>
      </c>
      <c r="S26" s="39">
        <v>6</v>
      </c>
      <c r="T26" s="39">
        <v>70456</v>
      </c>
    </row>
    <row r="27" spans="1:20" ht="15">
      <c r="A27" s="37"/>
      <c r="B27" s="146"/>
      <c r="C27" s="38" t="s">
        <v>19</v>
      </c>
      <c r="D27" s="43" t="s">
        <v>72</v>
      </c>
      <c r="E27" s="39">
        <v>3373</v>
      </c>
      <c r="F27" s="39">
        <v>45165</v>
      </c>
      <c r="G27" s="39">
        <v>2024</v>
      </c>
      <c r="H27" s="39">
        <v>88102</v>
      </c>
      <c r="I27" s="39">
        <v>52921</v>
      </c>
      <c r="J27" s="39">
        <v>479024</v>
      </c>
      <c r="K27" s="39">
        <v>9836</v>
      </c>
      <c r="L27" s="39">
        <v>201</v>
      </c>
      <c r="M27" s="39">
        <v>12764</v>
      </c>
      <c r="N27" s="39">
        <v>706</v>
      </c>
      <c r="O27" s="39">
        <v>4001</v>
      </c>
      <c r="P27" s="39">
        <v>144722</v>
      </c>
      <c r="Q27" s="39">
        <v>5094</v>
      </c>
      <c r="R27" s="39">
        <v>29287</v>
      </c>
      <c r="S27" s="39">
        <v>7</v>
      </c>
      <c r="T27" s="39">
        <v>70959</v>
      </c>
    </row>
    <row r="28" spans="1:20" ht="15">
      <c r="A28" s="37"/>
      <c r="B28" s="146"/>
      <c r="C28" s="38" t="s">
        <v>20</v>
      </c>
      <c r="D28" s="43" t="s">
        <v>72</v>
      </c>
      <c r="E28" s="39">
        <v>3372</v>
      </c>
      <c r="F28" s="39">
        <v>45402</v>
      </c>
      <c r="G28" s="39">
        <v>2096</v>
      </c>
      <c r="H28" s="39">
        <v>88932</v>
      </c>
      <c r="I28" s="39">
        <v>53415</v>
      </c>
      <c r="J28" s="39">
        <v>472030</v>
      </c>
      <c r="K28" s="39">
        <v>10028</v>
      </c>
      <c r="L28" s="39">
        <v>208</v>
      </c>
      <c r="M28" s="39">
        <v>13022</v>
      </c>
      <c r="N28" s="39">
        <v>705</v>
      </c>
      <c r="O28" s="39">
        <v>3991</v>
      </c>
      <c r="P28" s="39">
        <v>144861</v>
      </c>
      <c r="Q28" s="39">
        <v>5254</v>
      </c>
      <c r="R28" s="39">
        <v>29626</v>
      </c>
      <c r="S28" s="39">
        <v>8</v>
      </c>
      <c r="T28" s="39">
        <v>71155</v>
      </c>
    </row>
    <row r="29" spans="1:20" ht="15">
      <c r="A29" s="37"/>
      <c r="B29" s="145" t="s">
        <v>22</v>
      </c>
      <c r="C29" s="92" t="s">
        <v>9</v>
      </c>
      <c r="D29" s="43" t="s">
        <v>72</v>
      </c>
      <c r="E29" s="39">
        <v>3387</v>
      </c>
      <c r="F29" s="39">
        <v>45579</v>
      </c>
      <c r="G29" s="39">
        <v>2109</v>
      </c>
      <c r="H29" s="39">
        <v>90200</v>
      </c>
      <c r="I29" s="39">
        <v>53696</v>
      </c>
      <c r="J29" s="39">
        <v>470039</v>
      </c>
      <c r="K29" s="39">
        <v>10218</v>
      </c>
      <c r="L29" s="39">
        <v>220</v>
      </c>
      <c r="M29" s="39">
        <v>13209</v>
      </c>
      <c r="N29" s="39">
        <v>704</v>
      </c>
      <c r="O29" s="39">
        <v>3966</v>
      </c>
      <c r="P29" s="39">
        <v>144675</v>
      </c>
      <c r="Q29" s="39">
        <v>5329</v>
      </c>
      <c r="R29" s="39">
        <v>29759</v>
      </c>
      <c r="S29" s="39">
        <v>9</v>
      </c>
      <c r="T29" s="39">
        <v>71191</v>
      </c>
    </row>
    <row r="30" spans="1:20" ht="15">
      <c r="A30" s="37"/>
      <c r="B30" s="145"/>
      <c r="C30" s="92" t="s">
        <v>10</v>
      </c>
      <c r="D30" s="43" t="s">
        <v>72</v>
      </c>
      <c r="E30" s="39">
        <v>3400</v>
      </c>
      <c r="F30" s="39">
        <v>45833</v>
      </c>
      <c r="G30" s="39">
        <v>2138</v>
      </c>
      <c r="H30" s="39">
        <v>91273</v>
      </c>
      <c r="I30" s="39">
        <v>54247</v>
      </c>
      <c r="J30" s="39">
        <v>470362</v>
      </c>
      <c r="K30" s="39">
        <v>10365</v>
      </c>
      <c r="L30" s="39">
        <v>226</v>
      </c>
      <c r="M30" s="39">
        <v>13415</v>
      </c>
      <c r="N30" s="39">
        <v>703</v>
      </c>
      <c r="O30" s="39">
        <v>3955</v>
      </c>
      <c r="P30" s="39">
        <v>144557</v>
      </c>
      <c r="Q30" s="39">
        <v>5405</v>
      </c>
      <c r="R30" s="39">
        <v>29897</v>
      </c>
      <c r="S30" s="39">
        <v>2</v>
      </c>
      <c r="T30" s="39">
        <v>71955</v>
      </c>
    </row>
    <row r="31" spans="1:20" ht="15">
      <c r="A31" s="37"/>
      <c r="B31" s="145"/>
      <c r="C31" s="92" t="s">
        <v>11</v>
      </c>
      <c r="D31" s="43" t="s">
        <v>72</v>
      </c>
      <c r="E31" s="39">
        <v>3453</v>
      </c>
      <c r="F31" s="39">
        <v>46223</v>
      </c>
      <c r="G31" s="39">
        <v>2191</v>
      </c>
      <c r="H31" s="39">
        <v>92411</v>
      </c>
      <c r="I31" s="39">
        <v>54824</v>
      </c>
      <c r="J31" s="39">
        <v>470820</v>
      </c>
      <c r="K31" s="39">
        <v>10423</v>
      </c>
      <c r="L31" s="39">
        <v>234</v>
      </c>
      <c r="M31" s="39">
        <v>13633</v>
      </c>
      <c r="N31" s="39">
        <v>702</v>
      </c>
      <c r="O31" s="39">
        <v>3950</v>
      </c>
      <c r="P31" s="39">
        <v>144976</v>
      </c>
      <c r="Q31" s="39">
        <v>5518</v>
      </c>
      <c r="R31" s="39">
        <v>30049</v>
      </c>
      <c r="S31" s="43" t="s">
        <v>72</v>
      </c>
      <c r="T31" s="39">
        <v>72641</v>
      </c>
    </row>
    <row r="32" spans="1:20" ht="15">
      <c r="A32" s="37"/>
      <c r="B32" s="145"/>
      <c r="C32" s="92" t="s">
        <v>12</v>
      </c>
      <c r="D32" s="43" t="s">
        <v>72</v>
      </c>
      <c r="E32" s="39">
        <v>3489</v>
      </c>
      <c r="F32" s="39">
        <v>46582</v>
      </c>
      <c r="G32" s="39">
        <v>2235</v>
      </c>
      <c r="H32" s="39">
        <v>93196</v>
      </c>
      <c r="I32" s="39">
        <v>55445</v>
      </c>
      <c r="J32" s="39">
        <v>469460</v>
      </c>
      <c r="K32" s="39">
        <v>10680</v>
      </c>
      <c r="L32" s="39">
        <v>233</v>
      </c>
      <c r="M32" s="39">
        <v>13903</v>
      </c>
      <c r="N32" s="39">
        <v>699</v>
      </c>
      <c r="O32" s="39">
        <v>3932</v>
      </c>
      <c r="P32" s="39">
        <v>145571</v>
      </c>
      <c r="Q32" s="39">
        <v>5585</v>
      </c>
      <c r="R32" s="39">
        <v>30180</v>
      </c>
      <c r="S32" s="43" t="s">
        <v>72</v>
      </c>
      <c r="T32" s="39">
        <v>73124</v>
      </c>
    </row>
    <row r="33" spans="1:20" ht="15">
      <c r="A33" s="37"/>
      <c r="B33" s="145"/>
      <c r="C33" s="92" t="s">
        <v>13</v>
      </c>
      <c r="D33" s="43" t="s">
        <v>72</v>
      </c>
      <c r="E33" s="39">
        <v>3502</v>
      </c>
      <c r="F33" s="39">
        <v>47016</v>
      </c>
      <c r="G33" s="39">
        <v>2268</v>
      </c>
      <c r="H33" s="39">
        <v>94217</v>
      </c>
      <c r="I33" s="39">
        <v>55911</v>
      </c>
      <c r="J33" s="39">
        <v>468680</v>
      </c>
      <c r="K33" s="39">
        <v>10836</v>
      </c>
      <c r="L33" s="39">
        <v>236</v>
      </c>
      <c r="M33" s="39">
        <v>14128</v>
      </c>
      <c r="N33" s="39">
        <v>698</v>
      </c>
      <c r="O33" s="39">
        <v>3924</v>
      </c>
      <c r="P33" s="39">
        <v>146029</v>
      </c>
      <c r="Q33" s="39">
        <v>5658</v>
      </c>
      <c r="R33" s="39">
        <v>30403</v>
      </c>
      <c r="S33" s="43" t="s">
        <v>72</v>
      </c>
      <c r="T33" s="39">
        <v>73707</v>
      </c>
    </row>
    <row r="34" spans="1:20" ht="15">
      <c r="A34" s="37"/>
      <c r="B34" s="145"/>
      <c r="C34" s="92" t="s">
        <v>14</v>
      </c>
      <c r="D34" s="43" t="s">
        <v>72</v>
      </c>
      <c r="E34" s="39">
        <v>3540</v>
      </c>
      <c r="F34" s="39">
        <v>47432</v>
      </c>
      <c r="G34" s="39">
        <v>2308</v>
      </c>
      <c r="H34" s="39">
        <v>95193</v>
      </c>
      <c r="I34" s="39">
        <v>56347</v>
      </c>
      <c r="J34" s="39">
        <v>469192</v>
      </c>
      <c r="K34" s="39">
        <v>11004</v>
      </c>
      <c r="L34" s="39">
        <v>242</v>
      </c>
      <c r="M34" s="39">
        <v>14491</v>
      </c>
      <c r="N34" s="39">
        <v>698</v>
      </c>
      <c r="O34" s="39">
        <v>3923</v>
      </c>
      <c r="P34" s="39">
        <v>146356</v>
      </c>
      <c r="Q34" s="39">
        <v>5753</v>
      </c>
      <c r="R34" s="39">
        <v>30787</v>
      </c>
      <c r="S34" s="43" t="s">
        <v>72</v>
      </c>
      <c r="T34" s="39">
        <v>74292</v>
      </c>
    </row>
    <row r="35" spans="1:20" ht="15">
      <c r="A35" s="37"/>
      <c r="B35" s="145"/>
      <c r="C35" s="92" t="s">
        <v>15</v>
      </c>
      <c r="D35" s="43" t="s">
        <v>72</v>
      </c>
      <c r="E35" s="39">
        <v>3556</v>
      </c>
      <c r="F35" s="39">
        <v>47825</v>
      </c>
      <c r="G35" s="39">
        <v>2314</v>
      </c>
      <c r="H35" s="39">
        <v>96094</v>
      </c>
      <c r="I35" s="39">
        <v>56766</v>
      </c>
      <c r="J35" s="39">
        <v>467739</v>
      </c>
      <c r="K35" s="39">
        <v>11136</v>
      </c>
      <c r="L35" s="39">
        <v>249</v>
      </c>
      <c r="M35" s="39">
        <v>14713</v>
      </c>
      <c r="N35" s="39">
        <v>696</v>
      </c>
      <c r="O35" s="39">
        <v>3903</v>
      </c>
      <c r="P35" s="39">
        <v>146635</v>
      </c>
      <c r="Q35" s="39">
        <v>5804</v>
      </c>
      <c r="R35" s="39">
        <v>31195</v>
      </c>
      <c r="S35" s="43" t="s">
        <v>72</v>
      </c>
      <c r="T35" s="39">
        <v>74889</v>
      </c>
    </row>
    <row r="36" spans="1:20" ht="15">
      <c r="A36" s="37"/>
      <c r="B36" s="145"/>
      <c r="C36" s="92" t="s">
        <v>16</v>
      </c>
      <c r="D36" s="43" t="s">
        <v>72</v>
      </c>
      <c r="E36" s="39">
        <v>3563</v>
      </c>
      <c r="F36" s="39">
        <v>48239</v>
      </c>
      <c r="G36" s="39">
        <v>2343</v>
      </c>
      <c r="H36" s="39">
        <v>96922</v>
      </c>
      <c r="I36" s="39">
        <v>57305</v>
      </c>
      <c r="J36" s="39">
        <v>466659</v>
      </c>
      <c r="K36" s="39">
        <v>11282</v>
      </c>
      <c r="L36" s="39">
        <v>256</v>
      </c>
      <c r="M36" s="39">
        <v>15025</v>
      </c>
      <c r="N36" s="39">
        <v>693</v>
      </c>
      <c r="O36" s="39">
        <v>3888</v>
      </c>
      <c r="P36" s="39">
        <v>146630</v>
      </c>
      <c r="Q36" s="39">
        <v>5881</v>
      </c>
      <c r="R36" s="39">
        <v>31898</v>
      </c>
      <c r="S36" s="43" t="s">
        <v>72</v>
      </c>
      <c r="T36" s="39">
        <v>75599</v>
      </c>
    </row>
    <row r="37" spans="1:20" ht="15">
      <c r="A37" s="37"/>
      <c r="B37" s="145"/>
      <c r="C37" s="92" t="s">
        <v>17</v>
      </c>
      <c r="D37" s="43" t="s">
        <v>72</v>
      </c>
      <c r="E37" s="39">
        <v>3578</v>
      </c>
      <c r="F37" s="39">
        <v>48497</v>
      </c>
      <c r="G37" s="39">
        <v>2365</v>
      </c>
      <c r="H37" s="39">
        <v>97500</v>
      </c>
      <c r="I37" s="39">
        <v>57785</v>
      </c>
      <c r="J37" s="39">
        <v>467848</v>
      </c>
      <c r="K37" s="39">
        <v>11379</v>
      </c>
      <c r="L37" s="39">
        <v>258</v>
      </c>
      <c r="M37" s="39">
        <v>15251</v>
      </c>
      <c r="N37" s="39">
        <v>692</v>
      </c>
      <c r="O37" s="39">
        <v>3881</v>
      </c>
      <c r="P37" s="39">
        <v>146628</v>
      </c>
      <c r="Q37" s="39">
        <v>5958</v>
      </c>
      <c r="R37" s="39">
        <v>32223</v>
      </c>
      <c r="S37" s="43" t="s">
        <v>72</v>
      </c>
      <c r="T37" s="39">
        <v>76254</v>
      </c>
    </row>
    <row r="38" spans="1:20" ht="15">
      <c r="A38" s="37"/>
      <c r="B38" s="145"/>
      <c r="C38" s="92" t="s">
        <v>18</v>
      </c>
      <c r="D38" s="43" t="s">
        <v>72</v>
      </c>
      <c r="E38" s="39">
        <v>3586</v>
      </c>
      <c r="F38" s="39">
        <v>48979</v>
      </c>
      <c r="G38" s="39">
        <v>2422</v>
      </c>
      <c r="H38" s="39">
        <v>98271</v>
      </c>
      <c r="I38" s="39">
        <v>58186</v>
      </c>
      <c r="J38" s="39">
        <v>466037</v>
      </c>
      <c r="K38" s="39">
        <v>11497</v>
      </c>
      <c r="L38" s="39">
        <v>268</v>
      </c>
      <c r="M38" s="39">
        <v>15544</v>
      </c>
      <c r="N38" s="39">
        <v>691</v>
      </c>
      <c r="O38" s="39">
        <v>3861</v>
      </c>
      <c r="P38" s="39">
        <v>146691</v>
      </c>
      <c r="Q38" s="39">
        <v>6026</v>
      </c>
      <c r="R38" s="39">
        <v>32481</v>
      </c>
      <c r="S38" s="43" t="s">
        <v>72</v>
      </c>
      <c r="T38" s="39">
        <v>76911</v>
      </c>
    </row>
    <row r="39" spans="1:20" ht="15">
      <c r="A39" s="37"/>
      <c r="B39" s="145"/>
      <c r="C39" s="92" t="s">
        <v>19</v>
      </c>
      <c r="D39" s="43" t="s">
        <v>72</v>
      </c>
      <c r="E39" s="39">
        <v>3626</v>
      </c>
      <c r="F39" s="39">
        <v>49392</v>
      </c>
      <c r="G39" s="39">
        <v>2457</v>
      </c>
      <c r="H39" s="39">
        <v>99112</v>
      </c>
      <c r="I39" s="39">
        <v>58641</v>
      </c>
      <c r="J39" s="39">
        <v>466003</v>
      </c>
      <c r="K39" s="39">
        <v>11621</v>
      </c>
      <c r="L39" s="39">
        <v>271</v>
      </c>
      <c r="M39" s="39">
        <v>15814</v>
      </c>
      <c r="N39" s="39">
        <v>688</v>
      </c>
      <c r="O39" s="39">
        <v>3851</v>
      </c>
      <c r="P39" s="39">
        <v>146759</v>
      </c>
      <c r="Q39" s="39">
        <v>6106</v>
      </c>
      <c r="R39" s="39">
        <v>32777</v>
      </c>
      <c r="S39" s="43" t="s">
        <v>72</v>
      </c>
      <c r="T39" s="39">
        <v>77586</v>
      </c>
    </row>
    <row r="40" spans="1:20" ht="15">
      <c r="A40" s="37"/>
      <c r="B40" s="145"/>
      <c r="C40" s="92" t="s">
        <v>20</v>
      </c>
      <c r="D40" s="43" t="s">
        <v>72</v>
      </c>
      <c r="E40" s="39">
        <v>3665</v>
      </c>
      <c r="F40" s="39">
        <v>49609</v>
      </c>
      <c r="G40" s="39">
        <v>2504</v>
      </c>
      <c r="H40" s="39">
        <v>99643</v>
      </c>
      <c r="I40" s="39">
        <v>59061</v>
      </c>
      <c r="J40" s="39">
        <v>458786</v>
      </c>
      <c r="K40" s="39">
        <v>11772</v>
      </c>
      <c r="L40" s="39">
        <v>281</v>
      </c>
      <c r="M40" s="39">
        <v>16014</v>
      </c>
      <c r="N40" s="39">
        <v>686</v>
      </c>
      <c r="O40" s="39">
        <v>3843</v>
      </c>
      <c r="P40" s="39">
        <v>146893</v>
      </c>
      <c r="Q40" s="39">
        <v>6048</v>
      </c>
      <c r="R40" s="39">
        <v>33082</v>
      </c>
      <c r="S40" s="43" t="s">
        <v>72</v>
      </c>
      <c r="T40" s="39">
        <v>78111</v>
      </c>
    </row>
    <row r="41" spans="1:20" ht="15">
      <c r="A41" s="37"/>
      <c r="B41" s="145">
        <v>2013</v>
      </c>
      <c r="C41" s="93" t="s">
        <v>9</v>
      </c>
      <c r="D41" s="43" t="s">
        <v>72</v>
      </c>
      <c r="E41" s="39">
        <v>3750</v>
      </c>
      <c r="F41" s="39">
        <v>49930</v>
      </c>
      <c r="G41" s="39">
        <v>2557</v>
      </c>
      <c r="H41" s="39">
        <v>100474</v>
      </c>
      <c r="I41" s="39">
        <v>59500</v>
      </c>
      <c r="J41" s="39">
        <v>457064</v>
      </c>
      <c r="K41" s="39">
        <v>11870</v>
      </c>
      <c r="L41" s="39">
        <v>284</v>
      </c>
      <c r="M41" s="39">
        <v>16309</v>
      </c>
      <c r="N41" s="39">
        <v>683</v>
      </c>
      <c r="O41" s="39">
        <v>3820</v>
      </c>
      <c r="P41" s="39">
        <v>147191</v>
      </c>
      <c r="Q41" s="39">
        <v>6059</v>
      </c>
      <c r="R41" s="39">
        <v>33307</v>
      </c>
      <c r="S41" s="43" t="s">
        <v>72</v>
      </c>
      <c r="T41" s="39">
        <v>78731</v>
      </c>
    </row>
    <row r="42" spans="1:20" ht="15">
      <c r="A42" s="37"/>
      <c r="B42" s="145"/>
      <c r="C42" s="92" t="s">
        <v>10</v>
      </c>
      <c r="D42" s="43" t="s">
        <v>72</v>
      </c>
      <c r="E42" s="39">
        <v>3807</v>
      </c>
      <c r="F42" s="39">
        <v>50269</v>
      </c>
      <c r="G42" s="39">
        <v>2596</v>
      </c>
      <c r="H42" s="39">
        <v>101300</v>
      </c>
      <c r="I42" s="39">
        <v>60060</v>
      </c>
      <c r="J42" s="39">
        <v>457445</v>
      </c>
      <c r="K42" s="39">
        <v>11954</v>
      </c>
      <c r="L42" s="39">
        <v>283</v>
      </c>
      <c r="M42" s="39">
        <v>16499</v>
      </c>
      <c r="N42" s="39">
        <v>680</v>
      </c>
      <c r="O42" s="39">
        <v>3810</v>
      </c>
      <c r="P42" s="39">
        <v>147531</v>
      </c>
      <c r="Q42" s="39">
        <v>6105</v>
      </c>
      <c r="R42" s="39">
        <v>33487</v>
      </c>
      <c r="S42" s="43" t="s">
        <v>72</v>
      </c>
      <c r="T42" s="39">
        <v>79506</v>
      </c>
    </row>
    <row r="43" ht="21" customHeight="1"/>
  </sheetData>
  <sheetProtection/>
  <mergeCells count="4">
    <mergeCell ref="B17:B28"/>
    <mergeCell ref="B5:B16"/>
    <mergeCell ref="B29:B40"/>
    <mergeCell ref="B41:B42"/>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6"/>
  <sheetViews>
    <sheetView showGridLines="0" zoomScale="90" zoomScaleNormal="90" zoomScalePageLayoutView="0" workbookViewId="0" topLeftCell="A1">
      <pane ySplit="4" topLeftCell="A27" activePane="bottomLeft" state="frozen"/>
      <selection pane="topLeft" activeCell="D41" sqref="D41"/>
      <selection pane="bottomLeft" activeCell="A1" sqref="A1"/>
    </sheetView>
  </sheetViews>
  <sheetFormatPr defaultColWidth="9.140625" defaultRowHeight="12.75"/>
  <cols>
    <col min="1" max="1" width="1.28515625" style="75" customWidth="1"/>
    <col min="2" max="3" width="9.7109375" style="75" customWidth="1"/>
    <col min="4" max="25" width="13.7109375" style="75" customWidth="1"/>
    <col min="26" max="26" width="4.7109375" style="75" customWidth="1"/>
    <col min="27" max="27" width="7.7109375" style="75" bestFit="1" customWidth="1"/>
    <col min="28" max="16384" width="9.140625" style="75" customWidth="1"/>
  </cols>
  <sheetData>
    <row r="1" ht="16.5" customHeight="1">
      <c r="B1" s="111" t="s">
        <v>48</v>
      </c>
    </row>
    <row r="2" spans="2:9" ht="26.25">
      <c r="B2" s="112" t="s">
        <v>52</v>
      </c>
      <c r="C2" s="113"/>
      <c r="D2" s="113"/>
      <c r="E2" s="113"/>
      <c r="F2" s="113"/>
      <c r="G2" s="113"/>
      <c r="H2" s="113"/>
      <c r="I2" s="113"/>
    </row>
    <row r="3" spans="1:24" s="114" customFormat="1" ht="12.75" customHeight="1">
      <c r="A3" s="64"/>
      <c r="B3" s="64"/>
      <c r="C3" s="64"/>
      <c r="D3" s="64"/>
      <c r="E3" s="64"/>
      <c r="F3" s="64"/>
      <c r="G3" s="64"/>
      <c r="H3" s="64"/>
      <c r="I3" s="64"/>
      <c r="J3" s="64"/>
      <c r="K3" s="64"/>
      <c r="L3" s="64"/>
      <c r="M3" s="64"/>
      <c r="N3" s="64"/>
      <c r="O3" s="64"/>
      <c r="P3" s="64"/>
      <c r="Q3" s="64"/>
      <c r="R3" s="64"/>
      <c r="S3" s="64"/>
      <c r="T3" s="64"/>
      <c r="U3" s="64"/>
      <c r="V3" s="64"/>
      <c r="W3" s="64"/>
      <c r="X3" s="64"/>
    </row>
    <row r="4" spans="1:25"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36</v>
      </c>
      <c r="Q4" s="40" t="s">
        <v>37</v>
      </c>
      <c r="R4" s="40" t="s">
        <v>38</v>
      </c>
      <c r="S4" s="40" t="s">
        <v>39</v>
      </c>
      <c r="T4" s="40" t="s">
        <v>40</v>
      </c>
      <c r="U4" s="40" t="s">
        <v>41</v>
      </c>
      <c r="V4" s="40" t="s">
        <v>73</v>
      </c>
      <c r="W4" s="40" t="s">
        <v>43</v>
      </c>
      <c r="X4" s="40" t="s">
        <v>44</v>
      </c>
      <c r="Y4" s="40" t="s">
        <v>45</v>
      </c>
    </row>
    <row r="5" spans="1:25" ht="15">
      <c r="A5" s="37"/>
      <c r="B5" s="145" t="s">
        <v>8</v>
      </c>
      <c r="C5" s="110" t="s">
        <v>9</v>
      </c>
      <c r="D5" s="39">
        <v>11</v>
      </c>
      <c r="E5" s="39">
        <v>714</v>
      </c>
      <c r="F5" s="39">
        <v>750</v>
      </c>
      <c r="G5" s="39">
        <v>28</v>
      </c>
      <c r="H5" s="39">
        <v>3276</v>
      </c>
      <c r="I5" s="39">
        <v>2537</v>
      </c>
      <c r="J5" s="39">
        <v>7</v>
      </c>
      <c r="K5" s="41">
        <v>9420</v>
      </c>
      <c r="L5" s="39">
        <v>7</v>
      </c>
      <c r="M5" s="39">
        <v>12258</v>
      </c>
      <c r="N5" s="39">
        <v>230</v>
      </c>
      <c r="O5" s="39">
        <v>775</v>
      </c>
      <c r="P5" s="43" t="s">
        <v>72</v>
      </c>
      <c r="Q5" s="43" t="s">
        <v>72</v>
      </c>
      <c r="R5" s="39">
        <v>50926</v>
      </c>
      <c r="S5" s="39">
        <v>696</v>
      </c>
      <c r="T5" s="39">
        <v>7068</v>
      </c>
      <c r="U5" s="39">
        <v>3</v>
      </c>
      <c r="V5" s="39">
        <v>73</v>
      </c>
      <c r="W5" s="39">
        <v>68</v>
      </c>
      <c r="X5" s="39">
        <v>790</v>
      </c>
      <c r="Y5" s="39">
        <v>9</v>
      </c>
    </row>
    <row r="6" spans="1:25" ht="15">
      <c r="A6" s="37"/>
      <c r="B6" s="146"/>
      <c r="C6" s="110" t="s">
        <v>10</v>
      </c>
      <c r="D6" s="39">
        <v>16</v>
      </c>
      <c r="E6" s="39">
        <v>706</v>
      </c>
      <c r="F6" s="39">
        <v>722</v>
      </c>
      <c r="G6" s="39">
        <v>29</v>
      </c>
      <c r="H6" s="39">
        <v>3238</v>
      </c>
      <c r="I6" s="39">
        <v>2543</v>
      </c>
      <c r="J6" s="39">
        <v>6</v>
      </c>
      <c r="K6" s="39">
        <v>9729</v>
      </c>
      <c r="L6" s="39">
        <v>8</v>
      </c>
      <c r="M6" s="39">
        <v>12257</v>
      </c>
      <c r="N6" s="39">
        <v>221</v>
      </c>
      <c r="O6" s="39">
        <v>776</v>
      </c>
      <c r="P6" s="43" t="s">
        <v>72</v>
      </c>
      <c r="Q6" s="43" t="s">
        <v>72</v>
      </c>
      <c r="R6" s="39">
        <v>51209</v>
      </c>
      <c r="S6" s="39">
        <v>686</v>
      </c>
      <c r="T6" s="39">
        <v>6424</v>
      </c>
      <c r="U6" s="39">
        <v>3</v>
      </c>
      <c r="V6" s="39">
        <v>71</v>
      </c>
      <c r="W6" s="39">
        <v>328</v>
      </c>
      <c r="X6" s="39">
        <v>778</v>
      </c>
      <c r="Y6" s="39">
        <v>10</v>
      </c>
    </row>
    <row r="7" spans="1:25" ht="15">
      <c r="A7" s="37"/>
      <c r="B7" s="146"/>
      <c r="C7" s="110" t="s">
        <v>11</v>
      </c>
      <c r="D7" s="39">
        <v>12</v>
      </c>
      <c r="E7" s="39">
        <v>701</v>
      </c>
      <c r="F7" s="39">
        <v>692</v>
      </c>
      <c r="G7" s="39">
        <v>18</v>
      </c>
      <c r="H7" s="39">
        <v>3225</v>
      </c>
      <c r="I7" s="39">
        <v>2559</v>
      </c>
      <c r="J7" s="39">
        <v>7</v>
      </c>
      <c r="K7" s="39">
        <v>9536</v>
      </c>
      <c r="L7" s="39">
        <v>9</v>
      </c>
      <c r="M7" s="39">
        <v>13382</v>
      </c>
      <c r="N7" s="39">
        <v>213</v>
      </c>
      <c r="O7" s="39">
        <v>768</v>
      </c>
      <c r="P7" s="43" t="s">
        <v>72</v>
      </c>
      <c r="Q7" s="43" t="s">
        <v>72</v>
      </c>
      <c r="R7" s="39">
        <v>51688</v>
      </c>
      <c r="S7" s="39">
        <v>687</v>
      </c>
      <c r="T7" s="39">
        <v>6912</v>
      </c>
      <c r="U7" s="39">
        <v>4</v>
      </c>
      <c r="V7" s="39">
        <v>80</v>
      </c>
      <c r="W7" s="39">
        <v>324</v>
      </c>
      <c r="X7" s="39">
        <v>731</v>
      </c>
      <c r="Y7" s="39">
        <v>8</v>
      </c>
    </row>
    <row r="8" spans="1:25" ht="15">
      <c r="A8" s="37"/>
      <c r="B8" s="146"/>
      <c r="C8" s="110" t="s">
        <v>12</v>
      </c>
      <c r="D8" s="39">
        <v>13</v>
      </c>
      <c r="E8" s="39">
        <v>706</v>
      </c>
      <c r="F8" s="39">
        <v>673</v>
      </c>
      <c r="G8" s="39">
        <v>16</v>
      </c>
      <c r="H8" s="39">
        <v>3306</v>
      </c>
      <c r="I8" s="39">
        <v>2607</v>
      </c>
      <c r="J8" s="39">
        <v>13</v>
      </c>
      <c r="K8" s="39">
        <v>9531</v>
      </c>
      <c r="L8" s="39">
        <v>10</v>
      </c>
      <c r="M8" s="39">
        <v>11123</v>
      </c>
      <c r="N8" s="39">
        <v>233</v>
      </c>
      <c r="O8" s="39">
        <v>776</v>
      </c>
      <c r="P8" s="43" t="s">
        <v>72</v>
      </c>
      <c r="Q8" s="43" t="s">
        <v>72</v>
      </c>
      <c r="R8" s="39">
        <v>52314</v>
      </c>
      <c r="S8" s="39">
        <v>690</v>
      </c>
      <c r="T8" s="39">
        <v>6979</v>
      </c>
      <c r="U8" s="39">
        <v>4</v>
      </c>
      <c r="V8" s="39">
        <v>74</v>
      </c>
      <c r="W8" s="39">
        <v>61</v>
      </c>
      <c r="X8" s="39">
        <v>710</v>
      </c>
      <c r="Y8" s="39">
        <v>9</v>
      </c>
    </row>
    <row r="9" spans="1:25" ht="15">
      <c r="A9" s="37"/>
      <c r="B9" s="146"/>
      <c r="C9" s="110" t="s">
        <v>13</v>
      </c>
      <c r="D9" s="39">
        <v>11</v>
      </c>
      <c r="E9" s="39">
        <v>700</v>
      </c>
      <c r="F9" s="39">
        <v>668</v>
      </c>
      <c r="G9" s="39">
        <v>15</v>
      </c>
      <c r="H9" s="39">
        <v>3311</v>
      </c>
      <c r="I9" s="39">
        <v>2630</v>
      </c>
      <c r="J9" s="39">
        <v>14</v>
      </c>
      <c r="K9" s="39">
        <v>9501</v>
      </c>
      <c r="L9" s="39">
        <v>11</v>
      </c>
      <c r="M9" s="39">
        <v>11124</v>
      </c>
      <c r="N9" s="39">
        <v>247</v>
      </c>
      <c r="O9" s="39">
        <v>799</v>
      </c>
      <c r="P9" s="43" t="s">
        <v>72</v>
      </c>
      <c r="Q9" s="43" t="s">
        <v>72</v>
      </c>
      <c r="R9" s="39">
        <v>52941</v>
      </c>
      <c r="S9" s="39">
        <v>673</v>
      </c>
      <c r="T9" s="39">
        <v>8140</v>
      </c>
      <c r="U9" s="39">
        <v>4</v>
      </c>
      <c r="V9" s="39">
        <v>70</v>
      </c>
      <c r="W9" s="39">
        <v>55</v>
      </c>
      <c r="X9" s="39">
        <v>701</v>
      </c>
      <c r="Y9" s="39">
        <v>10</v>
      </c>
    </row>
    <row r="10" spans="1:25" ht="15">
      <c r="A10" s="37"/>
      <c r="B10" s="146"/>
      <c r="C10" s="110" t="s">
        <v>14</v>
      </c>
      <c r="D10" s="39">
        <v>10</v>
      </c>
      <c r="E10" s="39">
        <v>717</v>
      </c>
      <c r="F10" s="39">
        <v>692</v>
      </c>
      <c r="G10" s="39">
        <v>11</v>
      </c>
      <c r="H10" s="39">
        <v>3342</v>
      </c>
      <c r="I10" s="39">
        <v>2637</v>
      </c>
      <c r="J10" s="39">
        <v>9</v>
      </c>
      <c r="K10" s="39">
        <v>9365</v>
      </c>
      <c r="L10" s="39">
        <v>11</v>
      </c>
      <c r="M10" s="39">
        <v>11124</v>
      </c>
      <c r="N10" s="39">
        <v>249</v>
      </c>
      <c r="O10" s="39">
        <v>806</v>
      </c>
      <c r="P10" s="43" t="s">
        <v>72</v>
      </c>
      <c r="Q10" s="43" t="s">
        <v>72</v>
      </c>
      <c r="R10" s="39">
        <v>53502</v>
      </c>
      <c r="S10" s="39">
        <v>697</v>
      </c>
      <c r="T10" s="39">
        <v>9313</v>
      </c>
      <c r="U10" s="39">
        <v>5</v>
      </c>
      <c r="V10" s="39">
        <v>72</v>
      </c>
      <c r="W10" s="39">
        <v>53</v>
      </c>
      <c r="X10" s="39">
        <v>683</v>
      </c>
      <c r="Y10" s="39">
        <v>10</v>
      </c>
    </row>
    <row r="11" spans="1:25" ht="15">
      <c r="A11" s="37"/>
      <c r="B11" s="146"/>
      <c r="C11" s="110" t="s">
        <v>15</v>
      </c>
      <c r="D11" s="39">
        <v>8</v>
      </c>
      <c r="E11" s="39">
        <v>719</v>
      </c>
      <c r="F11" s="39">
        <v>694</v>
      </c>
      <c r="G11" s="39">
        <v>13</v>
      </c>
      <c r="H11" s="39">
        <v>3351</v>
      </c>
      <c r="I11" s="39">
        <v>2672</v>
      </c>
      <c r="J11" s="39">
        <v>10</v>
      </c>
      <c r="K11" s="39">
        <v>9241</v>
      </c>
      <c r="L11" s="39">
        <v>11</v>
      </c>
      <c r="M11" s="39">
        <v>10593</v>
      </c>
      <c r="N11" s="39">
        <v>264</v>
      </c>
      <c r="O11" s="39">
        <v>821</v>
      </c>
      <c r="P11" s="43" t="s">
        <v>72</v>
      </c>
      <c r="Q11" s="43" t="s">
        <v>72</v>
      </c>
      <c r="R11" s="39">
        <v>54263</v>
      </c>
      <c r="S11" s="39">
        <v>707</v>
      </c>
      <c r="T11" s="39">
        <v>10481</v>
      </c>
      <c r="U11" s="39">
        <v>4</v>
      </c>
      <c r="V11" s="39">
        <v>74</v>
      </c>
      <c r="W11" s="39">
        <v>51</v>
      </c>
      <c r="X11" s="39">
        <v>674</v>
      </c>
      <c r="Y11" s="39">
        <v>10</v>
      </c>
    </row>
    <row r="12" spans="1:25" ht="15">
      <c r="A12" s="37"/>
      <c r="B12" s="146"/>
      <c r="C12" s="110" t="s">
        <v>16</v>
      </c>
      <c r="D12" s="39">
        <v>8</v>
      </c>
      <c r="E12" s="39">
        <v>707</v>
      </c>
      <c r="F12" s="39">
        <v>701</v>
      </c>
      <c r="G12" s="39">
        <v>14</v>
      </c>
      <c r="H12" s="39">
        <v>3368</v>
      </c>
      <c r="I12" s="39">
        <v>2723</v>
      </c>
      <c r="J12" s="39">
        <v>8</v>
      </c>
      <c r="K12" s="39">
        <v>9049</v>
      </c>
      <c r="L12" s="39">
        <v>11</v>
      </c>
      <c r="M12" s="39">
        <v>9526</v>
      </c>
      <c r="N12" s="39">
        <v>268</v>
      </c>
      <c r="O12" s="39">
        <v>823</v>
      </c>
      <c r="P12" s="43" t="s">
        <v>72</v>
      </c>
      <c r="Q12" s="43" t="s">
        <v>72</v>
      </c>
      <c r="R12" s="39">
        <v>66500</v>
      </c>
      <c r="S12" s="39">
        <v>721</v>
      </c>
      <c r="T12" s="39">
        <v>11948</v>
      </c>
      <c r="U12" s="39">
        <v>4</v>
      </c>
      <c r="V12" s="39">
        <v>75</v>
      </c>
      <c r="W12" s="39">
        <v>51</v>
      </c>
      <c r="X12" s="39">
        <v>669</v>
      </c>
      <c r="Y12" s="39">
        <v>10</v>
      </c>
    </row>
    <row r="13" spans="1:25" ht="15">
      <c r="A13" s="37"/>
      <c r="B13" s="146"/>
      <c r="C13" s="110" t="s">
        <v>17</v>
      </c>
      <c r="D13" s="39">
        <v>8</v>
      </c>
      <c r="E13" s="39">
        <v>721</v>
      </c>
      <c r="F13" s="39">
        <v>713</v>
      </c>
      <c r="G13" s="39">
        <v>15</v>
      </c>
      <c r="H13" s="39">
        <v>3397</v>
      </c>
      <c r="I13" s="39">
        <v>2738</v>
      </c>
      <c r="J13" s="39">
        <v>10</v>
      </c>
      <c r="K13" s="39">
        <v>8866</v>
      </c>
      <c r="L13" s="39">
        <v>14</v>
      </c>
      <c r="M13" s="39">
        <v>9524</v>
      </c>
      <c r="N13" s="39">
        <v>269</v>
      </c>
      <c r="O13" s="39">
        <v>825</v>
      </c>
      <c r="P13" s="43" t="s">
        <v>72</v>
      </c>
      <c r="Q13" s="43" t="s">
        <v>72</v>
      </c>
      <c r="R13" s="39">
        <v>67124</v>
      </c>
      <c r="S13" s="39">
        <v>720</v>
      </c>
      <c r="T13" s="39">
        <v>13920</v>
      </c>
      <c r="U13" s="39">
        <v>4</v>
      </c>
      <c r="V13" s="39">
        <v>77</v>
      </c>
      <c r="W13" s="39">
        <v>53</v>
      </c>
      <c r="X13" s="39">
        <v>655</v>
      </c>
      <c r="Y13" s="39">
        <v>10</v>
      </c>
    </row>
    <row r="14" spans="1:25" ht="15">
      <c r="A14" s="37"/>
      <c r="B14" s="146"/>
      <c r="C14" s="110" t="s">
        <v>18</v>
      </c>
      <c r="D14" s="39">
        <v>8</v>
      </c>
      <c r="E14" s="39">
        <v>734</v>
      </c>
      <c r="F14" s="39">
        <v>725</v>
      </c>
      <c r="G14" s="39">
        <v>17</v>
      </c>
      <c r="H14" s="39">
        <v>3447</v>
      </c>
      <c r="I14" s="39">
        <v>2808</v>
      </c>
      <c r="J14" s="39">
        <v>8</v>
      </c>
      <c r="K14" s="39">
        <v>8792</v>
      </c>
      <c r="L14" s="39">
        <v>9</v>
      </c>
      <c r="M14" s="39">
        <v>9524</v>
      </c>
      <c r="N14" s="39">
        <v>260</v>
      </c>
      <c r="O14" s="39">
        <v>863</v>
      </c>
      <c r="P14" s="43" t="s">
        <v>72</v>
      </c>
      <c r="Q14" s="43" t="s">
        <v>72</v>
      </c>
      <c r="R14" s="39">
        <v>67742</v>
      </c>
      <c r="S14" s="39">
        <v>731</v>
      </c>
      <c r="T14" s="39">
        <v>15035</v>
      </c>
      <c r="U14" s="39">
        <v>3</v>
      </c>
      <c r="V14" s="39">
        <v>88</v>
      </c>
      <c r="W14" s="39">
        <v>53</v>
      </c>
      <c r="X14" s="39">
        <v>645</v>
      </c>
      <c r="Y14" s="39">
        <v>10</v>
      </c>
    </row>
    <row r="15" spans="1:25" ht="15">
      <c r="A15" s="37"/>
      <c r="B15" s="146"/>
      <c r="C15" s="110" t="s">
        <v>19</v>
      </c>
      <c r="D15" s="39">
        <v>3</v>
      </c>
      <c r="E15" s="39">
        <v>722</v>
      </c>
      <c r="F15" s="39">
        <v>718</v>
      </c>
      <c r="G15" s="39">
        <v>16</v>
      </c>
      <c r="H15" s="39">
        <v>3450</v>
      </c>
      <c r="I15" s="39">
        <v>2897</v>
      </c>
      <c r="J15" s="39">
        <v>8</v>
      </c>
      <c r="K15" s="39">
        <v>8729</v>
      </c>
      <c r="L15" s="39">
        <v>10</v>
      </c>
      <c r="M15" s="39">
        <v>9524</v>
      </c>
      <c r="N15" s="39">
        <v>273</v>
      </c>
      <c r="O15" s="39">
        <v>875</v>
      </c>
      <c r="P15" s="43" t="s">
        <v>72</v>
      </c>
      <c r="Q15" s="43" t="s">
        <v>72</v>
      </c>
      <c r="R15" s="39">
        <v>68481</v>
      </c>
      <c r="S15" s="39">
        <v>720</v>
      </c>
      <c r="T15" s="39">
        <v>21938</v>
      </c>
      <c r="U15" s="39">
        <v>3</v>
      </c>
      <c r="V15" s="39">
        <v>91</v>
      </c>
      <c r="W15" s="39">
        <v>50</v>
      </c>
      <c r="X15" s="39">
        <v>658</v>
      </c>
      <c r="Y15" s="39">
        <v>9</v>
      </c>
    </row>
    <row r="16" spans="1:25" ht="15">
      <c r="A16" s="37"/>
      <c r="B16" s="146"/>
      <c r="C16" s="110" t="s">
        <v>20</v>
      </c>
      <c r="D16" s="39">
        <v>2</v>
      </c>
      <c r="E16" s="39">
        <v>721</v>
      </c>
      <c r="F16" s="39">
        <v>721</v>
      </c>
      <c r="G16" s="39">
        <v>15</v>
      </c>
      <c r="H16" s="39">
        <v>3507</v>
      </c>
      <c r="I16" s="39">
        <v>2919</v>
      </c>
      <c r="J16" s="39">
        <v>9</v>
      </c>
      <c r="K16" s="39">
        <v>8484</v>
      </c>
      <c r="L16" s="39">
        <v>9</v>
      </c>
      <c r="M16" s="39">
        <v>9524</v>
      </c>
      <c r="N16" s="39">
        <v>263</v>
      </c>
      <c r="O16" s="39">
        <v>871</v>
      </c>
      <c r="P16" s="43" t="s">
        <v>72</v>
      </c>
      <c r="Q16" s="43" t="s">
        <v>72</v>
      </c>
      <c r="R16" s="39">
        <v>69072</v>
      </c>
      <c r="S16" s="39">
        <v>735</v>
      </c>
      <c r="T16" s="39">
        <v>16200</v>
      </c>
      <c r="U16" s="39">
        <v>3</v>
      </c>
      <c r="V16" s="39">
        <v>98</v>
      </c>
      <c r="W16" s="39">
        <v>48</v>
      </c>
      <c r="X16" s="39">
        <v>653</v>
      </c>
      <c r="Y16" s="39">
        <v>9</v>
      </c>
    </row>
    <row r="17" spans="1:25" ht="15">
      <c r="A17" s="37"/>
      <c r="B17" s="145" t="s">
        <v>21</v>
      </c>
      <c r="C17" s="110" t="s">
        <v>9</v>
      </c>
      <c r="D17" s="39">
        <v>2</v>
      </c>
      <c r="E17" s="39">
        <v>4268</v>
      </c>
      <c r="F17" s="39">
        <v>5417</v>
      </c>
      <c r="G17" s="39">
        <v>13</v>
      </c>
      <c r="H17" s="39">
        <v>45308</v>
      </c>
      <c r="I17" s="39">
        <v>62934</v>
      </c>
      <c r="J17" s="39">
        <v>12</v>
      </c>
      <c r="K17" s="39">
        <v>53058</v>
      </c>
      <c r="L17" s="39">
        <v>8</v>
      </c>
      <c r="M17" s="39">
        <v>9528</v>
      </c>
      <c r="N17" s="39">
        <v>1236</v>
      </c>
      <c r="O17" s="39">
        <v>33772</v>
      </c>
      <c r="P17" s="43" t="s">
        <v>72</v>
      </c>
      <c r="Q17" s="39">
        <v>1</v>
      </c>
      <c r="R17" s="39">
        <v>69593</v>
      </c>
      <c r="S17" s="39">
        <v>5204</v>
      </c>
      <c r="T17" s="39">
        <v>16333</v>
      </c>
      <c r="U17" s="39">
        <v>4</v>
      </c>
      <c r="V17" s="39">
        <v>115</v>
      </c>
      <c r="W17" s="39">
        <v>339</v>
      </c>
      <c r="X17" s="39">
        <v>69788</v>
      </c>
      <c r="Y17" s="39">
        <v>9</v>
      </c>
    </row>
    <row r="18" spans="1:25" ht="15">
      <c r="A18" s="37"/>
      <c r="B18" s="146"/>
      <c r="C18" s="110" t="s">
        <v>10</v>
      </c>
      <c r="D18" s="39">
        <v>1</v>
      </c>
      <c r="E18" s="39">
        <v>4268</v>
      </c>
      <c r="F18" s="39">
        <v>5900</v>
      </c>
      <c r="G18" s="39">
        <v>13</v>
      </c>
      <c r="H18" s="39">
        <v>45440</v>
      </c>
      <c r="I18" s="39">
        <v>63193</v>
      </c>
      <c r="J18" s="39">
        <v>10</v>
      </c>
      <c r="K18" s="39">
        <v>52713</v>
      </c>
      <c r="L18" s="39">
        <v>7</v>
      </c>
      <c r="M18" s="39">
        <v>9528</v>
      </c>
      <c r="N18" s="39">
        <v>1336</v>
      </c>
      <c r="O18" s="39">
        <v>33793</v>
      </c>
      <c r="P18" s="43" t="s">
        <v>72</v>
      </c>
      <c r="Q18" s="39">
        <v>1</v>
      </c>
      <c r="R18" s="39">
        <v>70023</v>
      </c>
      <c r="S18" s="39">
        <v>5212</v>
      </c>
      <c r="T18" s="39">
        <v>16770</v>
      </c>
      <c r="U18" s="39">
        <v>5</v>
      </c>
      <c r="V18" s="39">
        <v>107</v>
      </c>
      <c r="W18" s="39">
        <v>318</v>
      </c>
      <c r="X18" s="39">
        <v>69842</v>
      </c>
      <c r="Y18" s="39">
        <v>9</v>
      </c>
    </row>
    <row r="19" spans="1:25" ht="15">
      <c r="A19" s="37"/>
      <c r="B19" s="146"/>
      <c r="C19" s="110" t="s">
        <v>11</v>
      </c>
      <c r="D19" s="39">
        <v>1</v>
      </c>
      <c r="E19" s="39">
        <v>4344</v>
      </c>
      <c r="F19" s="39">
        <v>5959</v>
      </c>
      <c r="G19" s="39">
        <v>15</v>
      </c>
      <c r="H19" s="39">
        <v>46064</v>
      </c>
      <c r="I19" s="39">
        <v>64040</v>
      </c>
      <c r="J19" s="39">
        <v>8</v>
      </c>
      <c r="K19" s="39">
        <v>55180</v>
      </c>
      <c r="L19" s="39">
        <v>7</v>
      </c>
      <c r="M19" s="39">
        <v>9528</v>
      </c>
      <c r="N19" s="39">
        <v>895</v>
      </c>
      <c r="O19" s="39">
        <v>33817</v>
      </c>
      <c r="P19" s="43" t="s">
        <v>72</v>
      </c>
      <c r="Q19" s="39">
        <v>1</v>
      </c>
      <c r="R19" s="39">
        <v>70916</v>
      </c>
      <c r="S19" s="39">
        <v>5307</v>
      </c>
      <c r="T19" s="39">
        <v>17563</v>
      </c>
      <c r="U19" s="39">
        <v>4</v>
      </c>
      <c r="V19" s="39">
        <v>115</v>
      </c>
      <c r="W19" s="39">
        <v>304</v>
      </c>
      <c r="X19" s="39">
        <v>69957</v>
      </c>
      <c r="Y19" s="39">
        <v>9</v>
      </c>
    </row>
    <row r="20" spans="1:25" ht="15">
      <c r="A20" s="37"/>
      <c r="B20" s="146"/>
      <c r="C20" s="110" t="s">
        <v>12</v>
      </c>
      <c r="D20" s="39">
        <v>1</v>
      </c>
      <c r="E20" s="39">
        <v>4354</v>
      </c>
      <c r="F20" s="39">
        <v>6013</v>
      </c>
      <c r="G20" s="39">
        <v>19</v>
      </c>
      <c r="H20" s="39">
        <v>46737</v>
      </c>
      <c r="I20" s="39">
        <v>63434</v>
      </c>
      <c r="J20" s="39">
        <v>7</v>
      </c>
      <c r="K20" s="39">
        <v>54124</v>
      </c>
      <c r="L20" s="39">
        <v>9</v>
      </c>
      <c r="M20" s="39">
        <v>6182</v>
      </c>
      <c r="N20" s="39">
        <v>885</v>
      </c>
      <c r="O20" s="39">
        <v>33805</v>
      </c>
      <c r="P20" s="39">
        <v>2</v>
      </c>
      <c r="Q20" s="39">
        <v>1</v>
      </c>
      <c r="R20" s="39">
        <v>71410</v>
      </c>
      <c r="S20" s="39">
        <v>5311</v>
      </c>
      <c r="T20" s="39">
        <v>18687</v>
      </c>
      <c r="U20" s="39">
        <v>3</v>
      </c>
      <c r="V20" s="39">
        <v>114</v>
      </c>
      <c r="W20" s="39">
        <v>306</v>
      </c>
      <c r="X20" s="39">
        <v>70049</v>
      </c>
      <c r="Y20" s="39">
        <v>9</v>
      </c>
    </row>
    <row r="21" spans="1:25" ht="15">
      <c r="A21" s="37"/>
      <c r="B21" s="146"/>
      <c r="C21" s="110" t="s">
        <v>13</v>
      </c>
      <c r="D21" s="39">
        <v>1</v>
      </c>
      <c r="E21" s="39">
        <v>4379</v>
      </c>
      <c r="F21" s="39">
        <v>6104</v>
      </c>
      <c r="G21" s="39">
        <v>19</v>
      </c>
      <c r="H21" s="39">
        <v>47659</v>
      </c>
      <c r="I21" s="39">
        <v>64062</v>
      </c>
      <c r="J21" s="39">
        <v>6</v>
      </c>
      <c r="K21" s="39">
        <v>55456</v>
      </c>
      <c r="L21" s="39">
        <v>8</v>
      </c>
      <c r="M21" s="39">
        <v>6123</v>
      </c>
      <c r="N21" s="39">
        <v>908</v>
      </c>
      <c r="O21" s="39">
        <v>33863</v>
      </c>
      <c r="P21" s="39">
        <v>6</v>
      </c>
      <c r="Q21" s="39">
        <v>1</v>
      </c>
      <c r="R21" s="39">
        <v>72386</v>
      </c>
      <c r="S21" s="39">
        <v>5394</v>
      </c>
      <c r="T21" s="39">
        <v>9165</v>
      </c>
      <c r="U21" s="39">
        <v>3</v>
      </c>
      <c r="V21" s="39">
        <v>118</v>
      </c>
      <c r="W21" s="39">
        <v>307</v>
      </c>
      <c r="X21" s="39">
        <v>70176</v>
      </c>
      <c r="Y21" s="39">
        <v>7</v>
      </c>
    </row>
    <row r="22" spans="1:25" ht="15">
      <c r="A22" s="37"/>
      <c r="B22" s="146"/>
      <c r="C22" s="110" t="s">
        <v>14</v>
      </c>
      <c r="D22" s="39">
        <v>1</v>
      </c>
      <c r="E22" s="39">
        <v>4342</v>
      </c>
      <c r="F22" s="39">
        <v>6149</v>
      </c>
      <c r="G22" s="39">
        <v>21</v>
      </c>
      <c r="H22" s="39">
        <v>48431</v>
      </c>
      <c r="I22" s="39">
        <v>65061</v>
      </c>
      <c r="J22" s="39">
        <v>10</v>
      </c>
      <c r="K22" s="39">
        <v>53980</v>
      </c>
      <c r="L22" s="39">
        <v>9</v>
      </c>
      <c r="M22" s="39">
        <v>5832</v>
      </c>
      <c r="N22" s="39">
        <v>919</v>
      </c>
      <c r="O22" s="39">
        <v>33991</v>
      </c>
      <c r="P22" s="39">
        <v>9</v>
      </c>
      <c r="Q22" s="39">
        <v>1</v>
      </c>
      <c r="R22" s="39">
        <v>73310</v>
      </c>
      <c r="S22" s="39">
        <v>5481</v>
      </c>
      <c r="T22" s="39">
        <v>9320</v>
      </c>
      <c r="U22" s="39">
        <v>3</v>
      </c>
      <c r="V22" s="39">
        <v>111</v>
      </c>
      <c r="W22" s="39">
        <v>312</v>
      </c>
      <c r="X22" s="39">
        <v>70286</v>
      </c>
      <c r="Y22" s="39">
        <v>7</v>
      </c>
    </row>
    <row r="23" spans="1:25" ht="15">
      <c r="A23" s="37"/>
      <c r="B23" s="146"/>
      <c r="C23" s="110" t="s">
        <v>15</v>
      </c>
      <c r="D23" s="43" t="s">
        <v>72</v>
      </c>
      <c r="E23" s="39">
        <v>4357</v>
      </c>
      <c r="F23" s="39">
        <v>6065</v>
      </c>
      <c r="G23" s="39">
        <v>22</v>
      </c>
      <c r="H23" s="39">
        <v>49076</v>
      </c>
      <c r="I23" s="39">
        <v>66094</v>
      </c>
      <c r="J23" s="39">
        <v>8</v>
      </c>
      <c r="K23" s="39">
        <v>53500</v>
      </c>
      <c r="L23" s="39">
        <v>9</v>
      </c>
      <c r="M23" s="39">
        <v>5831</v>
      </c>
      <c r="N23" s="39">
        <v>920</v>
      </c>
      <c r="O23" s="39">
        <v>34044</v>
      </c>
      <c r="P23" s="39">
        <v>12</v>
      </c>
      <c r="Q23" s="39">
        <v>1</v>
      </c>
      <c r="R23" s="39">
        <v>73980</v>
      </c>
      <c r="S23" s="39">
        <v>5531</v>
      </c>
      <c r="T23" s="39">
        <v>9464</v>
      </c>
      <c r="U23" s="43" t="s">
        <v>72</v>
      </c>
      <c r="V23" s="39">
        <v>108</v>
      </c>
      <c r="W23" s="39">
        <v>313</v>
      </c>
      <c r="X23" s="39">
        <v>70373</v>
      </c>
      <c r="Y23" s="39">
        <v>7</v>
      </c>
    </row>
    <row r="24" spans="1:25" ht="15">
      <c r="A24" s="37"/>
      <c r="B24" s="146"/>
      <c r="C24" s="110" t="s">
        <v>16</v>
      </c>
      <c r="D24" s="43" t="s">
        <v>72</v>
      </c>
      <c r="E24" s="39">
        <v>4429</v>
      </c>
      <c r="F24" s="39">
        <v>6193</v>
      </c>
      <c r="G24" s="39">
        <v>21</v>
      </c>
      <c r="H24" s="39">
        <v>49750</v>
      </c>
      <c r="I24" s="39">
        <v>66915</v>
      </c>
      <c r="J24" s="39">
        <v>9</v>
      </c>
      <c r="K24" s="39">
        <v>52215</v>
      </c>
      <c r="L24" s="39">
        <v>9</v>
      </c>
      <c r="M24" s="39">
        <v>5832</v>
      </c>
      <c r="N24" s="39">
        <v>902</v>
      </c>
      <c r="O24" s="39">
        <v>34044</v>
      </c>
      <c r="P24" s="39">
        <v>14</v>
      </c>
      <c r="Q24" s="39">
        <v>1</v>
      </c>
      <c r="R24" s="39">
        <v>74779</v>
      </c>
      <c r="S24" s="39">
        <v>5575</v>
      </c>
      <c r="T24" s="39">
        <v>104175</v>
      </c>
      <c r="U24" s="43" t="s">
        <v>72</v>
      </c>
      <c r="V24" s="39">
        <v>112</v>
      </c>
      <c r="W24" s="39">
        <v>289</v>
      </c>
      <c r="X24" s="39">
        <v>70323</v>
      </c>
      <c r="Y24" s="39">
        <v>8</v>
      </c>
    </row>
    <row r="25" spans="1:25" ht="15">
      <c r="A25" s="37"/>
      <c r="B25" s="146"/>
      <c r="C25" s="110" t="s">
        <v>17</v>
      </c>
      <c r="D25" s="43" t="s">
        <v>72</v>
      </c>
      <c r="E25" s="39">
        <v>4469</v>
      </c>
      <c r="F25" s="39">
        <v>6310</v>
      </c>
      <c r="G25" s="39">
        <v>23</v>
      </c>
      <c r="H25" s="39">
        <v>50508</v>
      </c>
      <c r="I25" s="39">
        <v>67841</v>
      </c>
      <c r="J25" s="39">
        <v>8</v>
      </c>
      <c r="K25" s="39">
        <v>51991</v>
      </c>
      <c r="L25" s="39">
        <v>8</v>
      </c>
      <c r="M25" s="39">
        <v>5832</v>
      </c>
      <c r="N25" s="39">
        <v>893</v>
      </c>
      <c r="O25" s="39">
        <v>34121</v>
      </c>
      <c r="P25" s="39">
        <v>16</v>
      </c>
      <c r="Q25" s="39">
        <v>1</v>
      </c>
      <c r="R25" s="39">
        <v>71535</v>
      </c>
      <c r="S25" s="39">
        <v>5642</v>
      </c>
      <c r="T25" s="39">
        <v>104448</v>
      </c>
      <c r="U25" s="39">
        <v>4</v>
      </c>
      <c r="V25" s="39">
        <v>120</v>
      </c>
      <c r="W25" s="39">
        <v>275</v>
      </c>
      <c r="X25" s="39">
        <v>70397</v>
      </c>
      <c r="Y25" s="39">
        <v>8</v>
      </c>
    </row>
    <row r="26" spans="1:25" ht="15">
      <c r="A26" s="37"/>
      <c r="B26" s="146"/>
      <c r="C26" s="110" t="s">
        <v>18</v>
      </c>
      <c r="D26" s="43" t="s">
        <v>72</v>
      </c>
      <c r="E26" s="39">
        <v>4498</v>
      </c>
      <c r="F26" s="39">
        <v>6356</v>
      </c>
      <c r="G26" s="39">
        <v>25</v>
      </c>
      <c r="H26" s="39">
        <v>50896</v>
      </c>
      <c r="I26" s="39">
        <v>68715</v>
      </c>
      <c r="J26" s="39">
        <v>8</v>
      </c>
      <c r="K26" s="39">
        <v>37800</v>
      </c>
      <c r="L26" s="39">
        <v>6</v>
      </c>
      <c r="M26" s="39">
        <v>5832</v>
      </c>
      <c r="N26" s="39">
        <v>878</v>
      </c>
      <c r="O26" s="39">
        <v>34187</v>
      </c>
      <c r="P26" s="39">
        <v>17</v>
      </c>
      <c r="Q26" s="39">
        <v>1</v>
      </c>
      <c r="R26" s="39">
        <v>70870</v>
      </c>
      <c r="S26" s="39">
        <v>5684</v>
      </c>
      <c r="T26" s="39">
        <v>104548</v>
      </c>
      <c r="U26" s="39">
        <v>4</v>
      </c>
      <c r="V26" s="39">
        <v>115</v>
      </c>
      <c r="W26" s="39">
        <v>271</v>
      </c>
      <c r="X26" s="39">
        <v>70431</v>
      </c>
      <c r="Y26" s="39">
        <v>8</v>
      </c>
    </row>
    <row r="27" spans="1:25" ht="15">
      <c r="A27" s="37"/>
      <c r="B27" s="146"/>
      <c r="C27" s="110" t="s">
        <v>19</v>
      </c>
      <c r="D27" s="43" t="s">
        <v>72</v>
      </c>
      <c r="E27" s="39">
        <v>4505</v>
      </c>
      <c r="F27" s="39">
        <v>6443</v>
      </c>
      <c r="G27" s="39">
        <v>23</v>
      </c>
      <c r="H27" s="39">
        <v>51368</v>
      </c>
      <c r="I27" s="39">
        <v>69305</v>
      </c>
      <c r="J27" s="39">
        <v>10</v>
      </c>
      <c r="K27" s="39">
        <v>33848</v>
      </c>
      <c r="L27" s="39">
        <v>7</v>
      </c>
      <c r="M27" s="39">
        <v>5832</v>
      </c>
      <c r="N27" s="39">
        <v>877</v>
      </c>
      <c r="O27" s="39">
        <v>33362</v>
      </c>
      <c r="P27" s="39">
        <v>27</v>
      </c>
      <c r="Q27" s="39">
        <v>1</v>
      </c>
      <c r="R27" s="39">
        <v>71611</v>
      </c>
      <c r="S27" s="39">
        <v>5736</v>
      </c>
      <c r="T27" s="39">
        <v>104750</v>
      </c>
      <c r="U27" s="39">
        <v>4</v>
      </c>
      <c r="V27" s="39">
        <v>119</v>
      </c>
      <c r="W27" s="39">
        <v>260</v>
      </c>
      <c r="X27" s="39">
        <v>70500</v>
      </c>
      <c r="Y27" s="39">
        <v>8</v>
      </c>
    </row>
    <row r="28" spans="1:25" ht="15">
      <c r="A28" s="37"/>
      <c r="B28" s="146"/>
      <c r="C28" s="110" t="s">
        <v>20</v>
      </c>
      <c r="D28" s="43" t="s">
        <v>72</v>
      </c>
      <c r="E28" s="39">
        <v>4586</v>
      </c>
      <c r="F28" s="39">
        <v>6569</v>
      </c>
      <c r="G28" s="39">
        <v>27</v>
      </c>
      <c r="H28" s="39">
        <v>51742</v>
      </c>
      <c r="I28" s="39">
        <v>70345</v>
      </c>
      <c r="J28" s="39">
        <v>8</v>
      </c>
      <c r="K28" s="39">
        <v>33477</v>
      </c>
      <c r="L28" s="39">
        <v>9</v>
      </c>
      <c r="M28" s="39">
        <v>5832</v>
      </c>
      <c r="N28" s="39">
        <v>877</v>
      </c>
      <c r="O28" s="39">
        <v>33457</v>
      </c>
      <c r="P28" s="39">
        <v>26</v>
      </c>
      <c r="Q28" s="39">
        <v>1</v>
      </c>
      <c r="R28" s="39">
        <v>71910</v>
      </c>
      <c r="S28" s="39">
        <v>5821</v>
      </c>
      <c r="T28" s="39">
        <v>105123</v>
      </c>
      <c r="U28" s="39">
        <v>3</v>
      </c>
      <c r="V28" s="39">
        <v>120</v>
      </c>
      <c r="W28" s="39">
        <v>244</v>
      </c>
      <c r="X28" s="39">
        <v>70650</v>
      </c>
      <c r="Y28" s="39">
        <v>8</v>
      </c>
    </row>
    <row r="29" spans="1:25" ht="15">
      <c r="A29" s="37"/>
      <c r="B29" s="145" t="s">
        <v>22</v>
      </c>
      <c r="C29" s="110" t="s">
        <v>9</v>
      </c>
      <c r="D29" s="43" t="s">
        <v>72</v>
      </c>
      <c r="E29" s="39">
        <v>4613</v>
      </c>
      <c r="F29" s="39">
        <v>6614</v>
      </c>
      <c r="G29" s="39">
        <v>27</v>
      </c>
      <c r="H29" s="39">
        <v>52409</v>
      </c>
      <c r="I29" s="39">
        <v>71163</v>
      </c>
      <c r="J29" s="39">
        <v>5</v>
      </c>
      <c r="K29" s="39">
        <v>33817</v>
      </c>
      <c r="L29" s="39">
        <v>7</v>
      </c>
      <c r="M29" s="39">
        <v>5832</v>
      </c>
      <c r="N29" s="39">
        <v>876</v>
      </c>
      <c r="O29" s="39">
        <v>33481</v>
      </c>
      <c r="P29" s="39">
        <v>28</v>
      </c>
      <c r="Q29" s="39">
        <v>1</v>
      </c>
      <c r="R29" s="39">
        <v>72173</v>
      </c>
      <c r="S29" s="39">
        <v>5840</v>
      </c>
      <c r="T29" s="39">
        <v>105163</v>
      </c>
      <c r="U29" s="39">
        <v>3</v>
      </c>
      <c r="V29" s="39">
        <v>121</v>
      </c>
      <c r="W29" s="39">
        <v>230</v>
      </c>
      <c r="X29" s="39">
        <v>70731</v>
      </c>
      <c r="Y29" s="39">
        <v>8</v>
      </c>
    </row>
    <row r="30" spans="1:25" ht="15">
      <c r="A30" s="37"/>
      <c r="B30" s="145"/>
      <c r="C30" s="110" t="s">
        <v>10</v>
      </c>
      <c r="D30" s="43" t="s">
        <v>72</v>
      </c>
      <c r="E30" s="39">
        <v>4640</v>
      </c>
      <c r="F30" s="39">
        <v>6591</v>
      </c>
      <c r="G30" s="39">
        <v>28</v>
      </c>
      <c r="H30" s="39">
        <v>52634</v>
      </c>
      <c r="I30" s="39">
        <v>71891</v>
      </c>
      <c r="J30" s="39">
        <v>5</v>
      </c>
      <c r="K30" s="39">
        <v>33658</v>
      </c>
      <c r="L30" s="39">
        <v>5</v>
      </c>
      <c r="M30" s="39">
        <v>5832</v>
      </c>
      <c r="N30" s="39">
        <v>848</v>
      </c>
      <c r="O30" s="39">
        <v>33474</v>
      </c>
      <c r="P30" s="39">
        <v>26</v>
      </c>
      <c r="Q30" s="39">
        <v>1</v>
      </c>
      <c r="R30" s="39">
        <v>72455</v>
      </c>
      <c r="S30" s="39">
        <v>5870</v>
      </c>
      <c r="T30" s="39">
        <v>104937</v>
      </c>
      <c r="U30" s="39">
        <v>2</v>
      </c>
      <c r="V30" s="39">
        <v>125</v>
      </c>
      <c r="W30" s="39">
        <v>218</v>
      </c>
      <c r="X30" s="39">
        <v>70840</v>
      </c>
      <c r="Y30" s="39">
        <v>7</v>
      </c>
    </row>
    <row r="31" spans="1:25" ht="15">
      <c r="A31" s="37"/>
      <c r="B31" s="145"/>
      <c r="C31" s="110" t="s">
        <v>11</v>
      </c>
      <c r="D31" s="43" t="s">
        <v>72</v>
      </c>
      <c r="E31" s="39">
        <v>4653</v>
      </c>
      <c r="F31" s="39">
        <v>6697</v>
      </c>
      <c r="G31" s="39">
        <v>31</v>
      </c>
      <c r="H31" s="39">
        <v>52844</v>
      </c>
      <c r="I31" s="39">
        <v>72580</v>
      </c>
      <c r="J31" s="39">
        <v>9</v>
      </c>
      <c r="K31" s="39">
        <v>33716</v>
      </c>
      <c r="L31" s="39">
        <v>5</v>
      </c>
      <c r="M31" s="39">
        <v>5832</v>
      </c>
      <c r="N31" s="39">
        <v>851</v>
      </c>
      <c r="O31" s="39">
        <v>33474</v>
      </c>
      <c r="P31" s="39">
        <v>26</v>
      </c>
      <c r="Q31" s="39">
        <v>1</v>
      </c>
      <c r="R31" s="39">
        <v>71746</v>
      </c>
      <c r="S31" s="39">
        <v>5969</v>
      </c>
      <c r="T31" s="39">
        <v>105310</v>
      </c>
      <c r="U31" s="39">
        <v>2</v>
      </c>
      <c r="V31" s="39">
        <v>114</v>
      </c>
      <c r="W31" s="39">
        <v>204</v>
      </c>
      <c r="X31" s="39">
        <v>70860</v>
      </c>
      <c r="Y31" s="39">
        <v>7</v>
      </c>
    </row>
    <row r="32" spans="1:25" ht="15">
      <c r="A32" s="37"/>
      <c r="B32" s="145"/>
      <c r="C32" s="110" t="s">
        <v>12</v>
      </c>
      <c r="D32" s="43" t="s">
        <v>72</v>
      </c>
      <c r="E32" s="39">
        <v>4654</v>
      </c>
      <c r="F32" s="39">
        <v>6786</v>
      </c>
      <c r="G32" s="39">
        <v>32</v>
      </c>
      <c r="H32" s="39">
        <v>53244</v>
      </c>
      <c r="I32" s="39">
        <v>73333</v>
      </c>
      <c r="J32" s="39">
        <v>9</v>
      </c>
      <c r="K32" s="39">
        <v>33481</v>
      </c>
      <c r="L32" s="39">
        <v>6</v>
      </c>
      <c r="M32" s="39">
        <v>5832</v>
      </c>
      <c r="N32" s="39">
        <v>845</v>
      </c>
      <c r="O32" s="39">
        <v>33575</v>
      </c>
      <c r="P32" s="39">
        <v>29</v>
      </c>
      <c r="Q32" s="39">
        <v>1</v>
      </c>
      <c r="R32" s="39">
        <v>72338</v>
      </c>
      <c r="S32" s="39">
        <v>6009</v>
      </c>
      <c r="T32" s="39">
        <v>105634</v>
      </c>
      <c r="U32" s="39">
        <v>2</v>
      </c>
      <c r="V32" s="39">
        <v>112</v>
      </c>
      <c r="W32" s="39">
        <v>205</v>
      </c>
      <c r="X32" s="39">
        <v>70893</v>
      </c>
      <c r="Y32" s="39">
        <v>7</v>
      </c>
    </row>
    <row r="33" spans="1:25" ht="15">
      <c r="A33" s="37"/>
      <c r="B33" s="145"/>
      <c r="C33" s="110" t="s">
        <v>13</v>
      </c>
      <c r="D33" s="43" t="s">
        <v>72</v>
      </c>
      <c r="E33" s="39">
        <v>4691</v>
      </c>
      <c r="F33" s="39">
        <v>6898</v>
      </c>
      <c r="G33" s="39">
        <v>38</v>
      </c>
      <c r="H33" s="39">
        <v>54173</v>
      </c>
      <c r="I33" s="39">
        <v>74089</v>
      </c>
      <c r="J33" s="39">
        <v>10</v>
      </c>
      <c r="K33" s="39">
        <v>42432</v>
      </c>
      <c r="L33" s="39">
        <v>8</v>
      </c>
      <c r="M33" s="39">
        <v>5406</v>
      </c>
      <c r="N33" s="39">
        <v>846</v>
      </c>
      <c r="O33" s="39">
        <v>33068</v>
      </c>
      <c r="P33" s="39">
        <v>31</v>
      </c>
      <c r="Q33" s="43" t="s">
        <v>72</v>
      </c>
      <c r="R33" s="39">
        <v>73400</v>
      </c>
      <c r="S33" s="39">
        <v>6076</v>
      </c>
      <c r="T33" s="39">
        <v>111076</v>
      </c>
      <c r="U33" s="39">
        <v>2</v>
      </c>
      <c r="V33" s="39">
        <v>110</v>
      </c>
      <c r="W33" s="39">
        <v>202</v>
      </c>
      <c r="X33" s="39">
        <v>71053</v>
      </c>
      <c r="Y33" s="39">
        <v>7</v>
      </c>
    </row>
    <row r="34" spans="1:28" ht="15">
      <c r="A34" s="37"/>
      <c r="B34" s="145"/>
      <c r="C34" s="110" t="s">
        <v>14</v>
      </c>
      <c r="D34" s="43" t="s">
        <v>72</v>
      </c>
      <c r="E34" s="39">
        <v>4744</v>
      </c>
      <c r="F34" s="39">
        <v>6966</v>
      </c>
      <c r="G34" s="39">
        <v>40</v>
      </c>
      <c r="H34" s="39">
        <v>55194</v>
      </c>
      <c r="I34" s="39">
        <v>74664</v>
      </c>
      <c r="J34" s="39">
        <v>10</v>
      </c>
      <c r="K34" s="39">
        <v>42405</v>
      </c>
      <c r="L34" s="39">
        <v>6</v>
      </c>
      <c r="M34" s="39">
        <v>5406</v>
      </c>
      <c r="N34" s="39">
        <v>860</v>
      </c>
      <c r="O34" s="39">
        <v>33742</v>
      </c>
      <c r="P34" s="39">
        <v>34</v>
      </c>
      <c r="Q34" s="43" t="s">
        <v>72</v>
      </c>
      <c r="R34" s="39">
        <v>74305</v>
      </c>
      <c r="S34" s="39">
        <v>6203</v>
      </c>
      <c r="T34" s="39">
        <v>111188</v>
      </c>
      <c r="U34" s="39">
        <v>2</v>
      </c>
      <c r="V34" s="39">
        <v>112</v>
      </c>
      <c r="W34" s="39">
        <v>209</v>
      </c>
      <c r="X34" s="39">
        <v>32797</v>
      </c>
      <c r="Y34" s="39">
        <v>7</v>
      </c>
      <c r="AB34" s="76"/>
    </row>
    <row r="35" spans="1:28" ht="15">
      <c r="A35" s="37"/>
      <c r="B35" s="145"/>
      <c r="C35" s="110" t="s">
        <v>15</v>
      </c>
      <c r="D35" s="43" t="s">
        <v>72</v>
      </c>
      <c r="E35" s="39">
        <v>4776</v>
      </c>
      <c r="F35" s="39">
        <v>6953</v>
      </c>
      <c r="G35" s="39">
        <v>38</v>
      </c>
      <c r="H35" s="39">
        <v>55031</v>
      </c>
      <c r="I35" s="39">
        <v>75129</v>
      </c>
      <c r="J35" s="39">
        <v>8</v>
      </c>
      <c r="K35" s="39">
        <v>42747</v>
      </c>
      <c r="L35" s="39">
        <v>6</v>
      </c>
      <c r="M35" s="39">
        <v>5403</v>
      </c>
      <c r="N35" s="39">
        <v>852</v>
      </c>
      <c r="O35" s="39">
        <v>33797</v>
      </c>
      <c r="P35" s="39">
        <v>39</v>
      </c>
      <c r="Q35" s="43" t="s">
        <v>72</v>
      </c>
      <c r="R35" s="39">
        <v>74733</v>
      </c>
      <c r="S35" s="39">
        <v>6273</v>
      </c>
      <c r="T35" s="39">
        <v>111311</v>
      </c>
      <c r="U35" s="39">
        <v>3</v>
      </c>
      <c r="V35" s="39">
        <v>115</v>
      </c>
      <c r="W35" s="39">
        <v>196</v>
      </c>
      <c r="X35" s="39">
        <v>32781</v>
      </c>
      <c r="Y35" s="39">
        <v>7</v>
      </c>
      <c r="AB35" s="76"/>
    </row>
    <row r="36" spans="1:28" ht="15">
      <c r="A36" s="37"/>
      <c r="B36" s="145"/>
      <c r="C36" s="110" t="s">
        <v>16</v>
      </c>
      <c r="D36" s="43" t="s">
        <v>72</v>
      </c>
      <c r="E36" s="39">
        <v>4841</v>
      </c>
      <c r="F36" s="39">
        <v>7030</v>
      </c>
      <c r="G36" s="39">
        <v>42</v>
      </c>
      <c r="H36" s="39">
        <v>55406</v>
      </c>
      <c r="I36" s="39">
        <v>75981</v>
      </c>
      <c r="J36" s="39">
        <v>4</v>
      </c>
      <c r="K36" s="39">
        <v>43130</v>
      </c>
      <c r="L36" s="39">
        <v>5</v>
      </c>
      <c r="M36" s="39">
        <v>5403</v>
      </c>
      <c r="N36" s="39">
        <v>898</v>
      </c>
      <c r="O36" s="39">
        <v>33889</v>
      </c>
      <c r="P36" s="39">
        <v>41</v>
      </c>
      <c r="Q36" s="43" t="s">
        <v>72</v>
      </c>
      <c r="R36" s="39">
        <v>75342</v>
      </c>
      <c r="S36" s="39">
        <v>6374</v>
      </c>
      <c r="T36" s="39">
        <v>111534</v>
      </c>
      <c r="U36" s="39">
        <v>3</v>
      </c>
      <c r="V36" s="39">
        <v>115</v>
      </c>
      <c r="W36" s="39">
        <v>193</v>
      </c>
      <c r="X36" s="39">
        <v>40268</v>
      </c>
      <c r="Y36" s="39">
        <v>7</v>
      </c>
      <c r="AB36" s="76"/>
    </row>
    <row r="37" spans="1:28" ht="15">
      <c r="A37" s="37"/>
      <c r="B37" s="145"/>
      <c r="C37" s="110" t="s">
        <v>17</v>
      </c>
      <c r="D37" s="43" t="s">
        <v>72</v>
      </c>
      <c r="E37" s="39">
        <v>4838</v>
      </c>
      <c r="F37" s="39">
        <v>7094</v>
      </c>
      <c r="G37" s="39">
        <v>45</v>
      </c>
      <c r="H37" s="39">
        <v>55670</v>
      </c>
      <c r="I37" s="39">
        <v>75736</v>
      </c>
      <c r="J37" s="39">
        <v>8</v>
      </c>
      <c r="K37" s="39">
        <v>125354</v>
      </c>
      <c r="L37" s="39">
        <v>6</v>
      </c>
      <c r="M37" s="39">
        <v>3814</v>
      </c>
      <c r="N37" s="39">
        <v>901</v>
      </c>
      <c r="O37" s="39">
        <v>33960</v>
      </c>
      <c r="P37" s="39">
        <v>39</v>
      </c>
      <c r="Q37" s="43" t="s">
        <v>72</v>
      </c>
      <c r="R37" s="39">
        <v>75320</v>
      </c>
      <c r="S37" s="39">
        <v>6439</v>
      </c>
      <c r="T37" s="39">
        <v>111583</v>
      </c>
      <c r="U37" s="39">
        <v>3</v>
      </c>
      <c r="V37" s="39">
        <v>109</v>
      </c>
      <c r="W37" s="39">
        <v>197</v>
      </c>
      <c r="X37" s="39">
        <v>40288</v>
      </c>
      <c r="Y37" s="39">
        <v>7</v>
      </c>
      <c r="AB37" s="76"/>
    </row>
    <row r="38" spans="1:28" ht="15">
      <c r="A38" s="37"/>
      <c r="B38" s="145"/>
      <c r="C38" s="110" t="s">
        <v>18</v>
      </c>
      <c r="D38" s="43" t="s">
        <v>72</v>
      </c>
      <c r="E38" s="39">
        <v>4865</v>
      </c>
      <c r="F38" s="39">
        <v>7099</v>
      </c>
      <c r="G38" s="39">
        <v>49</v>
      </c>
      <c r="H38" s="39">
        <v>56351</v>
      </c>
      <c r="I38" s="39">
        <v>76245</v>
      </c>
      <c r="J38" s="39">
        <v>9</v>
      </c>
      <c r="K38" s="39">
        <v>125851</v>
      </c>
      <c r="L38" s="39">
        <v>8</v>
      </c>
      <c r="M38" s="39">
        <v>3814</v>
      </c>
      <c r="N38" s="39">
        <v>872</v>
      </c>
      <c r="O38" s="39">
        <v>30685</v>
      </c>
      <c r="P38" s="39">
        <v>38</v>
      </c>
      <c r="Q38" s="43" t="s">
        <v>72</v>
      </c>
      <c r="R38" s="39">
        <v>75573</v>
      </c>
      <c r="S38" s="39">
        <v>6558</v>
      </c>
      <c r="T38" s="39">
        <v>111773</v>
      </c>
      <c r="U38" s="39">
        <v>3</v>
      </c>
      <c r="V38" s="39">
        <v>108</v>
      </c>
      <c r="W38" s="39">
        <v>197</v>
      </c>
      <c r="X38" s="39">
        <v>40353</v>
      </c>
      <c r="Y38" s="39">
        <v>7</v>
      </c>
      <c r="AB38" s="76"/>
    </row>
    <row r="39" spans="1:28" ht="15">
      <c r="A39" s="37"/>
      <c r="B39" s="145"/>
      <c r="C39" s="110" t="s">
        <v>19</v>
      </c>
      <c r="D39" s="43" t="s">
        <v>72</v>
      </c>
      <c r="E39" s="39">
        <v>4906</v>
      </c>
      <c r="F39" s="39">
        <v>7121</v>
      </c>
      <c r="G39" s="39">
        <v>49</v>
      </c>
      <c r="H39" s="39">
        <v>56863</v>
      </c>
      <c r="I39" s="39">
        <v>88254</v>
      </c>
      <c r="J39" s="39">
        <v>10</v>
      </c>
      <c r="K39" s="39">
        <v>125750</v>
      </c>
      <c r="L39" s="39">
        <v>11</v>
      </c>
      <c r="M39" s="39">
        <v>3814</v>
      </c>
      <c r="N39" s="39">
        <v>868</v>
      </c>
      <c r="O39" s="39">
        <v>30741</v>
      </c>
      <c r="P39" s="39">
        <v>37</v>
      </c>
      <c r="Q39" s="43" t="s">
        <v>72</v>
      </c>
      <c r="R39" s="39">
        <v>76175</v>
      </c>
      <c r="S39" s="39">
        <v>6638</v>
      </c>
      <c r="T39" s="39">
        <v>112020</v>
      </c>
      <c r="U39" s="39">
        <v>3</v>
      </c>
      <c r="V39" s="39">
        <v>104</v>
      </c>
      <c r="W39" s="39">
        <v>187</v>
      </c>
      <c r="X39" s="39">
        <v>40376</v>
      </c>
      <c r="Y39" s="39">
        <v>7</v>
      </c>
      <c r="AB39" s="76"/>
    </row>
    <row r="40" spans="1:28" ht="15">
      <c r="A40" s="37"/>
      <c r="B40" s="145"/>
      <c r="C40" s="110" t="s">
        <v>20</v>
      </c>
      <c r="D40" s="43" t="s">
        <v>72</v>
      </c>
      <c r="E40" s="39">
        <v>4941</v>
      </c>
      <c r="F40" s="39">
        <v>7127</v>
      </c>
      <c r="G40" s="39">
        <v>50</v>
      </c>
      <c r="H40" s="39">
        <v>57413</v>
      </c>
      <c r="I40" s="39">
        <v>80418</v>
      </c>
      <c r="J40" s="39">
        <v>11</v>
      </c>
      <c r="K40" s="39">
        <v>86528</v>
      </c>
      <c r="L40" s="39">
        <v>10</v>
      </c>
      <c r="M40" s="39">
        <v>3836</v>
      </c>
      <c r="N40" s="39">
        <v>853</v>
      </c>
      <c r="O40" s="39">
        <v>30808</v>
      </c>
      <c r="P40" s="39">
        <v>41</v>
      </c>
      <c r="Q40" s="43" t="s">
        <v>72</v>
      </c>
      <c r="R40" s="39">
        <v>76544</v>
      </c>
      <c r="S40" s="39">
        <v>6758</v>
      </c>
      <c r="T40" s="39">
        <v>112209</v>
      </c>
      <c r="U40" s="39">
        <v>1</v>
      </c>
      <c r="V40" s="39">
        <v>108</v>
      </c>
      <c r="W40" s="39">
        <v>198</v>
      </c>
      <c r="X40" s="39">
        <v>40410</v>
      </c>
      <c r="Y40" s="39">
        <v>7</v>
      </c>
      <c r="AB40" s="76"/>
    </row>
    <row r="41" spans="1:28" ht="15">
      <c r="A41" s="37"/>
      <c r="B41" s="145">
        <v>2013</v>
      </c>
      <c r="C41" s="110" t="s">
        <v>9</v>
      </c>
      <c r="D41" s="43" t="s">
        <v>72</v>
      </c>
      <c r="E41" s="39">
        <v>4922</v>
      </c>
      <c r="F41" s="39">
        <v>7160</v>
      </c>
      <c r="G41" s="39">
        <v>55</v>
      </c>
      <c r="H41" s="39">
        <v>57893</v>
      </c>
      <c r="I41" s="39">
        <v>80402</v>
      </c>
      <c r="J41" s="39">
        <v>9</v>
      </c>
      <c r="K41" s="39">
        <v>87008</v>
      </c>
      <c r="L41" s="39">
        <v>10</v>
      </c>
      <c r="M41" s="39">
        <v>3836</v>
      </c>
      <c r="N41" s="39">
        <v>846</v>
      </c>
      <c r="O41" s="39">
        <v>30888</v>
      </c>
      <c r="P41" s="39">
        <v>40</v>
      </c>
      <c r="Q41" s="43" t="s">
        <v>72</v>
      </c>
      <c r="R41" s="39">
        <v>76678</v>
      </c>
      <c r="S41" s="39">
        <v>6812</v>
      </c>
      <c r="T41" s="39">
        <v>112290</v>
      </c>
      <c r="U41" s="69" t="s">
        <v>72</v>
      </c>
      <c r="V41" s="39">
        <v>105</v>
      </c>
      <c r="W41" s="39">
        <v>192</v>
      </c>
      <c r="X41" s="39">
        <v>40450</v>
      </c>
      <c r="Y41" s="39">
        <v>7</v>
      </c>
      <c r="AB41" s="76"/>
    </row>
    <row r="42" spans="1:28" ht="15">
      <c r="A42" s="37"/>
      <c r="B42" s="145"/>
      <c r="C42" s="110" t="s">
        <v>10</v>
      </c>
      <c r="D42" s="43" t="s">
        <v>72</v>
      </c>
      <c r="E42" s="39">
        <v>4933</v>
      </c>
      <c r="F42" s="39">
        <v>7161</v>
      </c>
      <c r="G42" s="39">
        <v>55</v>
      </c>
      <c r="H42" s="39">
        <v>58134</v>
      </c>
      <c r="I42" s="39">
        <v>80634</v>
      </c>
      <c r="J42" s="39">
        <v>11</v>
      </c>
      <c r="K42" s="39">
        <v>86705</v>
      </c>
      <c r="L42" s="39">
        <v>10</v>
      </c>
      <c r="M42" s="39">
        <v>3836</v>
      </c>
      <c r="N42" s="39">
        <v>841</v>
      </c>
      <c r="O42" s="39">
        <v>30957</v>
      </c>
      <c r="P42" s="39">
        <v>42</v>
      </c>
      <c r="Q42" s="43" t="s">
        <v>72</v>
      </c>
      <c r="R42" s="39">
        <v>76568</v>
      </c>
      <c r="S42" s="39">
        <v>6867</v>
      </c>
      <c r="T42" s="39">
        <v>112378</v>
      </c>
      <c r="U42" s="69" t="s">
        <v>72</v>
      </c>
      <c r="V42" s="39">
        <v>108</v>
      </c>
      <c r="W42" s="39">
        <v>187</v>
      </c>
      <c r="X42" s="39">
        <v>31303</v>
      </c>
      <c r="Y42" s="39">
        <v>7</v>
      </c>
      <c r="AB42" s="76"/>
    </row>
    <row r="44" spans="2:11" s="115" customFormat="1" ht="38.25" customHeight="1">
      <c r="B44" s="149" t="s">
        <v>25</v>
      </c>
      <c r="C44" s="150"/>
      <c r="D44" s="150"/>
      <c r="E44" s="150"/>
      <c r="F44" s="150"/>
      <c r="G44" s="150"/>
      <c r="H44" s="150"/>
      <c r="I44" s="150"/>
      <c r="J44" s="150"/>
      <c r="K44" s="150"/>
    </row>
    <row r="45" spans="2:11" s="115" customFormat="1" ht="12.75">
      <c r="B45" s="151" t="s">
        <v>23</v>
      </c>
      <c r="C45" s="150"/>
      <c r="D45" s="150"/>
      <c r="E45" s="150"/>
      <c r="F45" s="150"/>
      <c r="G45" s="150"/>
      <c r="H45" s="150"/>
      <c r="I45" s="150"/>
      <c r="J45" s="150"/>
      <c r="K45" s="150"/>
    </row>
    <row r="46" spans="2:13" ht="12.75" customHeight="1">
      <c r="B46" s="152" t="s">
        <v>74</v>
      </c>
      <c r="C46" s="152"/>
      <c r="D46" s="152"/>
      <c r="E46" s="152"/>
      <c r="F46" s="152"/>
      <c r="G46" s="152"/>
      <c r="H46" s="152"/>
      <c r="I46" s="152"/>
      <c r="J46" s="152"/>
      <c r="K46" s="152"/>
      <c r="L46" s="152"/>
      <c r="M46" s="152"/>
    </row>
  </sheetData>
  <sheetProtection/>
  <mergeCells count="7">
    <mergeCell ref="B44:K44"/>
    <mergeCell ref="B45:K45"/>
    <mergeCell ref="B17:B28"/>
    <mergeCell ref="B5:B16"/>
    <mergeCell ref="B46:M46"/>
    <mergeCell ref="B29:B40"/>
    <mergeCell ref="B41:B42"/>
  </mergeCells>
  <hyperlinks>
    <hyperlink ref="B44" r:id="rId1" display="http://www.sbif.cl/sbifweb3/internet/archivos/norma_9144_1.pdf"/>
    <hyperlink ref="B45"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5"/>
  <sheetViews>
    <sheetView showGridLines="0" zoomScale="90" zoomScaleNormal="90" zoomScalePageLayoutView="0" workbookViewId="0" topLeftCell="A1">
      <pane ySplit="4" topLeftCell="A26"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19" width="13.7109375" style="6" customWidth="1"/>
    <col min="20" max="16384" width="9.140625" style="6" customWidth="1"/>
  </cols>
  <sheetData>
    <row r="1" ht="16.5" customHeight="1">
      <c r="B1" s="20" t="s">
        <v>48</v>
      </c>
    </row>
    <row r="2" spans="2:9" ht="26.25">
      <c r="B2" s="7" t="s">
        <v>51</v>
      </c>
      <c r="C2" s="8"/>
      <c r="D2" s="8"/>
      <c r="E2" s="8"/>
      <c r="F2" s="8"/>
      <c r="G2" s="8"/>
      <c r="H2" s="8"/>
      <c r="I2" s="8"/>
    </row>
    <row r="3" spans="1:19" s="67" customFormat="1" ht="14.25" customHeight="1">
      <c r="A3" s="64"/>
      <c r="B3" s="64"/>
      <c r="C3" s="64"/>
      <c r="D3" s="64"/>
      <c r="E3" s="64"/>
      <c r="F3" s="64"/>
      <c r="G3" s="64"/>
      <c r="H3" s="64"/>
      <c r="I3" s="64"/>
      <c r="J3" s="64"/>
      <c r="K3" s="64"/>
      <c r="L3" s="64"/>
      <c r="M3" s="64"/>
      <c r="N3" s="64"/>
      <c r="O3" s="64"/>
      <c r="P3" s="64"/>
      <c r="Q3" s="64"/>
      <c r="R3" s="64"/>
      <c r="S3" s="64"/>
    </row>
    <row r="4" spans="1:19" ht="54" customHeight="1">
      <c r="A4" s="37"/>
      <c r="B4" s="40" t="s">
        <v>0</v>
      </c>
      <c r="C4" s="40" t="s">
        <v>1</v>
      </c>
      <c r="D4" s="40" t="s">
        <v>27</v>
      </c>
      <c r="E4" s="40" t="s">
        <v>28</v>
      </c>
      <c r="F4" s="40" t="s">
        <v>69</v>
      </c>
      <c r="G4" s="40" t="s">
        <v>29</v>
      </c>
      <c r="H4" s="40" t="s">
        <v>68</v>
      </c>
      <c r="I4" s="40" t="s">
        <v>31</v>
      </c>
      <c r="J4" s="40" t="s">
        <v>33</v>
      </c>
      <c r="K4" s="40" t="s">
        <v>34</v>
      </c>
      <c r="L4" s="40" t="s">
        <v>35</v>
      </c>
      <c r="M4" s="40" t="s">
        <v>71</v>
      </c>
      <c r="N4" s="40" t="s">
        <v>37</v>
      </c>
      <c r="O4" s="40" t="s">
        <v>38</v>
      </c>
      <c r="P4" s="40" t="s">
        <v>39</v>
      </c>
      <c r="Q4" s="40" t="s">
        <v>40</v>
      </c>
      <c r="R4" s="40" t="s">
        <v>73</v>
      </c>
      <c r="S4" s="40" t="s">
        <v>44</v>
      </c>
    </row>
    <row r="5" spans="1:19" ht="15">
      <c r="A5" s="37"/>
      <c r="B5" s="145" t="s">
        <v>8</v>
      </c>
      <c r="C5" s="38" t="s">
        <v>9</v>
      </c>
      <c r="D5" s="43" t="s">
        <v>72</v>
      </c>
      <c r="E5" s="43" t="s">
        <v>72</v>
      </c>
      <c r="F5" s="43" t="s">
        <v>72</v>
      </c>
      <c r="G5" s="43" t="s">
        <v>72</v>
      </c>
      <c r="H5" s="43" t="s">
        <v>72</v>
      </c>
      <c r="I5" s="39">
        <v>458174</v>
      </c>
      <c r="J5" s="39">
        <v>102742</v>
      </c>
      <c r="K5" s="44" t="s">
        <v>72</v>
      </c>
      <c r="L5" s="43" t="s">
        <v>72</v>
      </c>
      <c r="M5" s="39">
        <v>14207</v>
      </c>
      <c r="N5" s="39">
        <v>48323</v>
      </c>
      <c r="O5" s="39">
        <v>1123295</v>
      </c>
      <c r="P5" s="43" t="s">
        <v>72</v>
      </c>
      <c r="Q5" s="39">
        <v>92512</v>
      </c>
      <c r="R5" s="43" t="s">
        <v>72</v>
      </c>
      <c r="S5" s="43" t="s">
        <v>72</v>
      </c>
    </row>
    <row r="6" spans="1:19" ht="15">
      <c r="A6" s="37"/>
      <c r="B6" s="146"/>
      <c r="C6" s="38" t="s">
        <v>10</v>
      </c>
      <c r="D6" s="43" t="s">
        <v>72</v>
      </c>
      <c r="E6" s="43" t="s">
        <v>72</v>
      </c>
      <c r="F6" s="43" t="s">
        <v>72</v>
      </c>
      <c r="G6" s="43" t="s">
        <v>72</v>
      </c>
      <c r="H6" s="43" t="s">
        <v>72</v>
      </c>
      <c r="I6" s="39">
        <v>466358</v>
      </c>
      <c r="J6" s="39">
        <v>104613</v>
      </c>
      <c r="K6" s="43" t="s">
        <v>72</v>
      </c>
      <c r="L6" s="43" t="s">
        <v>72</v>
      </c>
      <c r="M6" s="39">
        <v>13466</v>
      </c>
      <c r="N6" s="39">
        <v>48027</v>
      </c>
      <c r="O6" s="39">
        <v>1129676</v>
      </c>
      <c r="P6" s="43" t="s">
        <v>72</v>
      </c>
      <c r="Q6" s="39">
        <v>92487</v>
      </c>
      <c r="R6" s="43" t="s">
        <v>72</v>
      </c>
      <c r="S6" s="43" t="s">
        <v>72</v>
      </c>
    </row>
    <row r="7" spans="1:19" ht="15">
      <c r="A7" s="37"/>
      <c r="B7" s="146"/>
      <c r="C7" s="38" t="s">
        <v>11</v>
      </c>
      <c r="D7" s="43" t="s">
        <v>72</v>
      </c>
      <c r="E7" s="43" t="s">
        <v>72</v>
      </c>
      <c r="F7" s="43" t="s">
        <v>72</v>
      </c>
      <c r="G7" s="43" t="s">
        <v>72</v>
      </c>
      <c r="H7" s="43" t="s">
        <v>72</v>
      </c>
      <c r="I7" s="39">
        <v>469807</v>
      </c>
      <c r="J7" s="39">
        <v>105750</v>
      </c>
      <c r="K7" s="43" t="s">
        <v>72</v>
      </c>
      <c r="L7" s="43" t="s">
        <v>72</v>
      </c>
      <c r="M7" s="39">
        <v>13440</v>
      </c>
      <c r="N7" s="39">
        <v>47710</v>
      </c>
      <c r="O7" s="39">
        <v>1135797</v>
      </c>
      <c r="P7" s="43" t="s">
        <v>72</v>
      </c>
      <c r="Q7" s="39">
        <v>90642</v>
      </c>
      <c r="R7" s="43" t="s">
        <v>72</v>
      </c>
      <c r="S7" s="43" t="s">
        <v>72</v>
      </c>
    </row>
    <row r="8" spans="1:19" ht="15">
      <c r="A8" s="37"/>
      <c r="B8" s="146"/>
      <c r="C8" s="38" t="s">
        <v>12</v>
      </c>
      <c r="D8" s="43" t="s">
        <v>72</v>
      </c>
      <c r="E8" s="43" t="s">
        <v>72</v>
      </c>
      <c r="F8" s="43" t="s">
        <v>72</v>
      </c>
      <c r="G8" s="43" t="s">
        <v>72</v>
      </c>
      <c r="H8" s="43" t="s">
        <v>72</v>
      </c>
      <c r="I8" s="39">
        <v>479976</v>
      </c>
      <c r="J8" s="39">
        <v>109008</v>
      </c>
      <c r="K8" s="43" t="s">
        <v>72</v>
      </c>
      <c r="L8" s="43" t="s">
        <v>72</v>
      </c>
      <c r="M8" s="39">
        <v>13204</v>
      </c>
      <c r="N8" s="39">
        <v>47621</v>
      </c>
      <c r="O8" s="39">
        <v>1142837</v>
      </c>
      <c r="P8" s="43" t="s">
        <v>72</v>
      </c>
      <c r="Q8" s="39">
        <v>91254</v>
      </c>
      <c r="R8" s="43" t="s">
        <v>72</v>
      </c>
      <c r="S8" s="43" t="s">
        <v>72</v>
      </c>
    </row>
    <row r="9" spans="1:19" ht="15">
      <c r="A9" s="37"/>
      <c r="B9" s="146"/>
      <c r="C9" s="38" t="s">
        <v>13</v>
      </c>
      <c r="D9" s="43" t="s">
        <v>72</v>
      </c>
      <c r="E9" s="43" t="s">
        <v>72</v>
      </c>
      <c r="F9" s="43" t="s">
        <v>72</v>
      </c>
      <c r="G9" s="43" t="s">
        <v>72</v>
      </c>
      <c r="H9" s="43" t="s">
        <v>72</v>
      </c>
      <c r="I9" s="39">
        <v>492134</v>
      </c>
      <c r="J9" s="39">
        <v>112433</v>
      </c>
      <c r="K9" s="43" t="s">
        <v>72</v>
      </c>
      <c r="L9" s="43" t="s">
        <v>72</v>
      </c>
      <c r="M9" s="39">
        <v>13227</v>
      </c>
      <c r="N9" s="39">
        <v>47366</v>
      </c>
      <c r="O9" s="39">
        <v>1153065</v>
      </c>
      <c r="P9" s="43" t="s">
        <v>72</v>
      </c>
      <c r="Q9" s="39">
        <v>90372</v>
      </c>
      <c r="R9" s="43" t="s">
        <v>72</v>
      </c>
      <c r="S9" s="43" t="s">
        <v>72</v>
      </c>
    </row>
    <row r="10" spans="1:19" ht="15">
      <c r="A10" s="37"/>
      <c r="B10" s="146"/>
      <c r="C10" s="38" t="s">
        <v>14</v>
      </c>
      <c r="D10" s="43" t="s">
        <v>72</v>
      </c>
      <c r="E10" s="43" t="s">
        <v>72</v>
      </c>
      <c r="F10" s="43" t="s">
        <v>72</v>
      </c>
      <c r="G10" s="43" t="s">
        <v>72</v>
      </c>
      <c r="H10" s="43" t="s">
        <v>72</v>
      </c>
      <c r="I10" s="39">
        <v>501376</v>
      </c>
      <c r="J10" s="39">
        <v>116541</v>
      </c>
      <c r="K10" s="43" t="s">
        <v>72</v>
      </c>
      <c r="L10" s="43" t="s">
        <v>72</v>
      </c>
      <c r="M10" s="39">
        <v>12272</v>
      </c>
      <c r="N10" s="39">
        <v>47160</v>
      </c>
      <c r="O10" s="39">
        <v>1171318</v>
      </c>
      <c r="P10" s="43" t="s">
        <v>72</v>
      </c>
      <c r="Q10" s="39">
        <v>92092</v>
      </c>
      <c r="R10" s="43" t="s">
        <v>72</v>
      </c>
      <c r="S10" s="43" t="s">
        <v>72</v>
      </c>
    </row>
    <row r="11" spans="1:19" ht="15">
      <c r="A11" s="37"/>
      <c r="B11" s="146"/>
      <c r="C11" s="38" t="s">
        <v>15</v>
      </c>
      <c r="D11" s="43" t="s">
        <v>72</v>
      </c>
      <c r="E11" s="43" t="s">
        <v>72</v>
      </c>
      <c r="F11" s="43" t="s">
        <v>72</v>
      </c>
      <c r="G11" s="43" t="s">
        <v>72</v>
      </c>
      <c r="H11" s="43" t="s">
        <v>72</v>
      </c>
      <c r="I11" s="39">
        <v>508715</v>
      </c>
      <c r="J11" s="39">
        <v>118685</v>
      </c>
      <c r="K11" s="43" t="s">
        <v>72</v>
      </c>
      <c r="L11" s="43" t="s">
        <v>72</v>
      </c>
      <c r="M11" s="39">
        <v>11368</v>
      </c>
      <c r="N11" s="39">
        <v>47016</v>
      </c>
      <c r="O11" s="39">
        <v>1186686</v>
      </c>
      <c r="P11" s="43" t="s">
        <v>72</v>
      </c>
      <c r="Q11" s="39">
        <v>93018</v>
      </c>
      <c r="R11" s="43" t="s">
        <v>72</v>
      </c>
      <c r="S11" s="43" t="s">
        <v>72</v>
      </c>
    </row>
    <row r="12" spans="1:19" ht="15">
      <c r="A12" s="37"/>
      <c r="B12" s="146"/>
      <c r="C12" s="38" t="s">
        <v>16</v>
      </c>
      <c r="D12" s="43" t="s">
        <v>72</v>
      </c>
      <c r="E12" s="43" t="s">
        <v>72</v>
      </c>
      <c r="F12" s="43" t="s">
        <v>72</v>
      </c>
      <c r="G12" s="43" t="s">
        <v>72</v>
      </c>
      <c r="H12" s="43" t="s">
        <v>72</v>
      </c>
      <c r="I12" s="39">
        <v>520527</v>
      </c>
      <c r="J12" s="39">
        <v>123503</v>
      </c>
      <c r="K12" s="43" t="s">
        <v>72</v>
      </c>
      <c r="L12" s="43" t="s">
        <v>72</v>
      </c>
      <c r="M12" s="39">
        <v>11183</v>
      </c>
      <c r="N12" s="39">
        <v>46836</v>
      </c>
      <c r="O12" s="39">
        <v>1203768</v>
      </c>
      <c r="P12" s="43" t="s">
        <v>72</v>
      </c>
      <c r="Q12" s="39">
        <v>89485</v>
      </c>
      <c r="R12" s="43" t="s">
        <v>72</v>
      </c>
      <c r="S12" s="43" t="s">
        <v>72</v>
      </c>
    </row>
    <row r="13" spans="1:19" ht="15">
      <c r="A13" s="37"/>
      <c r="B13" s="146"/>
      <c r="C13" s="38" t="s">
        <v>17</v>
      </c>
      <c r="D13" s="43" t="s">
        <v>72</v>
      </c>
      <c r="E13" s="43" t="s">
        <v>72</v>
      </c>
      <c r="F13" s="43" t="s">
        <v>72</v>
      </c>
      <c r="G13" s="43" t="s">
        <v>72</v>
      </c>
      <c r="H13" s="43" t="s">
        <v>72</v>
      </c>
      <c r="I13" s="39">
        <v>539966</v>
      </c>
      <c r="J13" s="39">
        <v>127779</v>
      </c>
      <c r="K13" s="43" t="s">
        <v>72</v>
      </c>
      <c r="L13" s="43" t="s">
        <v>72</v>
      </c>
      <c r="M13" s="39">
        <v>10838</v>
      </c>
      <c r="N13" s="39">
        <v>46813</v>
      </c>
      <c r="O13" s="39">
        <v>1215716</v>
      </c>
      <c r="P13" s="43" t="s">
        <v>72</v>
      </c>
      <c r="Q13" s="39">
        <v>89235</v>
      </c>
      <c r="R13" s="43" t="s">
        <v>72</v>
      </c>
      <c r="S13" s="43" t="s">
        <v>72</v>
      </c>
    </row>
    <row r="14" spans="1:19" ht="15">
      <c r="A14" s="37"/>
      <c r="B14" s="146"/>
      <c r="C14" s="38" t="s">
        <v>18</v>
      </c>
      <c r="D14" s="43" t="s">
        <v>72</v>
      </c>
      <c r="E14" s="43" t="s">
        <v>72</v>
      </c>
      <c r="F14" s="43" t="s">
        <v>72</v>
      </c>
      <c r="G14" s="43" t="s">
        <v>72</v>
      </c>
      <c r="H14" s="43" t="s">
        <v>72</v>
      </c>
      <c r="I14" s="39">
        <v>556823</v>
      </c>
      <c r="J14" s="39">
        <v>133188</v>
      </c>
      <c r="K14" s="43" t="s">
        <v>72</v>
      </c>
      <c r="L14" s="43" t="s">
        <v>72</v>
      </c>
      <c r="M14" s="39">
        <v>10406</v>
      </c>
      <c r="N14" s="39">
        <v>46744</v>
      </c>
      <c r="O14" s="39">
        <v>1219722</v>
      </c>
      <c r="P14" s="43" t="s">
        <v>72</v>
      </c>
      <c r="Q14" s="39">
        <v>89884</v>
      </c>
      <c r="R14" s="43" t="s">
        <v>72</v>
      </c>
      <c r="S14" s="43" t="s">
        <v>72</v>
      </c>
    </row>
    <row r="15" spans="1:19" ht="15">
      <c r="A15" s="37"/>
      <c r="B15" s="146"/>
      <c r="C15" s="38" t="s">
        <v>19</v>
      </c>
      <c r="D15" s="43" t="s">
        <v>72</v>
      </c>
      <c r="E15" s="43" t="s">
        <v>72</v>
      </c>
      <c r="F15" s="43" t="s">
        <v>72</v>
      </c>
      <c r="G15" s="43" t="s">
        <v>72</v>
      </c>
      <c r="H15" s="43" t="s">
        <v>72</v>
      </c>
      <c r="I15" s="39">
        <v>576655</v>
      </c>
      <c r="J15" s="39">
        <v>139244</v>
      </c>
      <c r="K15" s="43" t="s">
        <v>72</v>
      </c>
      <c r="L15" s="43" t="s">
        <v>72</v>
      </c>
      <c r="M15" s="39">
        <v>10284</v>
      </c>
      <c r="N15" s="39">
        <v>46366</v>
      </c>
      <c r="O15" s="39">
        <v>1236493</v>
      </c>
      <c r="P15" s="43" t="s">
        <v>72</v>
      </c>
      <c r="Q15" s="39">
        <v>89450</v>
      </c>
      <c r="R15" s="43" t="s">
        <v>72</v>
      </c>
      <c r="S15" s="43" t="s">
        <v>72</v>
      </c>
    </row>
    <row r="16" spans="1:19" ht="15">
      <c r="A16" s="37"/>
      <c r="B16" s="146"/>
      <c r="C16" s="38" t="s">
        <v>20</v>
      </c>
      <c r="D16" s="43" t="s">
        <v>72</v>
      </c>
      <c r="E16" s="43" t="s">
        <v>72</v>
      </c>
      <c r="F16" s="43" t="s">
        <v>72</v>
      </c>
      <c r="G16" s="43" t="s">
        <v>72</v>
      </c>
      <c r="H16" s="43" t="s">
        <v>72</v>
      </c>
      <c r="I16" s="39">
        <v>592832</v>
      </c>
      <c r="J16" s="39">
        <v>141377</v>
      </c>
      <c r="K16" s="43" t="s">
        <v>72</v>
      </c>
      <c r="L16" s="43" t="s">
        <v>72</v>
      </c>
      <c r="M16" s="39">
        <v>10039</v>
      </c>
      <c r="N16" s="39">
        <v>46209</v>
      </c>
      <c r="O16" s="39">
        <v>1233542</v>
      </c>
      <c r="P16" s="43" t="s">
        <v>72</v>
      </c>
      <c r="Q16" s="39">
        <v>87742</v>
      </c>
      <c r="R16" s="43" t="s">
        <v>72</v>
      </c>
      <c r="S16" s="43" t="s">
        <v>72</v>
      </c>
    </row>
    <row r="17" spans="1:19" ht="15">
      <c r="A17" s="37"/>
      <c r="B17" s="145" t="s">
        <v>21</v>
      </c>
      <c r="C17" s="38" t="s">
        <v>9</v>
      </c>
      <c r="D17" s="39">
        <v>25412</v>
      </c>
      <c r="E17" s="39">
        <v>110380</v>
      </c>
      <c r="F17" s="43" t="s">
        <v>72</v>
      </c>
      <c r="G17" s="39">
        <v>840365</v>
      </c>
      <c r="H17" s="39">
        <v>345954</v>
      </c>
      <c r="I17" s="39">
        <v>605946</v>
      </c>
      <c r="J17" s="39">
        <v>119968</v>
      </c>
      <c r="K17" s="39">
        <v>475</v>
      </c>
      <c r="L17" s="39">
        <v>70684</v>
      </c>
      <c r="M17" s="39">
        <v>9320</v>
      </c>
      <c r="N17" s="39">
        <v>46026</v>
      </c>
      <c r="O17" s="39">
        <v>1241506</v>
      </c>
      <c r="P17" s="39">
        <v>34658</v>
      </c>
      <c r="Q17" s="39">
        <v>86976</v>
      </c>
      <c r="R17" s="39">
        <v>1906</v>
      </c>
      <c r="S17" s="69">
        <v>117929</v>
      </c>
    </row>
    <row r="18" spans="1:19" ht="15">
      <c r="A18" s="37"/>
      <c r="B18" s="146"/>
      <c r="C18" s="38" t="s">
        <v>10</v>
      </c>
      <c r="D18" s="39">
        <v>25466</v>
      </c>
      <c r="E18" s="39">
        <v>112927</v>
      </c>
      <c r="F18" s="43" t="s">
        <v>72</v>
      </c>
      <c r="G18" s="39">
        <v>843483</v>
      </c>
      <c r="H18" s="39">
        <v>346529</v>
      </c>
      <c r="I18" s="39">
        <v>621871</v>
      </c>
      <c r="J18" s="39">
        <v>123599</v>
      </c>
      <c r="K18" s="39">
        <v>669</v>
      </c>
      <c r="L18" s="39">
        <v>70749</v>
      </c>
      <c r="M18" s="39">
        <v>9099</v>
      </c>
      <c r="N18" s="39">
        <v>30908</v>
      </c>
      <c r="O18" s="39">
        <v>1249316</v>
      </c>
      <c r="P18" s="39">
        <v>34756</v>
      </c>
      <c r="Q18" s="39">
        <v>86051</v>
      </c>
      <c r="R18" s="39">
        <v>2014</v>
      </c>
      <c r="S18" s="69">
        <v>117401</v>
      </c>
    </row>
    <row r="19" spans="1:19" ht="15">
      <c r="A19" s="37"/>
      <c r="B19" s="146"/>
      <c r="C19" s="38" t="s">
        <v>11</v>
      </c>
      <c r="D19" s="39">
        <v>25592</v>
      </c>
      <c r="E19" s="39">
        <v>116655</v>
      </c>
      <c r="F19" s="43" t="s">
        <v>72</v>
      </c>
      <c r="G19" s="39">
        <v>849434</v>
      </c>
      <c r="H19" s="39">
        <v>349182</v>
      </c>
      <c r="I19" s="39">
        <v>646360</v>
      </c>
      <c r="J19" s="39">
        <v>128727</v>
      </c>
      <c r="K19" s="39">
        <v>985</v>
      </c>
      <c r="L19" s="39">
        <v>71293</v>
      </c>
      <c r="M19" s="39">
        <v>8990</v>
      </c>
      <c r="N19" s="39">
        <v>30927</v>
      </c>
      <c r="O19" s="39">
        <v>1259989</v>
      </c>
      <c r="P19" s="39">
        <v>35167</v>
      </c>
      <c r="Q19" s="39">
        <v>85930</v>
      </c>
      <c r="R19" s="39">
        <v>2211</v>
      </c>
      <c r="S19" s="69">
        <v>117281</v>
      </c>
    </row>
    <row r="20" spans="1:19" ht="15">
      <c r="A20" s="37"/>
      <c r="B20" s="146"/>
      <c r="C20" s="38" t="s">
        <v>12</v>
      </c>
      <c r="D20" s="39">
        <v>25760</v>
      </c>
      <c r="E20" s="39">
        <v>120011</v>
      </c>
      <c r="F20" s="43" t="s">
        <v>72</v>
      </c>
      <c r="G20" s="39">
        <v>859231</v>
      </c>
      <c r="H20" s="39">
        <v>352894</v>
      </c>
      <c r="I20" s="39">
        <v>666469</v>
      </c>
      <c r="J20" s="39">
        <v>133896</v>
      </c>
      <c r="K20" s="39">
        <v>1188</v>
      </c>
      <c r="L20" s="39">
        <v>72229</v>
      </c>
      <c r="M20" s="39">
        <v>8891</v>
      </c>
      <c r="N20" s="39">
        <v>30900</v>
      </c>
      <c r="O20" s="39">
        <v>1258536</v>
      </c>
      <c r="P20" s="39">
        <v>35233</v>
      </c>
      <c r="Q20" s="39">
        <v>83768</v>
      </c>
      <c r="R20" s="39">
        <v>2331</v>
      </c>
      <c r="S20" s="69">
        <v>118223</v>
      </c>
    </row>
    <row r="21" spans="1:19" ht="15">
      <c r="A21" s="37"/>
      <c r="B21" s="146"/>
      <c r="C21" s="38" t="s">
        <v>13</v>
      </c>
      <c r="D21" s="39">
        <v>25976</v>
      </c>
      <c r="E21" s="39">
        <v>123166</v>
      </c>
      <c r="F21" s="43" t="s">
        <v>72</v>
      </c>
      <c r="G21" s="39">
        <v>872209</v>
      </c>
      <c r="H21" s="39">
        <v>358283</v>
      </c>
      <c r="I21" s="39">
        <v>691169</v>
      </c>
      <c r="J21" s="39">
        <v>138869</v>
      </c>
      <c r="K21" s="39">
        <v>1431</v>
      </c>
      <c r="L21" s="39">
        <v>73372</v>
      </c>
      <c r="M21" s="39">
        <v>8764</v>
      </c>
      <c r="N21" s="39">
        <v>30825</v>
      </c>
      <c r="O21" s="39">
        <v>1272032</v>
      </c>
      <c r="P21" s="39">
        <v>35438</v>
      </c>
      <c r="Q21" s="39">
        <v>83499</v>
      </c>
      <c r="R21" s="39">
        <v>2461</v>
      </c>
      <c r="S21" s="69">
        <v>118577</v>
      </c>
    </row>
    <row r="22" spans="1:19" ht="15">
      <c r="A22" s="37"/>
      <c r="B22" s="146"/>
      <c r="C22" s="38" t="s">
        <v>14</v>
      </c>
      <c r="D22" s="39">
        <v>26106</v>
      </c>
      <c r="E22" s="39">
        <v>124422</v>
      </c>
      <c r="F22" s="43" t="s">
        <v>72</v>
      </c>
      <c r="G22" s="39">
        <v>880934</v>
      </c>
      <c r="H22" s="39">
        <v>362686</v>
      </c>
      <c r="I22" s="39">
        <v>711193</v>
      </c>
      <c r="J22" s="39">
        <v>143309</v>
      </c>
      <c r="K22" s="39">
        <v>1538</v>
      </c>
      <c r="L22" s="39">
        <v>74336</v>
      </c>
      <c r="M22" s="39">
        <v>8602</v>
      </c>
      <c r="N22" s="39">
        <v>30748</v>
      </c>
      <c r="O22" s="39">
        <v>1271125</v>
      </c>
      <c r="P22" s="39">
        <v>35588</v>
      </c>
      <c r="Q22" s="39">
        <v>83138</v>
      </c>
      <c r="R22" s="39">
        <v>2549</v>
      </c>
      <c r="S22" s="69">
        <v>118672</v>
      </c>
    </row>
    <row r="23" spans="1:19" ht="15">
      <c r="A23" s="37"/>
      <c r="B23" s="146"/>
      <c r="C23" s="38" t="s">
        <v>15</v>
      </c>
      <c r="D23" s="39">
        <v>26225</v>
      </c>
      <c r="E23" s="39">
        <v>126714</v>
      </c>
      <c r="F23" s="43" t="s">
        <v>72</v>
      </c>
      <c r="G23" s="39">
        <v>892416</v>
      </c>
      <c r="H23" s="39">
        <v>365866</v>
      </c>
      <c r="I23" s="39">
        <v>719927</v>
      </c>
      <c r="J23" s="39">
        <v>147518</v>
      </c>
      <c r="K23" s="39">
        <v>1576</v>
      </c>
      <c r="L23" s="39">
        <v>75125</v>
      </c>
      <c r="M23" s="39">
        <v>8449</v>
      </c>
      <c r="N23" s="39">
        <v>30723</v>
      </c>
      <c r="O23" s="39">
        <v>1266727</v>
      </c>
      <c r="P23" s="39">
        <v>35788</v>
      </c>
      <c r="Q23" s="39">
        <v>82827</v>
      </c>
      <c r="R23" s="39">
        <v>2627</v>
      </c>
      <c r="S23" s="69">
        <v>118998</v>
      </c>
    </row>
    <row r="24" spans="1:19" ht="15">
      <c r="A24" s="37"/>
      <c r="B24" s="146"/>
      <c r="C24" s="38" t="s">
        <v>16</v>
      </c>
      <c r="D24" s="39">
        <v>26351</v>
      </c>
      <c r="E24" s="39">
        <v>130191</v>
      </c>
      <c r="F24" s="43" t="s">
        <v>72</v>
      </c>
      <c r="G24" s="39">
        <v>904268</v>
      </c>
      <c r="H24" s="39">
        <v>370476</v>
      </c>
      <c r="I24" s="39">
        <v>738432</v>
      </c>
      <c r="J24" s="39">
        <v>151974</v>
      </c>
      <c r="K24" s="39">
        <v>1618</v>
      </c>
      <c r="L24" s="39">
        <v>76036</v>
      </c>
      <c r="M24" s="39">
        <v>8166</v>
      </c>
      <c r="N24" s="39">
        <v>30609</v>
      </c>
      <c r="O24" s="39">
        <v>1270872</v>
      </c>
      <c r="P24" s="39">
        <v>36296</v>
      </c>
      <c r="Q24" s="39">
        <v>82670</v>
      </c>
      <c r="R24" s="39">
        <v>2701</v>
      </c>
      <c r="S24" s="69">
        <v>117617</v>
      </c>
    </row>
    <row r="25" spans="1:19" ht="15">
      <c r="A25" s="37"/>
      <c r="B25" s="146"/>
      <c r="C25" s="38" t="s">
        <v>17</v>
      </c>
      <c r="D25" s="39">
        <v>26474</v>
      </c>
      <c r="E25" s="39">
        <v>133509</v>
      </c>
      <c r="F25" s="43" t="s">
        <v>72</v>
      </c>
      <c r="G25" s="39">
        <v>915469</v>
      </c>
      <c r="H25" s="39">
        <v>373376</v>
      </c>
      <c r="I25" s="39">
        <v>752728</v>
      </c>
      <c r="J25" s="39">
        <v>153948</v>
      </c>
      <c r="K25" s="39">
        <v>1658</v>
      </c>
      <c r="L25" s="39">
        <v>76955</v>
      </c>
      <c r="M25" s="39">
        <v>8071</v>
      </c>
      <c r="N25" s="39">
        <v>30565</v>
      </c>
      <c r="O25" s="39">
        <v>1162758</v>
      </c>
      <c r="P25" s="39">
        <v>36800</v>
      </c>
      <c r="Q25" s="39">
        <v>82590</v>
      </c>
      <c r="R25" s="39">
        <v>2766</v>
      </c>
      <c r="S25" s="69">
        <v>118502</v>
      </c>
    </row>
    <row r="26" spans="1:19" ht="15">
      <c r="A26" s="37"/>
      <c r="B26" s="146"/>
      <c r="C26" s="38" t="s">
        <v>18</v>
      </c>
      <c r="D26" s="39">
        <v>26522</v>
      </c>
      <c r="E26" s="39">
        <v>136221</v>
      </c>
      <c r="F26" s="43" t="s">
        <v>72</v>
      </c>
      <c r="G26" s="39">
        <v>924160</v>
      </c>
      <c r="H26" s="39">
        <v>378404</v>
      </c>
      <c r="I26" s="39">
        <v>769371</v>
      </c>
      <c r="J26" s="39">
        <v>156768</v>
      </c>
      <c r="K26" s="39">
        <v>1713</v>
      </c>
      <c r="L26" s="39">
        <v>78393</v>
      </c>
      <c r="M26" s="39">
        <v>7815</v>
      </c>
      <c r="N26" s="39">
        <v>30511</v>
      </c>
      <c r="O26" s="39">
        <v>1145984</v>
      </c>
      <c r="P26" s="39">
        <v>37243</v>
      </c>
      <c r="Q26" s="39">
        <v>82307</v>
      </c>
      <c r="R26" s="39">
        <v>2767</v>
      </c>
      <c r="S26" s="69">
        <v>118938</v>
      </c>
    </row>
    <row r="27" spans="1:19" ht="15">
      <c r="A27" s="37"/>
      <c r="B27" s="146"/>
      <c r="C27" s="38" t="s">
        <v>19</v>
      </c>
      <c r="D27" s="39">
        <v>26653</v>
      </c>
      <c r="E27" s="39">
        <v>139317</v>
      </c>
      <c r="F27" s="43" t="s">
        <v>72</v>
      </c>
      <c r="G27" s="39">
        <v>920707</v>
      </c>
      <c r="H27" s="39">
        <v>382994</v>
      </c>
      <c r="I27" s="39">
        <v>795088</v>
      </c>
      <c r="J27" s="39">
        <v>156169</v>
      </c>
      <c r="K27" s="39">
        <v>1766</v>
      </c>
      <c r="L27" s="39">
        <v>80209</v>
      </c>
      <c r="M27" s="39">
        <v>7795</v>
      </c>
      <c r="N27" s="39">
        <v>30459</v>
      </c>
      <c r="O27" s="39">
        <v>1143579</v>
      </c>
      <c r="P27" s="39">
        <v>37660</v>
      </c>
      <c r="Q27" s="39">
        <v>82521</v>
      </c>
      <c r="R27" s="39">
        <v>2756</v>
      </c>
      <c r="S27" s="69">
        <v>118948</v>
      </c>
    </row>
    <row r="28" spans="1:19" ht="15">
      <c r="A28" s="37"/>
      <c r="B28" s="146"/>
      <c r="C28" s="38" t="s">
        <v>20</v>
      </c>
      <c r="D28" s="39">
        <v>26744</v>
      </c>
      <c r="E28" s="39">
        <v>142131</v>
      </c>
      <c r="F28" s="39">
        <v>98</v>
      </c>
      <c r="G28" s="39">
        <v>929074</v>
      </c>
      <c r="H28" s="39">
        <v>383361</v>
      </c>
      <c r="I28" s="39">
        <v>821236</v>
      </c>
      <c r="J28" s="39">
        <v>160601</v>
      </c>
      <c r="K28" s="39">
        <v>1802</v>
      </c>
      <c r="L28" s="39">
        <v>81158</v>
      </c>
      <c r="M28" s="39">
        <v>7660</v>
      </c>
      <c r="N28" s="39">
        <v>30459</v>
      </c>
      <c r="O28" s="39">
        <v>1140181</v>
      </c>
      <c r="P28" s="39">
        <v>38088</v>
      </c>
      <c r="Q28" s="39">
        <v>82598</v>
      </c>
      <c r="R28" s="39">
        <v>2755</v>
      </c>
      <c r="S28" s="69">
        <v>119292</v>
      </c>
    </row>
    <row r="29" spans="1:19" ht="15">
      <c r="A29" s="37"/>
      <c r="B29" s="145" t="s">
        <v>22</v>
      </c>
      <c r="C29" s="38" t="s">
        <v>9</v>
      </c>
      <c r="D29" s="39">
        <v>26849</v>
      </c>
      <c r="E29" s="39">
        <v>143714</v>
      </c>
      <c r="F29" s="39">
        <v>232</v>
      </c>
      <c r="G29" s="39">
        <v>944383</v>
      </c>
      <c r="H29" s="39">
        <v>380172</v>
      </c>
      <c r="I29" s="39">
        <v>845552</v>
      </c>
      <c r="J29" s="39">
        <v>160903</v>
      </c>
      <c r="K29" s="39">
        <v>1808</v>
      </c>
      <c r="L29" s="39">
        <v>81760</v>
      </c>
      <c r="M29" s="39">
        <v>7382</v>
      </c>
      <c r="N29" s="39">
        <v>30397</v>
      </c>
      <c r="O29" s="39">
        <v>1137816</v>
      </c>
      <c r="P29" s="39">
        <v>38364</v>
      </c>
      <c r="Q29" s="39">
        <v>82402</v>
      </c>
      <c r="R29" s="43" t="s">
        <v>72</v>
      </c>
      <c r="S29" s="69">
        <v>118605</v>
      </c>
    </row>
    <row r="30" spans="1:19" ht="15">
      <c r="A30" s="37"/>
      <c r="B30" s="145"/>
      <c r="C30" s="38" t="s">
        <v>10</v>
      </c>
      <c r="D30" s="39">
        <v>26945</v>
      </c>
      <c r="E30" s="39">
        <v>145523</v>
      </c>
      <c r="F30" s="39">
        <v>435</v>
      </c>
      <c r="G30" s="39">
        <v>952604</v>
      </c>
      <c r="H30" s="39">
        <v>385248</v>
      </c>
      <c r="I30" s="39">
        <v>858488</v>
      </c>
      <c r="J30" s="39">
        <v>162802</v>
      </c>
      <c r="K30" s="39">
        <v>1793</v>
      </c>
      <c r="L30" s="39">
        <v>82468</v>
      </c>
      <c r="M30" s="39">
        <v>7281</v>
      </c>
      <c r="N30" s="39">
        <v>30309</v>
      </c>
      <c r="O30" s="39">
        <v>1135039</v>
      </c>
      <c r="P30" s="39">
        <v>38503</v>
      </c>
      <c r="Q30" s="39">
        <v>81884</v>
      </c>
      <c r="R30" s="43" t="s">
        <v>72</v>
      </c>
      <c r="S30" s="69">
        <v>117943</v>
      </c>
    </row>
    <row r="31" spans="1:19" ht="15">
      <c r="A31" s="37"/>
      <c r="B31" s="145"/>
      <c r="C31" s="38" t="s">
        <v>11</v>
      </c>
      <c r="D31" s="39">
        <v>27236</v>
      </c>
      <c r="E31" s="39">
        <v>148951</v>
      </c>
      <c r="F31" s="39">
        <v>865</v>
      </c>
      <c r="G31" s="39">
        <v>966750</v>
      </c>
      <c r="H31" s="39">
        <v>387872</v>
      </c>
      <c r="I31" s="39">
        <v>875357</v>
      </c>
      <c r="J31" s="39">
        <v>162673</v>
      </c>
      <c r="K31" s="39">
        <v>1804</v>
      </c>
      <c r="L31" s="39">
        <v>83599</v>
      </c>
      <c r="M31" s="39">
        <v>7271</v>
      </c>
      <c r="N31" s="39">
        <v>30293</v>
      </c>
      <c r="O31" s="39">
        <v>1123573</v>
      </c>
      <c r="P31" s="39">
        <v>39063</v>
      </c>
      <c r="Q31" s="39">
        <v>82017</v>
      </c>
      <c r="R31" s="43" t="s">
        <v>72</v>
      </c>
      <c r="S31" s="69">
        <v>106407</v>
      </c>
    </row>
    <row r="32" spans="1:19" ht="15">
      <c r="A32" s="37"/>
      <c r="B32" s="145"/>
      <c r="C32" s="38" t="s">
        <v>12</v>
      </c>
      <c r="D32" s="39">
        <v>27385</v>
      </c>
      <c r="E32" s="39">
        <v>151578</v>
      </c>
      <c r="F32" s="39">
        <v>1041</v>
      </c>
      <c r="G32" s="39">
        <v>983399</v>
      </c>
      <c r="H32" s="39">
        <v>387268</v>
      </c>
      <c r="I32" s="39">
        <v>894926</v>
      </c>
      <c r="J32" s="39">
        <v>165891</v>
      </c>
      <c r="K32" s="39">
        <v>1812</v>
      </c>
      <c r="L32" s="39">
        <v>85000</v>
      </c>
      <c r="M32" s="39">
        <v>7197</v>
      </c>
      <c r="N32" s="39">
        <v>30156</v>
      </c>
      <c r="O32" s="39">
        <v>1129771</v>
      </c>
      <c r="P32" s="39">
        <v>39486</v>
      </c>
      <c r="Q32" s="39">
        <v>82081</v>
      </c>
      <c r="R32" s="43" t="s">
        <v>72</v>
      </c>
      <c r="S32" s="69">
        <v>106610</v>
      </c>
    </row>
    <row r="33" spans="1:19" ht="15">
      <c r="A33" s="37"/>
      <c r="B33" s="145"/>
      <c r="C33" s="38" t="s">
        <v>13</v>
      </c>
      <c r="D33" s="39">
        <v>27690</v>
      </c>
      <c r="E33" s="39">
        <v>154673</v>
      </c>
      <c r="F33" s="39">
        <v>1849</v>
      </c>
      <c r="G33" s="39">
        <v>999848</v>
      </c>
      <c r="H33" s="39">
        <v>392897</v>
      </c>
      <c r="I33" s="39">
        <v>905480</v>
      </c>
      <c r="J33" s="39">
        <v>155705</v>
      </c>
      <c r="K33" s="39">
        <v>1838</v>
      </c>
      <c r="L33" s="39">
        <v>86071</v>
      </c>
      <c r="M33" s="39">
        <v>7166</v>
      </c>
      <c r="N33" s="39">
        <v>30172</v>
      </c>
      <c r="O33" s="39">
        <v>1133953</v>
      </c>
      <c r="P33" s="39">
        <v>40057</v>
      </c>
      <c r="Q33" s="39">
        <v>82763</v>
      </c>
      <c r="R33" s="43" t="s">
        <v>72</v>
      </c>
      <c r="S33" s="69">
        <v>107241</v>
      </c>
    </row>
    <row r="34" spans="1:19" ht="15">
      <c r="A34" s="37"/>
      <c r="B34" s="145"/>
      <c r="C34" s="38" t="s">
        <v>14</v>
      </c>
      <c r="D34" s="39">
        <v>27970</v>
      </c>
      <c r="E34" s="39">
        <v>156883</v>
      </c>
      <c r="F34" s="39">
        <v>2173</v>
      </c>
      <c r="G34" s="39">
        <v>1013356</v>
      </c>
      <c r="H34" s="39">
        <v>400285</v>
      </c>
      <c r="I34" s="39">
        <v>927604</v>
      </c>
      <c r="J34" s="39">
        <v>157640</v>
      </c>
      <c r="K34" s="39">
        <v>1848</v>
      </c>
      <c r="L34" s="39">
        <v>87354</v>
      </c>
      <c r="M34" s="39">
        <v>6496</v>
      </c>
      <c r="N34" s="39">
        <v>30157</v>
      </c>
      <c r="O34" s="39">
        <v>1135720</v>
      </c>
      <c r="P34" s="39">
        <v>40645</v>
      </c>
      <c r="Q34" s="39">
        <v>83624</v>
      </c>
      <c r="R34" s="43" t="s">
        <v>72</v>
      </c>
      <c r="S34" s="69">
        <v>108179</v>
      </c>
    </row>
    <row r="35" spans="1:19" ht="15">
      <c r="A35" s="37"/>
      <c r="B35" s="145"/>
      <c r="C35" s="47" t="s">
        <v>15</v>
      </c>
      <c r="D35" s="39">
        <v>28255</v>
      </c>
      <c r="E35" s="39">
        <v>158860</v>
      </c>
      <c r="F35" s="39">
        <v>2389</v>
      </c>
      <c r="G35" s="39">
        <v>1010339</v>
      </c>
      <c r="H35" s="39">
        <v>405116</v>
      </c>
      <c r="I35" s="39">
        <v>942130</v>
      </c>
      <c r="J35" s="39">
        <v>159900</v>
      </c>
      <c r="K35" s="39">
        <v>1882</v>
      </c>
      <c r="L35" s="39">
        <v>88214</v>
      </c>
      <c r="M35" s="39">
        <v>6159</v>
      </c>
      <c r="N35" s="39">
        <v>30088</v>
      </c>
      <c r="O35" s="39">
        <v>1136062</v>
      </c>
      <c r="P35" s="39">
        <v>41030</v>
      </c>
      <c r="Q35" s="39">
        <v>84043</v>
      </c>
      <c r="R35" s="43" t="s">
        <v>72</v>
      </c>
      <c r="S35" s="69">
        <v>108331</v>
      </c>
    </row>
    <row r="36" spans="1:19" ht="15">
      <c r="A36" s="37"/>
      <c r="B36" s="145"/>
      <c r="C36" s="48" t="s">
        <v>16</v>
      </c>
      <c r="D36" s="39">
        <v>28557</v>
      </c>
      <c r="E36" s="39">
        <v>161638</v>
      </c>
      <c r="F36" s="39">
        <v>2595</v>
      </c>
      <c r="G36" s="39">
        <v>1023901</v>
      </c>
      <c r="H36" s="39">
        <v>411960</v>
      </c>
      <c r="I36" s="39">
        <v>956039</v>
      </c>
      <c r="J36" s="39">
        <v>160860</v>
      </c>
      <c r="K36" s="39">
        <v>2024</v>
      </c>
      <c r="L36" s="39">
        <v>89144</v>
      </c>
      <c r="M36" s="39">
        <v>6090</v>
      </c>
      <c r="N36" s="39">
        <v>30043</v>
      </c>
      <c r="O36" s="39">
        <v>1136756</v>
      </c>
      <c r="P36" s="39">
        <v>41488</v>
      </c>
      <c r="Q36" s="39">
        <v>84622</v>
      </c>
      <c r="R36" s="43" t="s">
        <v>72</v>
      </c>
      <c r="S36" s="69">
        <v>109145</v>
      </c>
    </row>
    <row r="37" spans="1:19" ht="15">
      <c r="A37" s="37"/>
      <c r="B37" s="145"/>
      <c r="C37" s="61" t="s">
        <v>17</v>
      </c>
      <c r="D37" s="39">
        <v>28732</v>
      </c>
      <c r="E37" s="39">
        <v>162580</v>
      </c>
      <c r="F37" s="39">
        <v>2803</v>
      </c>
      <c r="G37" s="39">
        <v>1031415</v>
      </c>
      <c r="H37" s="39">
        <v>416801</v>
      </c>
      <c r="I37" s="39">
        <v>968567</v>
      </c>
      <c r="J37" s="39">
        <v>161875</v>
      </c>
      <c r="K37" s="39">
        <v>2033</v>
      </c>
      <c r="L37" s="39">
        <v>90209</v>
      </c>
      <c r="M37" s="39">
        <v>5884</v>
      </c>
      <c r="N37" s="39">
        <v>30000</v>
      </c>
      <c r="O37" s="39">
        <v>1134033</v>
      </c>
      <c r="P37" s="39">
        <v>42043</v>
      </c>
      <c r="Q37" s="39">
        <v>84781</v>
      </c>
      <c r="R37" s="43" t="s">
        <v>72</v>
      </c>
      <c r="S37" s="69">
        <v>110264</v>
      </c>
    </row>
    <row r="38" spans="1:19" ht="15">
      <c r="A38" s="37"/>
      <c r="B38" s="145"/>
      <c r="C38" s="62" t="s">
        <v>18</v>
      </c>
      <c r="D38" s="39">
        <v>29085</v>
      </c>
      <c r="E38" s="39">
        <v>166070</v>
      </c>
      <c r="F38" s="39">
        <v>3063</v>
      </c>
      <c r="G38" s="39">
        <v>1038619</v>
      </c>
      <c r="H38" s="39">
        <v>420725</v>
      </c>
      <c r="I38" s="39">
        <v>985674</v>
      </c>
      <c r="J38" s="39">
        <v>162486</v>
      </c>
      <c r="K38" s="39">
        <v>2042</v>
      </c>
      <c r="L38" s="39">
        <v>91330</v>
      </c>
      <c r="M38" s="39">
        <v>5815</v>
      </c>
      <c r="N38" s="39">
        <v>29969</v>
      </c>
      <c r="O38" s="39">
        <v>1136321</v>
      </c>
      <c r="P38" s="39">
        <v>42733</v>
      </c>
      <c r="Q38" s="39">
        <v>85343</v>
      </c>
      <c r="R38" s="43" t="s">
        <v>72</v>
      </c>
      <c r="S38" s="69">
        <v>110604</v>
      </c>
    </row>
    <row r="39" spans="1:19" ht="15">
      <c r="A39" s="37"/>
      <c r="B39" s="145"/>
      <c r="C39" s="63" t="s">
        <v>19</v>
      </c>
      <c r="D39" s="39">
        <v>29312</v>
      </c>
      <c r="E39" s="39">
        <v>168277</v>
      </c>
      <c r="F39" s="39">
        <v>3232</v>
      </c>
      <c r="G39" s="39">
        <v>1042826</v>
      </c>
      <c r="H39" s="39">
        <v>426430</v>
      </c>
      <c r="I39" s="39">
        <v>998497</v>
      </c>
      <c r="J39" s="39">
        <v>163512</v>
      </c>
      <c r="K39" s="39">
        <v>2015</v>
      </c>
      <c r="L39" s="39">
        <v>92057</v>
      </c>
      <c r="M39" s="39">
        <v>5821</v>
      </c>
      <c r="N39" s="39">
        <v>29946</v>
      </c>
      <c r="O39" s="39">
        <v>1136325</v>
      </c>
      <c r="P39" s="39">
        <v>43178</v>
      </c>
      <c r="Q39" s="39">
        <v>86183</v>
      </c>
      <c r="R39" s="43" t="s">
        <v>72</v>
      </c>
      <c r="S39" s="69">
        <v>111010</v>
      </c>
    </row>
    <row r="40" spans="1:19" ht="15">
      <c r="A40" s="37"/>
      <c r="B40" s="145"/>
      <c r="C40" s="92" t="s">
        <v>20</v>
      </c>
      <c r="D40" s="39">
        <v>29484</v>
      </c>
      <c r="E40" s="39">
        <v>169575</v>
      </c>
      <c r="F40" s="39">
        <v>3506</v>
      </c>
      <c r="G40" s="39">
        <v>1047187</v>
      </c>
      <c r="H40" s="39">
        <v>431275</v>
      </c>
      <c r="I40" s="39">
        <v>1033734</v>
      </c>
      <c r="J40" s="39">
        <v>165404</v>
      </c>
      <c r="K40" s="39">
        <v>2010</v>
      </c>
      <c r="L40" s="39">
        <v>92816</v>
      </c>
      <c r="M40" s="39">
        <v>5757</v>
      </c>
      <c r="N40" s="39">
        <v>29950</v>
      </c>
      <c r="O40" s="39">
        <v>1132988</v>
      </c>
      <c r="P40" s="39">
        <v>43522</v>
      </c>
      <c r="Q40" s="39">
        <v>86638</v>
      </c>
      <c r="R40" s="43" t="s">
        <v>72</v>
      </c>
      <c r="S40" s="69">
        <v>111451</v>
      </c>
    </row>
    <row r="41" spans="1:19" ht="15">
      <c r="A41" s="37"/>
      <c r="B41" s="145">
        <v>2013</v>
      </c>
      <c r="C41" s="93" t="s">
        <v>9</v>
      </c>
      <c r="D41" s="39">
        <v>29722</v>
      </c>
      <c r="E41" s="39">
        <v>170917</v>
      </c>
      <c r="F41" s="39">
        <v>3585</v>
      </c>
      <c r="G41" s="39">
        <v>1054551</v>
      </c>
      <c r="H41" s="39">
        <v>434137</v>
      </c>
      <c r="I41" s="39">
        <v>1051832</v>
      </c>
      <c r="J41" s="39">
        <v>167848</v>
      </c>
      <c r="K41" s="39">
        <v>2012</v>
      </c>
      <c r="L41" s="39">
        <v>93584</v>
      </c>
      <c r="M41" s="39">
        <v>6163</v>
      </c>
      <c r="N41" s="39">
        <v>29909</v>
      </c>
      <c r="O41" s="39">
        <v>1123347</v>
      </c>
      <c r="P41" s="39">
        <v>43929</v>
      </c>
      <c r="Q41" s="39">
        <v>86961</v>
      </c>
      <c r="R41" s="43" t="s">
        <v>72</v>
      </c>
      <c r="S41" s="69">
        <v>110874</v>
      </c>
    </row>
    <row r="42" spans="1:19" ht="15">
      <c r="A42" s="37"/>
      <c r="B42" s="145"/>
      <c r="C42" s="47" t="s">
        <v>10</v>
      </c>
      <c r="D42" s="39">
        <v>29878</v>
      </c>
      <c r="E42" s="39">
        <v>172031</v>
      </c>
      <c r="F42" s="39">
        <v>3787</v>
      </c>
      <c r="G42" s="39">
        <v>1057977</v>
      </c>
      <c r="H42" s="39">
        <v>436197</v>
      </c>
      <c r="I42" s="39">
        <v>1061218</v>
      </c>
      <c r="J42" s="39">
        <v>169574</v>
      </c>
      <c r="K42" s="39">
        <v>1995</v>
      </c>
      <c r="L42" s="39">
        <v>94333</v>
      </c>
      <c r="M42" s="39">
        <v>6228</v>
      </c>
      <c r="N42" s="39">
        <v>29852</v>
      </c>
      <c r="O42" s="39">
        <v>1119951</v>
      </c>
      <c r="P42" s="39">
        <v>43998</v>
      </c>
      <c r="Q42" s="39">
        <v>87175</v>
      </c>
      <c r="R42" s="43" t="s">
        <v>72</v>
      </c>
      <c r="S42" s="69">
        <v>110455</v>
      </c>
    </row>
    <row r="43" spans="1:19" ht="15">
      <c r="A43" s="37"/>
      <c r="B43" s="37"/>
      <c r="C43" s="37"/>
      <c r="D43" s="37"/>
      <c r="E43" s="37"/>
      <c r="F43" s="37"/>
      <c r="G43" s="37"/>
      <c r="H43" s="37"/>
      <c r="I43" s="37"/>
      <c r="J43" s="37"/>
      <c r="K43" s="37"/>
      <c r="L43" s="37"/>
      <c r="M43" s="37"/>
      <c r="N43" s="37"/>
      <c r="O43" s="37"/>
      <c r="P43" s="37"/>
      <c r="Q43" s="37"/>
      <c r="R43" s="37"/>
      <c r="S43" s="37"/>
    </row>
    <row r="44" spans="2:11" ht="39.75" customHeight="1">
      <c r="B44" s="153" t="s">
        <v>25</v>
      </c>
      <c r="C44" s="154"/>
      <c r="D44" s="154"/>
      <c r="E44" s="154"/>
      <c r="F44" s="154"/>
      <c r="G44" s="154"/>
      <c r="H44" s="154"/>
      <c r="I44" s="154"/>
      <c r="J44" s="154"/>
      <c r="K44" s="154"/>
    </row>
    <row r="45" spans="2:11" ht="13.5" customHeight="1">
      <c r="B45" s="155" t="s">
        <v>23</v>
      </c>
      <c r="C45" s="154"/>
      <c r="D45" s="154"/>
      <c r="E45" s="154"/>
      <c r="F45" s="154"/>
      <c r="G45" s="154"/>
      <c r="H45" s="154"/>
      <c r="I45" s="154"/>
      <c r="J45" s="154"/>
      <c r="K45" s="154"/>
    </row>
  </sheetData>
  <sheetProtection/>
  <mergeCells count="6">
    <mergeCell ref="B17:B28"/>
    <mergeCell ref="B44:K44"/>
    <mergeCell ref="B45:K45"/>
    <mergeCell ref="B5:B16"/>
    <mergeCell ref="B29:B40"/>
    <mergeCell ref="B41:B42"/>
  </mergeCells>
  <hyperlinks>
    <hyperlink ref="B44" r:id="rId1" display="http://www.sbif.cl/sbifweb3/internet/archivos/norma_9144_1.pdf"/>
    <hyperlink ref="B45"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2013-10-21T13:50:57Z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