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36CD422F-04E5-47D7-907E-ED6BC7BE864F}" xr6:coauthVersionLast="47" xr6:coauthVersionMax="47" xr10:uidLastSave="{00000000-0000-0000-0000-000000000000}"/>
  <bookViews>
    <workbookView xWindow="-120" yWindow="-120" windowWidth="29040" windowHeight="15720" xr2:uid="{E66C2100-B800-4000-9B6B-37F54A076365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fecha0">[1]DEF_REPORTES!$H$1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<sst xmlns="http://schemas.openxmlformats.org/spreadsheetml/2006/main" count="115" uniqueCount="74">
  <si>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</si>
  <si>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</si>
  <si>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</si>
  <si>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</si>
  <si>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Volver</t>
  </si>
  <si>
    <t>↑ Presione [+] para ver códigos de cuentas.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</si>
  <si>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</si>
  <si>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</si>
  <si>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</si>
  <si>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</si>
  <si>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</si>
  <si>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</si>
  <si>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</si>
  <si>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</si>
  <si>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</si>
  <si>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</si>
  <si>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</si>
  <si>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</si>
  <si>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</si>
  <si>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</si>
  <si>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</si>
  <si>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</si>
  <si>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</si>
  <si>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</si>
  <si>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</si>
  <si>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</si>
  <si>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</si>
  <si>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>1305.1</t>
  </si>
  <si>
    <t xml:space="preserve">   Deudores por tarjetas de crédito</t>
  </si>
  <si>
    <t>14800.03.00</t>
  </si>
  <si>
    <t>1305.4</t>
  </si>
  <si>
    <t xml:space="preserve">  - Colocaciones para vivienda</t>
  </si>
  <si>
    <t>14600.00.00</t>
  </si>
  <si>
    <t xml:space="preserve">  - Adeudado por bancos</t>
  </si>
  <si>
    <t>14310.01.00+14320.01.00</t>
  </si>
  <si>
    <t>1270.1+1270.2-1270.1.90-1270.2.90</t>
  </si>
  <si>
    <t>Depósitos totales</t>
  </si>
  <si>
    <t>24100.00.00+24200.00.00+21300.01.01+21300.01.02+21800.00.01+21800.00.02</t>
  </si>
  <si>
    <t>2100+2200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</si>
  <si>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</si>
  <si>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</si>
  <si>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</si>
  <si>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</si>
  <si>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</si>
  <si>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</si>
  <si>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</si>
  <si>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</si>
  <si>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</si>
  <si>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</si>
  <si>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</si>
  <si>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</si>
  <si>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</si>
  <si>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</si>
  <si>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</si>
  <si>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</si>
  <si>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</si>
  <si>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</si>
  <si>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</si>
  <si>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</si>
  <si>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</si>
  <si>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</si>
  <si>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</si>
  <si>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</si>
  <si>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</si>
  <si>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</si>
  <si>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</si>
  <si>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</si>
  <si>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</si>
  <si>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</si>
  <si>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>PRINCIPALES ACTIVOS Y PASIVOS  -  CONSOLIDADOS Y EN CHILE A ABRIL DE 2019</t>
  </si>
  <si>
    <t>Información Financiera Mensual - fecha de actualización: 24-07-2023</t>
  </si>
  <si>
    <t>AL MES DE ABRIL DE 2019</t>
  </si>
  <si>
    <t>(2) Banco del Estado de Chile tiene una sucursal en Estados Unidos; Banco de Crédito e Inversiones tiene una sucursal y una filial bancaria en Estados Unidos; e Itaú Corpbanca tiene una sucursal en Estados Unidos y una filial bancaria en Colombia.</t>
  </si>
  <si>
    <t>* Para la conversión a dólares, se ha tomado el valor del dólar observado al 30 de abril de 2019 que fue $ 677,67.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</si>
</sst>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9"/>
      <color rgb="FF0000FF"/>
      <name val="Verdana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9">
    <xf numFmtId="0" fontId="0" fillId="0" borderId="0" xfId="0">
      <alignment vertical="top"/>
    </xf>
    <xf numFmtId="0" fontId="0" fillId="0" borderId="0" xfId="0" applyAlignment="1"/>
    <xf numFmtId="0" fontId="6" fillId="2" borderId="0" xfId="0" applyFont="1" applyFill="1" applyAlignment="1"/>
    <xf numFmtId="0" fontId="5" fillId="3" borderId="0" xfId="0" applyFont="1" applyFill="1" applyAlignment="1"/>
    <xf numFmtId="0" fontId="4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3" applyFont="1" applyFill="1"/>
    <xf numFmtId="0" fontId="8" fillId="0" borderId="0" xfId="3"/>
    <xf numFmtId="0" fontId="1" fillId="0" borderId="0" xfId="4"/>
    <xf numFmtId="0" fontId="4" fillId="3" borderId="0" xfId="1" applyFill="1" applyAlignment="1" applyProtection="1">
      <alignment horizontal="center"/>
    </xf>
    <xf numFmtId="0" fontId="13" fillId="0" borderId="0" xfId="4" applyFont="1"/>
    <xf numFmtId="0" fontId="14" fillId="3" borderId="0" xfId="3" applyFont="1" applyFill="1" applyAlignment="1">
      <alignment horizontal="center"/>
    </xf>
    <xf numFmtId="0" fontId="15" fillId="3" borderId="1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center" vertical="center"/>
    </xf>
    <xf numFmtId="0" fontId="5" fillId="3" borderId="0" xfId="3" applyFont="1" applyFill="1"/>
    <xf numFmtId="0" fontId="16" fillId="2" borderId="8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16" fillId="2" borderId="12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164" fontId="16" fillId="2" borderId="8" xfId="3" applyNumberFormat="1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center" vertical="center"/>
    </xf>
    <xf numFmtId="0" fontId="18" fillId="0" borderId="14" xfId="5" applyFont="1" applyBorder="1"/>
    <xf numFmtId="3" fontId="20" fillId="0" borderId="15" xfId="6" applyNumberFormat="1" applyFont="1" applyBorder="1" applyAlignment="1">
      <alignment horizontal="right"/>
    </xf>
    <xf numFmtId="3" fontId="20" fillId="0" borderId="14" xfId="6" applyNumberFormat="1" applyFont="1" applyBorder="1" applyAlignment="1">
      <alignment horizontal="right"/>
    </xf>
    <xf numFmtId="4" fontId="20" fillId="0" borderId="14" xfId="6" applyNumberFormat="1" applyFont="1" applyBorder="1" applyAlignment="1">
      <alignment horizontal="center"/>
    </xf>
    <xf numFmtId="0" fontId="21" fillId="4" borderId="0" xfId="3" applyFont="1" applyFill="1" applyAlignment="1">
      <alignment vertical="center"/>
    </xf>
    <xf numFmtId="0" fontId="22" fillId="0" borderId="0" xfId="3" applyFont="1" applyAlignment="1">
      <alignment horizontal="left"/>
    </xf>
    <xf numFmtId="0" fontId="7" fillId="5" borderId="0" xfId="3" applyFont="1" applyFill="1" applyAlignment="1">
      <alignment vertical="center"/>
    </xf>
    <xf numFmtId="3" fontId="20" fillId="0" borderId="0" xfId="7" applyNumberFormat="1" applyFont="1" applyAlignment="1">
      <alignment horizontal="right"/>
    </xf>
    <xf numFmtId="4" fontId="20" fillId="0" borderId="0" xfId="7" applyNumberFormat="1" applyFont="1" applyAlignment="1">
      <alignment horizontal="center"/>
    </xf>
    <xf numFmtId="0" fontId="21" fillId="4" borderId="0" xfId="3" applyFont="1" applyFill="1"/>
    <xf numFmtId="0" fontId="18" fillId="0" borderId="16" xfId="5" applyFont="1" applyBorder="1"/>
    <xf numFmtId="3" fontId="20" fillId="0" borderId="17" xfId="6" applyNumberFormat="1" applyFont="1" applyBorder="1" applyAlignment="1">
      <alignment horizontal="right"/>
    </xf>
    <xf numFmtId="4" fontId="20" fillId="0" borderId="17" xfId="6" applyNumberFormat="1" applyFont="1" applyBorder="1" applyAlignment="1">
      <alignment horizontal="center"/>
    </xf>
    <xf numFmtId="0" fontId="23" fillId="0" borderId="18" xfId="5" applyFont="1" applyBorder="1"/>
    <xf numFmtId="3" fontId="5" fillId="0" borderId="19" xfId="6" applyNumberFormat="1" applyFont="1" applyBorder="1" applyAlignment="1">
      <alignment horizontal="right"/>
    </xf>
    <xf numFmtId="4" fontId="0" fillId="0" borderId="19" xfId="6" applyNumberFormat="1" applyFont="1" applyBorder="1" applyAlignment="1">
      <alignment horizontal="center"/>
    </xf>
    <xf numFmtId="0" fontId="24" fillId="0" borderId="18" xfId="5" applyFont="1" applyBorder="1"/>
    <xf numFmtId="0" fontId="24" fillId="0" borderId="18" xfId="5" applyFont="1" applyBorder="1" applyAlignment="1">
      <alignment horizontal="left" indent="1"/>
    </xf>
    <xf numFmtId="0" fontId="21" fillId="4" borderId="0" xfId="3" applyFont="1" applyFill="1" applyAlignment="1">
      <alignment horizontal="left" vertical="center"/>
    </xf>
    <xf numFmtId="0" fontId="25" fillId="4" borderId="0" xfId="3" applyFont="1" applyFill="1" applyAlignment="1">
      <alignment horizontal="left"/>
    </xf>
    <xf numFmtId="0" fontId="18" fillId="0" borderId="18" xfId="5" applyFont="1" applyBorder="1"/>
    <xf numFmtId="0" fontId="13" fillId="0" borderId="0" xfId="4" applyFont="1" applyAlignment="1">
      <alignment vertical="center"/>
    </xf>
    <xf numFmtId="3" fontId="20" fillId="0" borderId="19" xfId="6" applyNumberFormat="1" applyFont="1" applyBorder="1" applyAlignment="1">
      <alignment horizontal="right"/>
    </xf>
    <xf numFmtId="4" fontId="20" fillId="0" borderId="19" xfId="6" applyNumberFormat="1" applyFont="1" applyBorder="1" applyAlignment="1">
      <alignment horizontal="center"/>
    </xf>
    <xf numFmtId="0" fontId="20" fillId="0" borderId="0" xfId="3" applyFont="1"/>
    <xf numFmtId="0" fontId="21" fillId="4" borderId="0" xfId="3" applyFont="1" applyFill="1" applyAlignment="1">
      <alignment horizontal="left" vertical="center" wrapText="1"/>
    </xf>
    <xf numFmtId="0" fontId="18" fillId="0" borderId="20" xfId="5" applyFont="1" applyBorder="1"/>
    <xf numFmtId="0" fontId="23" fillId="0" borderId="21" xfId="5" applyFont="1" applyBorder="1"/>
    <xf numFmtId="3" fontId="5" fillId="0" borderId="22" xfId="6" applyNumberFormat="1" applyFont="1" applyBorder="1" applyAlignment="1">
      <alignment horizontal="right"/>
    </xf>
    <xf numFmtId="4" fontId="0" fillId="0" borderId="22" xfId="6" applyNumberFormat="1" applyFont="1" applyBorder="1" applyAlignment="1">
      <alignment horizontal="center"/>
    </xf>
    <xf numFmtId="0" fontId="7" fillId="3" borderId="0" xfId="3" applyFont="1" applyFill="1" applyAlignment="1">
      <alignment vertical="center"/>
    </xf>
    <xf numFmtId="3" fontId="5" fillId="3" borderId="0" xfId="3" applyNumberFormat="1" applyFont="1" applyFill="1"/>
    <xf numFmtId="2" fontId="5" fillId="3" borderId="0" xfId="3" applyNumberFormat="1" applyFont="1" applyFill="1" applyAlignment="1">
      <alignment horizontal="center"/>
    </xf>
    <xf numFmtId="0" fontId="0" fillId="3" borderId="0" xfId="3" applyFont="1" applyFill="1"/>
    <xf numFmtId="3" fontId="1" fillId="0" borderId="0" xfId="4" applyNumberFormat="1"/>
    <xf numFmtId="4" fontId="0" fillId="0" borderId="0" xfId="0" applyNumberFormat="1">
      <alignment vertical="top"/>
    </xf>
    <xf numFmtId="4" fontId="1" fillId="0" borderId="0" xfId="4" applyNumberFormat="1"/>
    <xf numFmtId="0" fontId="5" fillId="4" borderId="0" xfId="3" applyFont="1" applyFill="1"/>
    <xf numFmtId="0" fontId="5" fillId="0" borderId="0" xfId="8"/>
    <xf numFmtId="0" fontId="21" fillId="0" borderId="0" xfId="8" applyFont="1"/>
    <xf numFmtId="0" fontId="26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3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27" fillId="6" borderId="0" xfId="8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28" fillId="6" borderId="0" xfId="8" applyFont="1" applyFill="1" applyAlignment="1">
      <alignment horizontal="center" vertical="center" wrapText="1"/>
    </xf>
    <xf numFmtId="4" fontId="29" fillId="6" borderId="0" xfId="7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7" applyNumberFormat="1" applyFont="1" applyFill="1" applyAlignment="1">
      <alignment horizontal="center"/>
    </xf>
    <xf numFmtId="4" fontId="28" fillId="0" borderId="0" xfId="7" applyNumberFormat="1" applyFont="1" applyAlignment="1">
      <alignment horizontal="center"/>
    </xf>
    <xf numFmtId="0" fontId="30" fillId="0" borderId="0" xfId="3" applyFont="1" applyAlignment="1">
      <alignment horizontal="left"/>
    </xf>
    <xf numFmtId="0" fontId="20" fillId="0" borderId="0" xfId="7" applyFont="1"/>
    <xf numFmtId="4" fontId="5" fillId="0" borderId="0" xfId="7" applyNumberFormat="1" applyAlignment="1">
      <alignment horizontal="center"/>
    </xf>
    <xf numFmtId="0" fontId="30" fillId="0" borderId="0" xfId="4" applyFont="1"/>
    <xf numFmtId="4" fontId="5" fillId="0" borderId="19" xfId="6" applyNumberFormat="1" applyFont="1" applyBorder="1" applyAlignment="1">
      <alignment horizontal="center"/>
    </xf>
    <xf numFmtId="4" fontId="31" fillId="0" borderId="0" xfId="7" applyNumberFormat="1" applyFont="1" applyAlignment="1">
      <alignment horizontal="center"/>
    </xf>
    <xf numFmtId="0" fontId="30" fillId="4" borderId="0" xfId="3" applyFont="1" applyFill="1" applyAlignment="1">
      <alignment horizontal="left"/>
    </xf>
    <xf numFmtId="0" fontId="31" fillId="0" borderId="0" xfId="7" applyFont="1"/>
    <xf numFmtId="4" fontId="28" fillId="0" borderId="15" xfId="7" applyNumberFormat="1" applyFont="1" applyBorder="1" applyAlignment="1">
      <alignment horizontal="center"/>
    </xf>
    <xf numFmtId="4" fontId="31" fillId="0" borderId="15" xfId="7" applyNumberFormat="1" applyFont="1" applyBorder="1" applyAlignment="1">
      <alignment horizontal="center"/>
    </xf>
    <xf numFmtId="4" fontId="5" fillId="0" borderId="22" xfId="6" applyNumberFormat="1" applyFont="1" applyBorder="1" applyAlignment="1">
      <alignment horizontal="center"/>
    </xf>
    <xf numFmtId="0" fontId="30" fillId="4" borderId="0" xfId="3" applyFont="1" applyFill="1" applyAlignment="1">
      <alignment vertical="center"/>
    </xf>
    <xf numFmtId="0" fontId="5" fillId="3" borderId="0" xfId="3" applyFont="1" applyFill="1" applyAlignment="1">
      <alignment horizontal="left" vertical="top" wrapText="1"/>
    </xf>
  </cellXfs>
  <cellStyles count="9">
    <cellStyle name="Hipervínculo" xfId="1" builtinId="8"/>
    <cellStyle name="Normal" xfId="0" builtinId="0"/>
    <cellStyle name="Normal 4" xfId="4" xr:uid="{F313E190-8018-4998-93C7-0E1DB858AEC3}"/>
    <cellStyle name="Normal_ Public. D.Ofc. JUN'96" xfId="6" xr:uid="{CBCC04A4-F4D9-4389-ACA8-3081EB2A2BC9}"/>
    <cellStyle name="Normal_Definiciones de reportes financieros" xfId="7" xr:uid="{AD09A9C3-2048-45D2-B397-07F5BDA16505}"/>
    <cellStyle name="Normal_Información Financiera Mensual" xfId="2" xr:uid="{1729BA11-ABA8-4798-A846-660BC17AAD59}"/>
    <cellStyle name="Normal_Información Financiera Mensual - 2008 (prot)" xfId="3" xr:uid="{FDEF3723-30BC-406C-B6FD-AEA2B16DE39F}"/>
    <cellStyle name="Normal_Libro5" xfId="8" xr:uid="{73E24A28-7446-4E76-8F74-82B69C5879B2}"/>
    <cellStyle name="Normal_RIESGO DE CREDITO Y CONTIGENTES 2008" xfId="5" xr:uid="{2E22F583-25A2-47DE-B83A-478C8A55038E}"/>
  </cellStyles>
  <dxfs count="20">
    <dxf>
      <font>
        <color rgb="FFFF0000"/>
      </font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8D91A5A-F349-404A-84AF-34760AD74D0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18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C64548AB-03EB-454E-BBE5-EBE306BC4886}"/>
            </a:ext>
          </a:extLst>
        </xdr:cNvPr>
        <xdr:cNvSpPr txBox="1"/>
      </xdr:nvSpPr>
      <xdr:spPr>
        <a:xfrm>
          <a:off x="889063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CAD9DC0C-2288-4367-8309-8F6041B7CF35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D72B9E52-A95B-4E91-BAB2-FB9CB0593EE3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39D9681C-6CF5-43F9-AA1A-B6C07BDF4A48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45646C8D-4685-4EA2-89B4-D64A33524A95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C98699E7-7508-4717-9C77-4E73D565FC90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18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A210FAB7-56D0-47BE-9FC0-E4812F09C03B}"/>
            </a:ext>
          </a:extLst>
        </xdr:cNvPr>
        <xdr:cNvSpPr txBox="1"/>
      </xdr:nvSpPr>
      <xdr:spPr>
        <a:xfrm>
          <a:off x="1273111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9AD84013-A4A5-43DE-9CEB-7BAF32B091C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92BAB66F-A374-409A-A8E1-566A9D002609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AD9BFF99-AE08-4727-AB7A-370B5C60D4C6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D66FACE8-7B94-4A09-B5F5-656CD2488883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305CB1C5-5C12-44AC-89F9-8847A3F3F28F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DAB17B98-E80E-4AB6-91CF-E846475E2AB6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D7D06693-A110-4B40-A49E-39CF19241DA1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AB54FBC6-28FE-4D54-8027-C48972CE13AB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F6DF87F7-596C-49CC-B20C-614A001769D8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FFE7C2E6-C10D-449E-AE41-E21E42206190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85725</xdr:rowOff>
    </xdr:from>
    <xdr:to>
      <xdr:col>1</xdr:col>
      <xdr:colOff>1851025</xdr:colOff>
      <xdr:row>6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BA37378-5760-497B-9B96-50726ACC8E9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57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importe_exterior_cnc2021.xlsm" TargetMode="External"/><Relationship Id="rId1" Type="http://schemas.openxmlformats.org/officeDocument/2006/relationships/externalLinkPath" Target="/sites/DPJ/Documentos%20compartidos/General/reportes_excel/reporte_informacion_mensual_bancos/importe_exterior_cnc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B1_cnc2021"/>
      <sheetName val="MB3_cnc2021"/>
      <sheetName val="Tabla Bancos"/>
      <sheetName val="Tabla Valores"/>
      <sheetName val="DEF_REPORTES"/>
      <sheetName val="historial_SucFil"/>
      <sheetName val="Índice Importes en el Exterior"/>
      <sheetName val="Act. y Pas. Consolidado y Chile"/>
      <sheetName val="Act. y Pas. Sucur y Filial Ext."/>
    </sheetNames>
    <sheetDataSet>
      <sheetData sheetId="0"/>
      <sheetData sheetId="1"/>
      <sheetData sheetId="2"/>
      <sheetData sheetId="3"/>
      <sheetData sheetId="4">
        <row r="1">
          <cell r="H1">
            <v>43585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65C02-2545-424D-84F5-9A02CB0D36CB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69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2</v>
      </c>
    </row>
    <row r="19" spans="2:2">
      <c r="B19" s="7" t="s">
        <v>3</v>
      </c>
    </row>
    <row r="20" spans="2:2">
      <c r="B20" s="8"/>
    </row>
    <row r="21" spans="2:2">
      <c r="B21" s="9" t="s">
        <v>70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04C9014D-4CEF-4940-ADCE-E9343B74D9C8}"/>
    <hyperlink ref="B12" location="'Act. y Pas. Sucur y Filial Ext.'!A1" tooltip="Activos y pasivos en el exterior - participación por institución" display="Principales Activos y Pasivos en el Exterior - Participación por Institución" xr:uid="{FCEB606E-2355-41B1-811D-21F8D6C094F7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4A6CA-AA80-4F8A-A4E9-E6E280462C0B}">
  <sheetPr codeName="Hoja36">
    <tabColor rgb="FF002060"/>
    <pageSetUpPr autoPageBreaks="0"/>
  </sheetPr>
  <dimension ref="A1:R39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4</v>
      </c>
      <c r="R1" s="15" t="s">
        <v>5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71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7</v>
      </c>
      <c r="C7" s="23"/>
      <c r="D7" s="24" t="s">
        <v>8</v>
      </c>
      <c r="E7" s="25"/>
      <c r="F7" s="25"/>
      <c r="G7" s="25"/>
      <c r="H7" s="26"/>
      <c r="I7" s="23"/>
      <c r="J7" s="24" t="s">
        <v>9</v>
      </c>
      <c r="K7" s="25"/>
      <c r="L7" s="25"/>
      <c r="M7" s="25"/>
      <c r="N7" s="26"/>
    </row>
    <row r="8" spans="1:18" ht="13.15" customHeight="1">
      <c r="B8" s="27"/>
      <c r="C8" s="28"/>
      <c r="D8" s="24" t="s">
        <v>10</v>
      </c>
      <c r="E8" s="26"/>
      <c r="F8" s="24" t="s">
        <v>11</v>
      </c>
      <c r="G8" s="25"/>
      <c r="H8" s="26"/>
      <c r="I8" s="28"/>
      <c r="J8" s="24" t="s">
        <v>10</v>
      </c>
      <c r="K8" s="26"/>
      <c r="L8" s="24" t="s">
        <v>11</v>
      </c>
      <c r="M8" s="25"/>
      <c r="N8" s="26"/>
    </row>
    <row r="9" spans="1:18" ht="13.15" customHeight="1">
      <c r="B9" s="29"/>
      <c r="C9" s="28"/>
      <c r="D9" s="30" t="s">
        <v>12</v>
      </c>
      <c r="E9" s="30" t="s">
        <v>13</v>
      </c>
      <c r="F9" s="30" t="s">
        <v>14</v>
      </c>
      <c r="G9" s="31">
        <v>43465</v>
      </c>
      <c r="H9" s="32" t="s">
        <v>15</v>
      </c>
      <c r="I9" s="28"/>
      <c r="J9" s="30" t="s">
        <v>12</v>
      </c>
      <c r="K9" s="30" t="s">
        <v>13</v>
      </c>
      <c r="L9" s="30" t="s">
        <v>14</v>
      </c>
      <c r="M9" s="31">
        <v>43465</v>
      </c>
      <c r="N9" s="32" t="s">
        <v>15</v>
      </c>
      <c r="P9"/>
      <c r="Q9"/>
    </row>
    <row r="10" spans="1:18" ht="13.9" customHeight="1" thickBot="1"/>
    <row r="11" spans="1:18" ht="13.9" customHeight="1" thickBot="1">
      <c r="B11" s="33" t="s">
        <v>16</v>
      </c>
      <c r="C11" s="34" t="e">
        <v>#VALUE!</v>
      </c>
      <c r="D11" s="35">
        <v>248328225</v>
      </c>
      <c r="E11" s="35">
        <v>366444.17636902921</v>
      </c>
      <c r="F11" s="36">
        <v>0.58969488355367083</v>
      </c>
      <c r="G11" s="36">
        <v>0.4861616186641271</v>
      </c>
      <c r="H11" s="36">
        <v>7.612547849810003</v>
      </c>
      <c r="I11" s="34"/>
      <c r="J11" s="35">
        <v>223679618.799164</v>
      </c>
      <c r="K11" s="35">
        <v>330071.59649853763</v>
      </c>
      <c r="L11" s="36">
        <v>0.60820617431207591</v>
      </c>
      <c r="M11" s="36">
        <v>0.59410607596215304</v>
      </c>
      <c r="N11" s="36">
        <v>6.4014061731316074</v>
      </c>
      <c r="P11" s="37" t="s">
        <v>17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18</v>
      </c>
      <c r="C13" s="34"/>
      <c r="D13" s="44">
        <v>182016502</v>
      </c>
      <c r="E13" s="44">
        <v>268591.64785219944</v>
      </c>
      <c r="F13" s="45">
        <v>0.18037072080110406</v>
      </c>
      <c r="G13" s="45">
        <v>1.5701495734167903</v>
      </c>
      <c r="H13" s="45">
        <v>9.6512894585849107</v>
      </c>
      <c r="I13" s="34"/>
      <c r="J13" s="44">
        <v>166890329.58551899</v>
      </c>
      <c r="K13" s="44">
        <v>246270.79490831672</v>
      </c>
      <c r="L13" s="45">
        <v>0.18041392700831604</v>
      </c>
      <c r="M13" s="45">
        <v>1.9868498644697974</v>
      </c>
      <c r="N13" s="45">
        <v>8.7324187339077763</v>
      </c>
      <c r="P13" s="37" t="s">
        <v>19</v>
      </c>
      <c r="Q13" s="38" t="s">
        <v>20</v>
      </c>
    </row>
    <row r="14" spans="1:18" ht="13.9" customHeight="1">
      <c r="B14" s="46" t="s">
        <v>21</v>
      </c>
      <c r="C14" s="34"/>
      <c r="D14" s="47">
        <v>102593352</v>
      </c>
      <c r="E14" s="47">
        <v>151391.31435654522</v>
      </c>
      <c r="F14" s="48">
        <v>0.1879924787724585</v>
      </c>
      <c r="G14" s="48">
        <v>1.1387080919854187</v>
      </c>
      <c r="H14" s="48">
        <v>8.2726678340258708</v>
      </c>
      <c r="I14" s="34"/>
      <c r="J14" s="47">
        <v>91650287.767342001</v>
      </c>
      <c r="K14" s="47">
        <v>135243.24194274796</v>
      </c>
      <c r="L14" s="48">
        <v>0.20163306463505393</v>
      </c>
      <c r="M14" s="48">
        <v>1.2731787524456584</v>
      </c>
      <c r="N14" s="48">
        <v>7.2153011314388671</v>
      </c>
      <c r="P14" s="37" t="s">
        <v>22</v>
      </c>
      <c r="Q14" s="38">
        <v>1302</v>
      </c>
    </row>
    <row r="15" spans="1:18" ht="13.9" customHeight="1">
      <c r="B15" s="49" t="s">
        <v>23</v>
      </c>
      <c r="C15" s="34"/>
      <c r="D15" s="47">
        <v>26347952</v>
      </c>
      <c r="E15" s="47">
        <v>38880.210131775057</v>
      </c>
      <c r="F15" s="48">
        <v>0.62503815035477306</v>
      </c>
      <c r="G15" s="48">
        <v>1.7975206888297457</v>
      </c>
      <c r="H15" s="48">
        <v>17.055553070932405</v>
      </c>
      <c r="I15" s="34"/>
      <c r="J15" s="47">
        <v>25438329</v>
      </c>
      <c r="K15" s="47">
        <v>37537.929965912612</v>
      </c>
      <c r="L15" s="48">
        <v>0.76037783118645397</v>
      </c>
      <c r="M15" s="48">
        <v>2.1067112219185447</v>
      </c>
      <c r="N15" s="48">
        <v>18.994345891064835</v>
      </c>
      <c r="P15" s="37" t="s">
        <v>24</v>
      </c>
      <c r="Q15" s="38">
        <v>1305</v>
      </c>
    </row>
    <row r="16" spans="1:18" ht="13.9" customHeight="1">
      <c r="B16" s="50" t="s">
        <v>25</v>
      </c>
      <c r="C16" s="34"/>
      <c r="D16" s="47">
        <v>15783495</v>
      </c>
      <c r="E16" s="47">
        <v>23290.827393864271</v>
      </c>
      <c r="F16" s="48">
        <v>-0.15099833375139537</v>
      </c>
      <c r="G16" s="48">
        <v>1.1226743230434932</v>
      </c>
      <c r="H16" s="48">
        <v>4.9209526762993061</v>
      </c>
      <c r="I16" s="34"/>
      <c r="J16" s="47">
        <v>15074711</v>
      </c>
      <c r="K16" s="47">
        <v>22244.914191273041</v>
      </c>
      <c r="L16" s="48">
        <v>5.1435522818943369E-3</v>
      </c>
      <c r="M16" s="48">
        <v>1.576512265405583</v>
      </c>
      <c r="N16" s="48">
        <v>6.6588071954124528</v>
      </c>
      <c r="P16" s="51" t="s">
        <v>26</v>
      </c>
      <c r="Q16" s="52" t="s">
        <v>27</v>
      </c>
    </row>
    <row r="17" spans="2:17" ht="13.9" customHeight="1">
      <c r="B17" s="50" t="s">
        <v>28</v>
      </c>
      <c r="C17" s="34"/>
      <c r="D17" s="47">
        <v>9167220</v>
      </c>
      <c r="E17" s="47">
        <v>13527.557660808359</v>
      </c>
      <c r="F17" s="48">
        <v>2.043317216238516</v>
      </c>
      <c r="G17" s="48">
        <v>3.3446876870637299</v>
      </c>
      <c r="H17" s="48">
        <v>51.818626643161124</v>
      </c>
      <c r="I17" s="34"/>
      <c r="J17" s="47">
        <v>9048716</v>
      </c>
      <c r="K17" s="47">
        <v>13352.687886434402</v>
      </c>
      <c r="L17" s="48">
        <v>2.090415471740048</v>
      </c>
      <c r="M17" s="48">
        <v>3.3662940533772945</v>
      </c>
      <c r="N17" s="48">
        <v>52.751118496555961</v>
      </c>
      <c r="P17" s="51" t="s">
        <v>29</v>
      </c>
      <c r="Q17" s="12" t="s">
        <v>30</v>
      </c>
    </row>
    <row r="18" spans="2:17" ht="13.9" customHeight="1">
      <c r="B18" s="46" t="s">
        <v>31</v>
      </c>
      <c r="C18" s="34"/>
      <c r="D18" s="47">
        <v>51361962</v>
      </c>
      <c r="E18" s="47">
        <v>75791.996104298552</v>
      </c>
      <c r="F18" s="48">
        <v>0.40366288311772802</v>
      </c>
      <c r="G18" s="48">
        <v>2.0573001139806424</v>
      </c>
      <c r="H18" s="48">
        <v>8.3318748355409866</v>
      </c>
      <c r="I18" s="34"/>
      <c r="J18" s="47">
        <v>49282782</v>
      </c>
      <c r="K18" s="47">
        <v>72723.865598300064</v>
      </c>
      <c r="L18" s="48">
        <v>0.47577891856480647</v>
      </c>
      <c r="M18" s="48">
        <v>2.2318230748949341</v>
      </c>
      <c r="N18" s="48">
        <v>6.8052681944854143</v>
      </c>
      <c r="P18" s="37" t="s">
        <v>32</v>
      </c>
      <c r="Q18" s="38">
        <v>1304</v>
      </c>
    </row>
    <row r="19" spans="2:17" ht="13.9" customHeight="1">
      <c r="B19" s="46" t="s">
        <v>33</v>
      </c>
      <c r="C19" s="34"/>
      <c r="D19" s="47">
        <v>1713235</v>
      </c>
      <c r="E19" s="47">
        <v>2528.1257839361342</v>
      </c>
      <c r="F19" s="48">
        <v>-12.059985619649794</v>
      </c>
      <c r="G19" s="48">
        <v>10.162668193318458</v>
      </c>
      <c r="H19" s="48">
        <v>29.737181788196132</v>
      </c>
      <c r="I19" s="34"/>
      <c r="J19" s="47">
        <v>518929.81817700004</v>
      </c>
      <c r="K19" s="47">
        <v>765.75592571162963</v>
      </c>
      <c r="L19" s="48">
        <v>-37.337880648062502</v>
      </c>
      <c r="M19" s="48">
        <v>2416.8691590138815</v>
      </c>
      <c r="N19" s="48">
        <v>7.15003860053951</v>
      </c>
      <c r="P19" s="37" t="s">
        <v>34</v>
      </c>
      <c r="Q19" s="38" t="s">
        <v>35</v>
      </c>
    </row>
    <row r="20" spans="2:17" ht="13.9" customHeight="1">
      <c r="B20" s="53"/>
      <c r="C20" s="34"/>
      <c r="D20" s="47"/>
      <c r="E20" s="47"/>
      <c r="F20" s="48"/>
      <c r="G20" s="48"/>
      <c r="H20" s="48"/>
      <c r="I20" s="34"/>
      <c r="J20" s="47"/>
      <c r="K20" s="47"/>
      <c r="L20" s="48"/>
      <c r="M20" s="48"/>
      <c r="N20" s="48"/>
      <c r="P20" s="54"/>
    </row>
    <row r="21" spans="2:17" ht="13.9" customHeight="1">
      <c r="B21" s="53" t="s">
        <v>36</v>
      </c>
      <c r="C21" s="34"/>
      <c r="D21" s="55">
        <v>138924999</v>
      </c>
      <c r="E21" s="55">
        <v>205003.90898224802</v>
      </c>
      <c r="F21" s="56">
        <v>1.781842736876027</v>
      </c>
      <c r="G21" s="56">
        <v>-0.34792671793836272</v>
      </c>
      <c r="H21" s="56">
        <v>5.3454467243395198</v>
      </c>
      <c r="I21" s="34"/>
      <c r="J21" s="55">
        <v>122020547.37918501</v>
      </c>
      <c r="K21" s="55">
        <v>180058.94812989363</v>
      </c>
      <c r="L21" s="56">
        <v>2.0251628137551991</v>
      </c>
      <c r="M21" s="56">
        <v>-0.11940020766704196</v>
      </c>
      <c r="N21" s="56">
        <v>3.9162414442857285</v>
      </c>
      <c r="P21" s="37" t="s">
        <v>37</v>
      </c>
      <c r="Q21" s="38" t="s">
        <v>38</v>
      </c>
    </row>
    <row r="22" spans="2:17" ht="13.9" customHeight="1">
      <c r="B22" s="46" t="s">
        <v>39</v>
      </c>
      <c r="C22" s="57"/>
      <c r="D22" s="47">
        <v>52531289</v>
      </c>
      <c r="E22" s="47">
        <v>77517.507046202431</v>
      </c>
      <c r="F22" s="48">
        <v>4.8573105903165992</v>
      </c>
      <c r="G22" s="48">
        <v>2.0419347507296681</v>
      </c>
      <c r="H22" s="48">
        <v>10.802259400371451</v>
      </c>
      <c r="I22" s="57"/>
      <c r="J22" s="47">
        <v>43659266.37737</v>
      </c>
      <c r="K22" s="47">
        <v>64425.555768102473</v>
      </c>
      <c r="L22" s="48">
        <v>5.1905057034510094</v>
      </c>
      <c r="M22" s="48">
        <v>2.0368130323151989</v>
      </c>
      <c r="N22" s="48">
        <v>6.3211307439864139</v>
      </c>
      <c r="P22" s="37" t="s">
        <v>40</v>
      </c>
      <c r="Q22" s="38">
        <v>2100</v>
      </c>
    </row>
    <row r="23" spans="2:17" ht="13.9" customHeight="1">
      <c r="B23" s="46" t="s">
        <v>41</v>
      </c>
      <c r="C23" s="57"/>
      <c r="D23" s="47">
        <v>86393710</v>
      </c>
      <c r="E23" s="47">
        <v>127486.40193604557</v>
      </c>
      <c r="F23" s="48">
        <v>-1.5285583048640916E-3</v>
      </c>
      <c r="G23" s="48">
        <v>-1.7471122306957798</v>
      </c>
      <c r="H23" s="48">
        <v>2.2825804315837139</v>
      </c>
      <c r="I23" s="57"/>
      <c r="J23" s="47">
        <v>78361281.001815006</v>
      </c>
      <c r="K23" s="47">
        <v>115633.39236179115</v>
      </c>
      <c r="L23" s="48">
        <v>0.34285455121854103</v>
      </c>
      <c r="M23" s="48">
        <v>-1.2816715316157024</v>
      </c>
      <c r="N23" s="48">
        <v>2.6229544103224978</v>
      </c>
      <c r="P23" s="37" t="s">
        <v>42</v>
      </c>
      <c r="Q23" s="38">
        <v>2200</v>
      </c>
    </row>
    <row r="24" spans="2:17" ht="13.9" customHeight="1">
      <c r="B24" s="53" t="s">
        <v>43</v>
      </c>
      <c r="C24" s="57"/>
      <c r="D24" s="55">
        <v>42174850</v>
      </c>
      <c r="E24" s="55">
        <v>62235.08492334027</v>
      </c>
      <c r="F24" s="56">
        <v>0.21531643346641705</v>
      </c>
      <c r="G24" s="56">
        <v>3.413393264977338</v>
      </c>
      <c r="H24" s="56">
        <v>7.4981770734937392</v>
      </c>
      <c r="I24" s="57"/>
      <c r="J24" s="55">
        <v>41812259</v>
      </c>
      <c r="K24" s="55">
        <v>61700.029512889756</v>
      </c>
      <c r="L24" s="56">
        <v>0.23591485536740286</v>
      </c>
      <c r="M24" s="56">
        <v>3.4619969592202482</v>
      </c>
      <c r="N24" s="56">
        <v>7.2959575617563832</v>
      </c>
      <c r="P24" s="37" t="s">
        <v>44</v>
      </c>
      <c r="Q24" s="38" t="s">
        <v>45</v>
      </c>
    </row>
    <row r="25" spans="2:17" ht="13.9" customHeight="1">
      <c r="B25" s="46" t="s">
        <v>46</v>
      </c>
      <c r="C25" s="57"/>
      <c r="D25" s="47">
        <v>41077850</v>
      </c>
      <c r="E25" s="47">
        <v>60616.302920300448</v>
      </c>
      <c r="F25" s="48">
        <v>0.33270419925723882</v>
      </c>
      <c r="G25" s="48">
        <v>3.6816076976949885</v>
      </c>
      <c r="H25" s="48">
        <v>8.2251398897185357</v>
      </c>
      <c r="I25" s="57"/>
      <c r="J25" s="47">
        <v>40715259</v>
      </c>
      <c r="K25" s="47">
        <v>60081.247509849927</v>
      </c>
      <c r="L25" s="48">
        <v>0.35495439514865446</v>
      </c>
      <c r="M25" s="48">
        <v>3.7341780377292633</v>
      </c>
      <c r="N25" s="48">
        <v>8.0211599548495762</v>
      </c>
      <c r="P25" s="58" t="s">
        <v>47</v>
      </c>
      <c r="Q25" s="38" t="s">
        <v>48</v>
      </c>
    </row>
    <row r="26" spans="2:17" ht="13.9" customHeight="1">
      <c r="B26" s="59" t="s">
        <v>49</v>
      </c>
      <c r="C26" s="57"/>
      <c r="D26" s="55">
        <v>5854704</v>
      </c>
      <c r="E26" s="55">
        <v>8639.4616848908772</v>
      </c>
      <c r="F26" s="56">
        <v>-0.2338450279357418</v>
      </c>
      <c r="G26" s="56">
        <v>0.17611724821342545</v>
      </c>
      <c r="H26" s="56">
        <v>2.4920084891900895</v>
      </c>
      <c r="I26" s="57"/>
      <c r="J26" s="55">
        <v>5686018</v>
      </c>
      <c r="K26" s="55">
        <v>8390.5411188336511</v>
      </c>
      <c r="L26" s="56">
        <v>-0.21945801289918743</v>
      </c>
      <c r="M26" s="56">
        <v>0.6922362578134944</v>
      </c>
      <c r="N26" s="56">
        <v>2.8961095828202277</v>
      </c>
      <c r="P26" s="37" t="s">
        <v>50</v>
      </c>
      <c r="Q26" s="38" t="s">
        <v>51</v>
      </c>
    </row>
    <row r="27" spans="2:17" ht="13.9" customHeight="1" thickBot="1">
      <c r="B27" s="60" t="s">
        <v>52</v>
      </c>
      <c r="C27" s="57"/>
      <c r="D27" s="61">
        <v>5854704</v>
      </c>
      <c r="E27" s="61">
        <v>8639.4616848908772</v>
      </c>
      <c r="F27" s="62">
        <v>-0.2338450279357418</v>
      </c>
      <c r="G27" s="62">
        <v>0.17611724821342545</v>
      </c>
      <c r="H27" s="62">
        <v>2.4920084891900895</v>
      </c>
      <c r="I27" s="57"/>
      <c r="J27" s="61">
        <v>5686018</v>
      </c>
      <c r="K27" s="61">
        <v>8390.5411188336511</v>
      </c>
      <c r="L27" s="62">
        <v>-0.21945801289918743</v>
      </c>
      <c r="M27" s="62">
        <v>0.6922362578134944</v>
      </c>
      <c r="N27" s="62">
        <v>2.8961095828202277</v>
      </c>
      <c r="P27" s="37" t="s">
        <v>53</v>
      </c>
      <c r="Q27" s="37" t="s">
        <v>51</v>
      </c>
    </row>
    <row r="28" spans="2:17" ht="13.9" customHeight="1">
      <c r="C28" s="63"/>
      <c r="I28" s="63"/>
    </row>
    <row r="29" spans="2:17" ht="13.9" customHeight="1">
      <c r="B29" s="23" t="s">
        <v>54</v>
      </c>
      <c r="C29" s="23"/>
      <c r="D29" s="64"/>
      <c r="E29" s="64"/>
      <c r="F29" s="65"/>
      <c r="G29" s="65"/>
      <c r="H29" s="65"/>
      <c r="I29" s="65"/>
    </row>
    <row r="30" spans="2:17" ht="13.9" customHeight="1">
      <c r="B30" s="66" t="s">
        <v>55</v>
      </c>
      <c r="C30" s="23"/>
      <c r="D30" s="64"/>
      <c r="E30" s="64"/>
      <c r="F30" s="65"/>
      <c r="G30" s="65"/>
      <c r="H30" s="65"/>
      <c r="I30" s="65"/>
      <c r="J30" s="67"/>
    </row>
    <row r="31" spans="2:17" ht="13.9" customHeight="1">
      <c r="B31" s="23" t="s">
        <v>73</v>
      </c>
      <c r="C31" s="23"/>
      <c r="D31" s="23"/>
      <c r="E31" s="23"/>
      <c r="F31" s="23"/>
      <c r="G31" s="23"/>
      <c r="H31" s="23"/>
      <c r="I31" s="23"/>
      <c r="J31" s="68"/>
    </row>
    <row r="32" spans="2:17" ht="13.9" customHeight="1">
      <c r="C32" s="23"/>
      <c r="D32" s="23"/>
      <c r="E32" s="23"/>
      <c r="F32" s="23"/>
      <c r="G32" s="23"/>
      <c r="H32" s="23"/>
      <c r="I32" s="23"/>
      <c r="J32" s="69"/>
    </row>
    <row r="33" spans="2:9" ht="13.9" customHeight="1">
      <c r="B33" s="70" t="s">
        <v>56</v>
      </c>
      <c r="C33" s="23"/>
      <c r="D33" s="23"/>
      <c r="E33" s="23"/>
      <c r="F33" s="23"/>
      <c r="G33" s="23"/>
      <c r="H33" s="23"/>
      <c r="I33" s="23"/>
    </row>
    <row r="34" spans="2:9" ht="13.9" customHeight="1"/>
    <row r="35" spans="2:9" ht="13.9" customHeight="1">
      <c r="B35" s="9" t="s">
        <v>70</v>
      </c>
    </row>
    <row r="36" spans="2:9" ht="13.9" customHeight="1"/>
    <row r="37" spans="2:9" ht="13.9" customHeight="1"/>
    <row r="38" spans="2:9" ht="13.9" customHeight="1"/>
    <row r="39" spans="2:9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13:B14 B21:B24">
    <cfRule type="cellIs" dxfId="19" priority="10" stopIfTrue="1" operator="equal">
      <formula>"División"</formula>
    </cfRule>
  </conditionalFormatting>
  <conditionalFormatting sqref="B19">
    <cfRule type="cellIs" dxfId="18" priority="9" stopIfTrue="1" operator="equal">
      <formula>"División"</formula>
    </cfRule>
  </conditionalFormatting>
  <conditionalFormatting sqref="B26">
    <cfRule type="cellIs" dxfId="17" priority="8" stopIfTrue="1" operator="equal">
      <formula>"División"</formula>
    </cfRule>
  </conditionalFormatting>
  <conditionalFormatting sqref="B27">
    <cfRule type="cellIs" dxfId="16" priority="7" stopIfTrue="1" operator="equal">
      <formula>"División"</formula>
    </cfRule>
  </conditionalFormatting>
  <conditionalFormatting sqref="B20">
    <cfRule type="cellIs" dxfId="15" priority="6" stopIfTrue="1" operator="equal">
      <formula>"División"</formula>
    </cfRule>
  </conditionalFormatting>
  <conditionalFormatting sqref="B15:B16">
    <cfRule type="cellIs" dxfId="14" priority="4" stopIfTrue="1" operator="equal">
      <formula>"División"</formula>
    </cfRule>
  </conditionalFormatting>
  <conditionalFormatting sqref="B17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18">
    <cfRule type="cellIs" dxfId="11" priority="2" stopIfTrue="1" operator="equal">
      <formula>"División"</formula>
    </cfRule>
  </conditionalFormatting>
  <conditionalFormatting sqref="B25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B0510D98-1F79-4133-BA19-D6979763B0A3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F8672-9C56-40BA-81E2-EF29F0C98ED9}">
  <sheetPr codeName="Hoja37">
    <tabColor rgb="FF002060"/>
    <pageSetUpPr autoPageBreaks="0"/>
  </sheetPr>
  <dimension ref="B1:R37"/>
  <sheetViews>
    <sheetView showGridLines="0" zoomScale="85" zoomScaleNormal="85" workbookViewId="0">
      <selection activeCell="XFD11" sqref="XFD11"/>
    </sheetView>
  </sheetViews>
  <sheetFormatPr baseColWidth="10" defaultColWidth="11.5703125" defaultRowHeight="12.75" outlineLevelCol="1"/>
  <cols>
    <col min="1" max="1" width="4.85546875" style="71" customWidth="1"/>
    <col min="2" max="2" width="53" style="71" customWidth="1"/>
    <col min="3" max="3" width="16.28515625" style="71" customWidth="1"/>
    <col min="4" max="4" width="14.42578125" style="71" customWidth="1"/>
    <col min="5" max="5" width="16.140625" style="71" customWidth="1"/>
    <col min="6" max="6" width="16.42578125" style="71" customWidth="1"/>
    <col min="7" max="7" width="0.85546875" style="71" customWidth="1"/>
    <col min="8" max="8" width="19.28515625" style="71" customWidth="1"/>
    <col min="9" max="9" width="0.85546875" style="71" customWidth="1"/>
    <col min="10" max="10" width="15.5703125" style="71" customWidth="1"/>
    <col min="11" max="11" width="16.5703125" style="71" customWidth="1"/>
    <col min="12" max="12" width="0.85546875" style="71" customWidth="1"/>
    <col min="13" max="14" width="16" style="71" customWidth="1"/>
    <col min="15" max="15" width="4.5703125" style="71" customWidth="1"/>
    <col min="16" max="16" width="41.140625" style="72" hidden="1" customWidth="1" outlineLevel="1"/>
    <col min="17" max="17" width="11.5703125" collapsed="1"/>
    <col min="18" max="18" width="35.85546875" style="71" bestFit="1" customWidth="1"/>
    <col min="19" max="16384" width="11.5703125" style="71"/>
  </cols>
  <sheetData>
    <row r="1" spans="2:18" customFormat="1"/>
    <row r="2" spans="2:18" customFormat="1"/>
    <row r="3" spans="2:18" customFormat="1"/>
    <row r="4" spans="2:18" customFormat="1"/>
    <row r="5" spans="2:18" ht="21" customHeight="1">
      <c r="R5" s="15" t="s">
        <v>5</v>
      </c>
    </row>
    <row r="6" spans="2:18" ht="18">
      <c r="B6" s="16" t="s">
        <v>57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</row>
    <row r="7" spans="2:18" ht="21.75" customHeight="1">
      <c r="B7" s="19" t="s">
        <v>71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1"/>
    </row>
    <row r="9" spans="2:18" ht="15">
      <c r="B9" s="1"/>
      <c r="C9" s="1"/>
      <c r="D9" s="1"/>
      <c r="E9" s="73"/>
      <c r="F9" s="73"/>
      <c r="G9" s="74"/>
    </row>
    <row r="10" spans="2:18" ht="38.25" customHeight="1">
      <c r="B10" s="1"/>
      <c r="C10" s="24" t="s">
        <v>58</v>
      </c>
      <c r="D10" s="25"/>
      <c r="E10" s="25"/>
      <c r="F10" s="26"/>
      <c r="G10" s="74"/>
      <c r="H10" s="75" t="s">
        <v>59</v>
      </c>
      <c r="I10" s="76"/>
      <c r="J10" s="77" t="s">
        <v>60</v>
      </c>
      <c r="K10" s="78"/>
      <c r="L10" s="79"/>
      <c r="M10" s="77" t="s">
        <v>61</v>
      </c>
      <c r="N10" s="78"/>
    </row>
    <row r="11" spans="2:18" ht="71.45" customHeight="1">
      <c r="B11" s="80" t="s">
        <v>7</v>
      </c>
      <c r="C11" s="80" t="s">
        <v>62</v>
      </c>
      <c r="D11" s="80" t="s">
        <v>63</v>
      </c>
      <c r="E11" s="80" t="s">
        <v>64</v>
      </c>
      <c r="F11" s="75" t="s">
        <v>65</v>
      </c>
      <c r="G11" s="81"/>
      <c r="H11" s="75" t="s">
        <v>64</v>
      </c>
      <c r="I11" s="81"/>
      <c r="J11" s="75" t="s">
        <v>64</v>
      </c>
      <c r="K11" s="75" t="s">
        <v>66</v>
      </c>
      <c r="L11" s="82"/>
      <c r="M11" s="75" t="s">
        <v>64</v>
      </c>
      <c r="N11" s="75" t="s">
        <v>65</v>
      </c>
    </row>
    <row r="12" spans="2:18" ht="13.9" customHeight="1" thickBot="1">
      <c r="B12" s="1"/>
      <c r="C12" s="1"/>
      <c r="D12" s="1"/>
      <c r="E12" s="1"/>
      <c r="F12" s="1"/>
      <c r="G12" s="83"/>
      <c r="H12" s="1"/>
      <c r="I12" s="83"/>
      <c r="J12" s="1"/>
      <c r="K12" s="1"/>
      <c r="L12" s="84"/>
      <c r="M12" s="1"/>
      <c r="N12" s="1"/>
      <c r="P12" s="71"/>
    </row>
    <row r="13" spans="2:18" ht="13.9" customHeight="1" thickBot="1">
      <c r="B13" s="33" t="s">
        <v>16</v>
      </c>
      <c r="C13" s="35">
        <v>24648606.200835999</v>
      </c>
      <c r="D13" s="36">
        <v>9.9258174139633137</v>
      </c>
      <c r="E13" s="36">
        <v>3.1449736335191054</v>
      </c>
      <c r="F13" s="36">
        <v>6.7808437804442079</v>
      </c>
      <c r="G13" s="85"/>
      <c r="H13" s="36">
        <v>1.430717607058964</v>
      </c>
      <c r="I13" s="85"/>
      <c r="J13" s="36">
        <v>1.2346448556051171</v>
      </c>
      <c r="K13" s="36">
        <v>4.0633637195288612</v>
      </c>
      <c r="L13" s="41"/>
      <c r="M13" s="36">
        <v>0.47961117085502469</v>
      </c>
      <c r="N13" s="36">
        <v>2.7174800609153471</v>
      </c>
      <c r="P13" s="86">
        <v>1000</v>
      </c>
    </row>
    <row r="14" spans="2:18" ht="13.9" customHeight="1" thickBot="1">
      <c r="B14" s="87"/>
      <c r="C14" s="40"/>
      <c r="D14" s="41"/>
      <c r="E14" s="41"/>
      <c r="F14" s="41"/>
      <c r="G14" s="85"/>
      <c r="H14" s="41"/>
      <c r="I14" s="85"/>
      <c r="J14" s="41"/>
      <c r="K14" s="41"/>
      <c r="L14" s="88"/>
      <c r="M14" s="41"/>
      <c r="N14" s="41"/>
      <c r="P14" s="89"/>
    </row>
    <row r="15" spans="2:18" ht="13.9" customHeight="1">
      <c r="B15" s="43" t="s">
        <v>18</v>
      </c>
      <c r="C15" s="44">
        <v>15126172.414481001</v>
      </c>
      <c r="D15" s="45">
        <v>8.310330243837452</v>
      </c>
      <c r="E15" s="45">
        <v>1.7812486114478789</v>
      </c>
      <c r="F15" s="45">
        <v>6.5290816323895733</v>
      </c>
      <c r="G15" s="85"/>
      <c r="H15" s="45">
        <v>0.86619692709620377</v>
      </c>
      <c r="I15" s="85"/>
      <c r="J15" s="45">
        <v>0.56795222918524169</v>
      </c>
      <c r="K15" s="45">
        <v>3.9318363562442267</v>
      </c>
      <c r="L15" s="41"/>
      <c r="M15" s="45">
        <v>0.3470994551664332</v>
      </c>
      <c r="N15" s="45">
        <v>2.5972452761453462</v>
      </c>
      <c r="P15" s="86" t="s">
        <v>20</v>
      </c>
    </row>
    <row r="16" spans="2:18" ht="13.9" customHeight="1">
      <c r="B16" s="46" t="s">
        <v>21</v>
      </c>
      <c r="C16" s="47">
        <v>10943064.232658001</v>
      </c>
      <c r="D16" s="90">
        <v>10.6664457485101</v>
      </c>
      <c r="E16" s="90">
        <v>2.0685319187718911</v>
      </c>
      <c r="F16" s="90">
        <v>8.5979138297382072</v>
      </c>
      <c r="G16" s="91"/>
      <c r="H16" s="90">
        <v>0.78925266829082652</v>
      </c>
      <c r="I16" s="91"/>
      <c r="J16" s="90">
        <v>0.74332743524941081</v>
      </c>
      <c r="K16" s="90">
        <v>5.4795265876486807</v>
      </c>
      <c r="L16" s="41"/>
      <c r="M16" s="90">
        <v>0.53595181523165369</v>
      </c>
      <c r="N16" s="90">
        <v>3.1183872420895264</v>
      </c>
      <c r="P16" s="86">
        <v>1302</v>
      </c>
    </row>
    <row r="17" spans="2:18" ht="13.9" customHeight="1">
      <c r="B17" s="49" t="s">
        <v>23</v>
      </c>
      <c r="C17" s="47">
        <v>909623</v>
      </c>
      <c r="D17" s="90">
        <v>3.4523480231025165</v>
      </c>
      <c r="E17" s="90">
        <v>0</v>
      </c>
      <c r="F17" s="90">
        <v>3.4523480231025165</v>
      </c>
      <c r="G17" s="91"/>
      <c r="H17" s="90">
        <v>0</v>
      </c>
      <c r="I17" s="91"/>
      <c r="J17" s="90">
        <v>0</v>
      </c>
      <c r="K17" s="90">
        <v>0.17669684535632979</v>
      </c>
      <c r="L17" s="41"/>
      <c r="M17" s="90">
        <v>0</v>
      </c>
      <c r="N17" s="90">
        <v>3.275651177746187</v>
      </c>
      <c r="P17" s="86">
        <v>1305</v>
      </c>
    </row>
    <row r="18" spans="2:18" ht="13.9" customHeight="1">
      <c r="B18" s="50" t="s">
        <v>25</v>
      </c>
      <c r="C18" s="47">
        <v>708784</v>
      </c>
      <c r="D18" s="90">
        <v>4.4906657239096921</v>
      </c>
      <c r="E18" s="90">
        <v>0</v>
      </c>
      <c r="F18" s="90">
        <v>4.4906657239096921</v>
      </c>
      <c r="G18" s="91"/>
      <c r="H18" s="90">
        <v>0</v>
      </c>
      <c r="I18" s="91"/>
      <c r="J18" s="90">
        <v>0</v>
      </c>
      <c r="K18" s="90">
        <v>0.1204676150624434</v>
      </c>
      <c r="L18" s="41"/>
      <c r="M18" s="90">
        <v>0</v>
      </c>
      <c r="N18" s="90">
        <v>4.3701981088472479</v>
      </c>
      <c r="P18" s="92" t="s">
        <v>27</v>
      </c>
      <c r="R18"/>
    </row>
    <row r="19" spans="2:18" ht="13.9" customHeight="1">
      <c r="B19" s="50" t="s">
        <v>28</v>
      </c>
      <c r="C19" s="47">
        <v>118504</v>
      </c>
      <c r="D19" s="90">
        <v>1.292692877448125</v>
      </c>
      <c r="E19" s="90">
        <v>0</v>
      </c>
      <c r="F19" s="90">
        <v>1.292692877448125</v>
      </c>
      <c r="G19" s="91"/>
      <c r="H19" s="90">
        <v>0</v>
      </c>
      <c r="I19" s="91"/>
      <c r="J19" s="90">
        <v>0</v>
      </c>
      <c r="K19" s="90">
        <v>0</v>
      </c>
      <c r="L19" s="41"/>
      <c r="M19" s="90">
        <v>0</v>
      </c>
      <c r="N19" s="90">
        <v>1.292692877448125</v>
      </c>
      <c r="P19" s="89" t="s">
        <v>30</v>
      </c>
    </row>
    <row r="20" spans="2:18" ht="13.9" customHeight="1">
      <c r="B20" s="46" t="s">
        <v>31</v>
      </c>
      <c r="C20" s="47">
        <v>2079180</v>
      </c>
      <c r="D20" s="90">
        <v>4.0480930226146734</v>
      </c>
      <c r="E20" s="90">
        <v>0</v>
      </c>
      <c r="F20" s="90">
        <v>4.0480930226146734</v>
      </c>
      <c r="G20" s="91"/>
      <c r="H20" s="90">
        <v>0</v>
      </c>
      <c r="I20" s="91"/>
      <c r="J20" s="90">
        <v>0</v>
      </c>
      <c r="K20" s="90">
        <v>2.8978741115847559</v>
      </c>
      <c r="L20" s="41"/>
      <c r="M20" s="90">
        <v>0</v>
      </c>
      <c r="N20" s="90">
        <v>1.1502189110299175</v>
      </c>
      <c r="P20" s="86">
        <v>1304</v>
      </c>
    </row>
    <row r="21" spans="2:18" ht="13.9" customHeight="1">
      <c r="B21" s="46" t="s">
        <v>33</v>
      </c>
      <c r="C21" s="47">
        <v>1194305.1818229998</v>
      </c>
      <c r="D21" s="90">
        <v>69.710529018085651</v>
      </c>
      <c r="E21" s="90">
        <v>65.372828702600629</v>
      </c>
      <c r="F21" s="90">
        <v>4.3377003154850327</v>
      </c>
      <c r="G21" s="91"/>
      <c r="H21" s="90">
        <v>44.763303281978253</v>
      </c>
      <c r="I21" s="91"/>
      <c r="J21" s="90">
        <v>15.827498763216957</v>
      </c>
      <c r="K21" s="90">
        <v>0</v>
      </c>
      <c r="L21" s="41"/>
      <c r="M21" s="90">
        <v>4.7820266574054342</v>
      </c>
      <c r="N21" s="90">
        <v>4.3377003154850327</v>
      </c>
      <c r="P21" s="86" t="s">
        <v>35</v>
      </c>
    </row>
    <row r="22" spans="2:18" ht="13.9" customHeight="1">
      <c r="B22" s="53"/>
      <c r="C22" s="47"/>
      <c r="D22" s="90"/>
      <c r="E22" s="90"/>
      <c r="F22" s="90"/>
      <c r="G22" s="91"/>
      <c r="H22" s="90"/>
      <c r="I22" s="91"/>
      <c r="J22" s="90"/>
      <c r="K22" s="90"/>
      <c r="L22" s="41"/>
      <c r="M22" s="90"/>
      <c r="N22" s="90"/>
      <c r="P22" s="89"/>
    </row>
    <row r="23" spans="2:18" ht="13.9" customHeight="1">
      <c r="B23" s="53" t="s">
        <v>36</v>
      </c>
      <c r="C23" s="55">
        <v>16904451.620815001</v>
      </c>
      <c r="D23" s="56">
        <v>12.168041563790116</v>
      </c>
      <c r="E23" s="56">
        <v>3.7019180549463244</v>
      </c>
      <c r="F23" s="56">
        <v>8.4661235088437898</v>
      </c>
      <c r="G23" s="91"/>
      <c r="H23" s="56">
        <v>2.3464988977829684</v>
      </c>
      <c r="I23" s="91"/>
      <c r="J23" s="56">
        <v>1.0016054048933265</v>
      </c>
      <c r="K23" s="56">
        <v>5.6460918167794985</v>
      </c>
      <c r="L23" s="41"/>
      <c r="M23" s="56">
        <v>0.35381375227002881</v>
      </c>
      <c r="N23" s="56">
        <v>2.8200316920642914</v>
      </c>
      <c r="P23" s="86" t="s">
        <v>38</v>
      </c>
    </row>
    <row r="24" spans="2:18" ht="13.9" customHeight="1">
      <c r="B24" s="46" t="s">
        <v>39</v>
      </c>
      <c r="C24" s="47">
        <v>8872022.6226300001</v>
      </c>
      <c r="D24" s="90">
        <v>16.889025172464358</v>
      </c>
      <c r="E24" s="90">
        <v>1.0959327927970699</v>
      </c>
      <c r="F24" s="90">
        <v>15.793092379667288</v>
      </c>
      <c r="G24" s="93"/>
      <c r="H24" s="90">
        <v>3.3653552578921109E-2</v>
      </c>
      <c r="I24" s="93"/>
      <c r="J24" s="90">
        <v>0.52489286064920282</v>
      </c>
      <c r="K24" s="90">
        <v>12.272356385543862</v>
      </c>
      <c r="L24" s="41"/>
      <c r="M24" s="90">
        <v>0.53738637956894608</v>
      </c>
      <c r="N24" s="90">
        <v>3.5207359941234264</v>
      </c>
      <c r="P24" s="86">
        <v>2100</v>
      </c>
    </row>
    <row r="25" spans="2:18" ht="13.9" customHeight="1">
      <c r="B25" s="46" t="s">
        <v>41</v>
      </c>
      <c r="C25" s="47">
        <v>8032428.9981850004</v>
      </c>
      <c r="D25" s="90">
        <v>9.297469686375317</v>
      </c>
      <c r="E25" s="90">
        <v>5.286475135961866</v>
      </c>
      <c r="F25" s="90">
        <v>4.0109945504134501</v>
      </c>
      <c r="G25" s="94"/>
      <c r="H25" s="90">
        <v>3.7528136311266178</v>
      </c>
      <c r="I25" s="85"/>
      <c r="J25" s="90">
        <v>1.2914682251335194</v>
      </c>
      <c r="K25" s="90">
        <v>1.6170228133506479</v>
      </c>
      <c r="L25" s="41"/>
      <c r="M25" s="90">
        <v>0.24219327970172827</v>
      </c>
      <c r="N25" s="90">
        <v>2.3939717370628024</v>
      </c>
      <c r="P25" s="86">
        <v>2200</v>
      </c>
    </row>
    <row r="26" spans="2:18" ht="13.9" customHeight="1">
      <c r="B26" s="53" t="s">
        <v>43</v>
      </c>
      <c r="C26" s="55">
        <v>362591</v>
      </c>
      <c r="D26" s="56">
        <v>0.85973275542177396</v>
      </c>
      <c r="E26" s="56">
        <v>0</v>
      </c>
      <c r="F26" s="56">
        <v>0.85973275542177396</v>
      </c>
      <c r="G26" s="95"/>
      <c r="H26" s="56">
        <v>0</v>
      </c>
      <c r="I26" s="91"/>
      <c r="J26" s="56">
        <v>0</v>
      </c>
      <c r="K26" s="56">
        <v>0</v>
      </c>
      <c r="L26" s="41"/>
      <c r="M26" s="56">
        <v>0</v>
      </c>
      <c r="N26" s="56">
        <v>0.85973275542177396</v>
      </c>
      <c r="P26" s="86" t="s">
        <v>45</v>
      </c>
    </row>
    <row r="27" spans="2:18" ht="13.9" customHeight="1">
      <c r="B27" s="46" t="s">
        <v>46</v>
      </c>
      <c r="C27" s="47">
        <v>362591</v>
      </c>
      <c r="D27" s="90">
        <v>0.88269225385457128</v>
      </c>
      <c r="E27" s="90">
        <v>0</v>
      </c>
      <c r="F27" s="90">
        <v>0.88269225385457128</v>
      </c>
      <c r="G27" s="95"/>
      <c r="H27" s="90">
        <v>0</v>
      </c>
      <c r="I27" s="91"/>
      <c r="J27" s="90">
        <v>0</v>
      </c>
      <c r="K27" s="90">
        <v>0</v>
      </c>
      <c r="L27" s="41"/>
      <c r="M27" s="90">
        <v>0</v>
      </c>
      <c r="N27" s="90">
        <v>0.88269225385457128</v>
      </c>
      <c r="P27" s="86" t="s">
        <v>48</v>
      </c>
    </row>
    <row r="28" spans="2:18" ht="13.9" customHeight="1">
      <c r="B28" s="59" t="s">
        <v>49</v>
      </c>
      <c r="C28" s="55">
        <v>168686</v>
      </c>
      <c r="D28" s="56">
        <v>2.8812045835280484</v>
      </c>
      <c r="E28" s="56">
        <v>0</v>
      </c>
      <c r="F28" s="56">
        <v>2.8812045835280484</v>
      </c>
      <c r="G28" s="94"/>
      <c r="H28" s="56">
        <v>0</v>
      </c>
      <c r="I28" s="85"/>
      <c r="J28" s="56">
        <v>0</v>
      </c>
      <c r="K28" s="56">
        <v>0</v>
      </c>
      <c r="L28" s="41"/>
      <c r="M28" s="56">
        <v>0</v>
      </c>
      <c r="N28" s="56">
        <v>2.8812045835280484</v>
      </c>
      <c r="P28" s="86" t="s">
        <v>51</v>
      </c>
    </row>
    <row r="29" spans="2:18" ht="13.9" customHeight="1" thickBot="1">
      <c r="B29" s="60" t="s">
        <v>52</v>
      </c>
      <c r="C29" s="61">
        <v>168686</v>
      </c>
      <c r="D29" s="96">
        <v>2.8812045835280484</v>
      </c>
      <c r="E29" s="96">
        <v>0</v>
      </c>
      <c r="F29" s="96">
        <v>2.8812045835280484</v>
      </c>
      <c r="G29" s="95"/>
      <c r="H29" s="96">
        <v>0</v>
      </c>
      <c r="I29" s="91"/>
      <c r="J29" s="96">
        <v>0</v>
      </c>
      <c r="K29" s="96">
        <v>0</v>
      </c>
      <c r="L29" s="41"/>
      <c r="M29" s="96">
        <v>0</v>
      </c>
      <c r="N29" s="96">
        <v>2.8812045835280484</v>
      </c>
      <c r="P29" s="97" t="s">
        <v>51</v>
      </c>
    </row>
    <row r="30" spans="2:18" ht="13.9" customHeight="1"/>
    <row r="31" spans="2:18">
      <c r="B31" s="23" t="s">
        <v>67</v>
      </c>
    </row>
    <row r="32" spans="2:18">
      <c r="B32" s="23" t="s">
        <v>68</v>
      </c>
    </row>
    <row r="33" spans="2:14" ht="37.5" customHeight="1">
      <c r="B33" s="98" t="s">
        <v>72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</row>
    <row r="34" spans="2:14">
      <c r="B34" s="23"/>
    </row>
    <row r="35" spans="2:14">
      <c r="B35" s="70" t="s">
        <v>56</v>
      </c>
    </row>
    <row r="37" spans="2:14">
      <c r="B37" s="9" t="s">
        <v>70</v>
      </c>
    </row>
  </sheetData>
  <mergeCells count="7">
    <mergeCell ref="B33:N33"/>
    <mergeCell ref="B6:N6"/>
    <mergeCell ref="B7:N7"/>
    <mergeCell ref="E9:F9"/>
    <mergeCell ref="C10:F10"/>
    <mergeCell ref="J10:K10"/>
    <mergeCell ref="M10:N10"/>
  </mergeCells>
  <conditionalFormatting sqref="B13 B15:B16 B23:B26">
    <cfRule type="cellIs" dxfId="9" priority="10" stopIfTrue="1" operator="equal">
      <formula>"División"</formula>
    </cfRule>
  </conditionalFormatting>
  <conditionalFormatting sqref="B21">
    <cfRule type="cellIs" dxfId="8" priority="9" stopIfTrue="1" operator="equal">
      <formula>"División"</formula>
    </cfRule>
  </conditionalFormatting>
  <conditionalFormatting sqref="B28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22">
    <cfRule type="cellIs" dxfId="5" priority="6" stopIfTrue="1" operator="equal">
      <formula>"División"</formula>
    </cfRule>
  </conditionalFormatting>
  <conditionalFormatting sqref="B17:B18">
    <cfRule type="cellIs" dxfId="4" priority="4" stopIfTrue="1" operator="equal">
      <formula>"División"</formula>
    </cfRule>
  </conditionalFormatting>
  <conditionalFormatting sqref="B19">
    <cfRule type="cellIs" dxfId="3" priority="5" stopIfTrue="1" operator="equal">
      <formula>"División"</formula>
    </cfRule>
  </conditionalFormatting>
  <conditionalFormatting sqref="B20">
    <cfRule type="cellIs" dxfId="2" priority="3" stopIfTrue="1" operator="equal">
      <formula>"División"</formula>
    </cfRule>
  </conditionalFormatting>
  <conditionalFormatting sqref="B27">
    <cfRule type="cellIs" dxfId="1" priority="2" stopIfTrue="1" operator="equal">
      <formula>"División"</formula>
    </cfRule>
  </conditionalFormatting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566C89A6-259C-4FED-83E2-3D64951FD319}"/>
</file>

<file path=customXml/itemProps2.xml><?xml version="1.0" encoding="utf-8"?>
<ds:datastoreItem xmlns:ds="http://schemas.openxmlformats.org/officeDocument/2006/customXml" ds:itemID="{1727E64A-0FC5-435B-8279-8A08AF601398}"/>
</file>

<file path=customXml/itemProps3.xml><?xml version="1.0" encoding="utf-8"?>
<ds:datastoreItem xmlns:ds="http://schemas.openxmlformats.org/officeDocument/2006/customXml" ds:itemID="{242D99C0-5FDE-4065-A2B5-F256397562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2023-07-24T19:56:19Z</dcterms:created>
  <dcterms:modified xsi:type="dcterms:W3CDTF">2023-07-24T19:56:19Z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