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4520" windowHeight="9120" activeTab="0"/>
  </bookViews>
  <sheets>
    <sheet name="ÍNDICE" sheetId="1" r:id="rId1"/>
    <sheet name="CUADRO RIESGO" sheetId="2" r:id="rId2"/>
    <sheet name="detalle consumo" sheetId="3" r:id="rId3"/>
  </sheets>
  <externalReferences>
    <externalReference r:id="rId6"/>
  </externalReferences>
  <definedNames>
    <definedName name="_xlnm.Print_Area" localSheetId="1">'CUADRO RIESGO'!$B$3:$M$42</definedName>
    <definedName name="_xlnm.Print_Area" localSheetId="2">'detalle consumo'!$B$3:$P$53</definedName>
    <definedName name="_xlnm.Print_Area" localSheetId="0">'ÍNDICE'!$B$2:$B$22</definedName>
  </definedNames>
  <calcPr fullCalcOnLoad="1"/>
</workbook>
</file>

<file path=xl/sharedStrings.xml><?xml version="1.0" encoding="utf-8"?>
<sst xmlns="http://schemas.openxmlformats.org/spreadsheetml/2006/main" count="281" uniqueCount="76">
  <si>
    <t>Para Imprimir: Control+P</t>
  </si>
  <si>
    <t>Para Guardar: F12</t>
  </si>
  <si>
    <t xml:space="preserve"> ÍNDICES DE PROVISIONES DE RIESGO DE CRÉDITO DE COLOCACIONES</t>
  </si>
  <si>
    <t>COOPERATIVAS DE AHORRO Y CRÉDITO</t>
  </si>
  <si>
    <t xml:space="preserve">ÍNDICE DE PROVISIONES DE RIESGO DE CRÉDITO POR TIPO DE COLOCACIONES </t>
  </si>
  <si>
    <t>TOTAL</t>
  </si>
  <si>
    <t>COLOCACIONES</t>
  </si>
  <si>
    <t>COLOCACIONES A PERSONAS (1)</t>
  </si>
  <si>
    <t>COMERCIALES</t>
  </si>
  <si>
    <t>CONSUMO</t>
  </si>
  <si>
    <t>VIVIENDA</t>
  </si>
  <si>
    <t xml:space="preserve">Índice </t>
  </si>
  <si>
    <t>COOPERATIVAS</t>
  </si>
  <si>
    <t>Participación</t>
  </si>
  <si>
    <t xml:space="preserve">Provisiones </t>
  </si>
  <si>
    <t>Provisiones</t>
  </si>
  <si>
    <t>s/ Coloc.</t>
  </si>
  <si>
    <t>adicionales s/ Coloc.</t>
  </si>
  <si>
    <t xml:space="preserve"> </t>
  </si>
  <si>
    <t>(%)</t>
  </si>
  <si>
    <t xml:space="preserve"> (%)</t>
  </si>
  <si>
    <t xml:space="preserve">ÍNDICE DE PROVISIONES DE RIESGO DE CRÉDITO Y COMPOSICIÓN DE LAS COLOCACIONES COMERCIALES (2) </t>
  </si>
  <si>
    <t>COLOCACIONES COMERCIALES EVALUADAS INDIVIDUALMENTE</t>
  </si>
  <si>
    <t>COLOCACIONES COMERCIALES</t>
  </si>
  <si>
    <t>Participación s/</t>
  </si>
  <si>
    <t>CRÉDITOS</t>
  </si>
  <si>
    <t>OPERACIONES</t>
  </si>
  <si>
    <t>EVALUADAS</t>
  </si>
  <si>
    <t>Total Coloc.</t>
  </si>
  <si>
    <t xml:space="preserve">COMERCIALES </t>
  </si>
  <si>
    <t xml:space="preserve">DE FACTORAJE </t>
  </si>
  <si>
    <t>GRUPALMENTE</t>
  </si>
  <si>
    <t>Índice (%)</t>
  </si>
  <si>
    <t>Participación (%) s/</t>
  </si>
  <si>
    <t>Coloc. Com.</t>
  </si>
  <si>
    <t xml:space="preserve">(1): Las colocaciones a personas se subdividen en operaciones de créditos de consumo, operaciones de leasing de consumo, colocaciones para la vivienda y operaciones de leasing para la vivienda. </t>
  </si>
  <si>
    <t>(2): Las colocaciones comerciales se subdividen en créditos comerciales, operaciones de leasing comercial y operaciones de factoraje.</t>
  </si>
  <si>
    <t xml:space="preserve">     A la fecha las cooperativas no han realizado operaciones de leasing. </t>
  </si>
  <si>
    <t>DETALLE  ÍNDICE DE PROVISIONES DE RIESGO DE CRÉDITO DE COLOCACIONES DE CONSUMO</t>
  </si>
  <si>
    <t>PRODUCTOS</t>
  </si>
  <si>
    <t>DE CONSUMO</t>
  </si>
  <si>
    <t>REVOLVING</t>
  </si>
  <si>
    <t>EN CUOTAS</t>
  </si>
  <si>
    <t>INSTITUCIONES</t>
  </si>
  <si>
    <t>Índice</t>
  </si>
  <si>
    <t xml:space="preserve">s/Coloc. consumo </t>
  </si>
  <si>
    <t>ÍNDICE DE PROVISIONES DE RIESGO DE CRÉDITO Y COMPOSICIÓN DE LOS PRODUCTOS REVOLVING</t>
  </si>
  <si>
    <t>TARJETAS</t>
  </si>
  <si>
    <t xml:space="preserve">LÍNEAS </t>
  </si>
  <si>
    <t>OTROS</t>
  </si>
  <si>
    <t>DE CRÉDITO</t>
  </si>
  <si>
    <t xml:space="preserve">Coloc. Consumo </t>
  </si>
  <si>
    <t>Productos revolving</t>
  </si>
  <si>
    <t>ÍNDICE DE PROVISIONES DE RIESGO DE CRÉDITO Y COMPOSICIÓN DE LOS PRODUCTOS EN CUOTAS</t>
  </si>
  <si>
    <t>TOTAL PRODUCTOS</t>
  </si>
  <si>
    <t xml:space="preserve">CRÉDITOS </t>
  </si>
  <si>
    <t xml:space="preserve">DESCUENTOS </t>
  </si>
  <si>
    <t>OTROS PRODUCTOS</t>
  </si>
  <si>
    <t>AUTOMOTRICES</t>
  </si>
  <si>
    <t>A ESTUDIANTES</t>
  </si>
  <si>
    <t>POR PLANILLA</t>
  </si>
  <si>
    <t>RENEGOCIADOS</t>
  </si>
  <si>
    <t>Productos en cuotas</t>
  </si>
  <si>
    <t>Coocretal</t>
  </si>
  <si>
    <t>--</t>
  </si>
  <si>
    <t>Coopeuch</t>
  </si>
  <si>
    <t>Oriencoop</t>
  </si>
  <si>
    <t>Capual</t>
  </si>
  <si>
    <t>Detacoop</t>
  </si>
  <si>
    <t>Total Cooperativas</t>
  </si>
  <si>
    <t>Cuadros</t>
  </si>
  <si>
    <t>ÍNDICE DE PROVISIONES DE RIESGO DE CRÉDITO Y COMPOSICIÓN DE LAS COLOCACIONES COMERCIALES</t>
  </si>
  <si>
    <t>ÍNDICE DE PROVISIONES DE RIESGO DE CRÉDITO DE LAS COLOCACIONES DE CONSUMO</t>
  </si>
  <si>
    <t>Fuente: Superintendencia de Bancos e Instituciones Financieras (Chile)</t>
  </si>
  <si>
    <t xml:space="preserve">ÍNDICE DE PROVISIONES DE RIESGO DE CRÉDITO Y COMPOSICIÓN DE LOS PRODUCTOS DE CONSUMO  </t>
  </si>
  <si>
    <t>Act.: 21/09/2009</t>
  </si>
</sst>
</file>

<file path=xl/styles.xml><?xml version="1.0" encoding="utf-8"?>
<styleSheet xmlns="http://schemas.openxmlformats.org/spreadsheetml/2006/main">
  <numFmts count="4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??_-;_-@_-"/>
    <numFmt numFmtId="173" formatCode="_-* #,##0.000_-;\-* #,##0.000_-;_-* &quot;-&quot;??_-;_-@_-"/>
    <numFmt numFmtId="174" formatCode="_-* #,##0.0000_-;\-* #,##0.0000_-;_-* &quot;-&quot;??_-;_-@_-"/>
    <numFmt numFmtId="175" formatCode="_-* #,##0.0_-;\-* #,##0.0_-;_-* &quot;-&quot;??_-;_-@_-"/>
    <numFmt numFmtId="176" formatCode="[$-340A]dddd\,\ dd&quot; de &quot;mmmm&quot; de &quot;yyyy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mmmm\ &quot;de &quot;yyyy"/>
    <numFmt numFmtId="182" formatCode="0.0000000000"/>
    <numFmt numFmtId="183" formatCode="0.0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[$-40A]dddd\,\ dd&quot; de &quot;mmmm&quot; de &quot;yyyy"/>
    <numFmt numFmtId="192" formatCode="0.0%"/>
    <numFmt numFmtId="193" formatCode="#,##0.00\ _€"/>
    <numFmt numFmtId="194" formatCode="#,##0.000"/>
    <numFmt numFmtId="195" formatCode="0.0"/>
    <numFmt numFmtId="196" formatCode="_-* #,##0.000_-;\-* #,##0.000_-;_-* &quot;-&quot;???_-;_-@_-"/>
    <numFmt numFmtId="197" formatCode="mmm/yyyy"/>
    <numFmt numFmtId="198" formatCode="#,##0_ ;[Red]\-#,##0\ "/>
    <numFmt numFmtId="199" formatCode="#,##0.0"/>
    <numFmt numFmtId="200" formatCode="#,##0.0000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color indexed="21"/>
      <name val="Verdana"/>
      <family val="2"/>
    </font>
    <font>
      <b/>
      <sz val="8"/>
      <color indexed="9"/>
      <name val="Arial"/>
      <family val="2"/>
    </font>
    <font>
      <b/>
      <sz val="8"/>
      <color indexed="17"/>
      <name val="Arial"/>
      <family val="2"/>
    </font>
    <font>
      <b/>
      <sz val="8"/>
      <color indexed="21"/>
      <name val="Arial"/>
      <family val="0"/>
    </font>
    <font>
      <sz val="8"/>
      <color indexed="17"/>
      <name val="Arial"/>
      <family val="2"/>
    </font>
    <font>
      <sz val="10"/>
      <name val="Palatino"/>
      <family val="0"/>
    </font>
    <font>
      <sz val="10"/>
      <name val="Verdana"/>
      <family val="2"/>
    </font>
    <font>
      <b/>
      <i/>
      <sz val="10"/>
      <color indexed="21"/>
      <name val="Verdana"/>
      <family val="2"/>
    </font>
    <font>
      <b/>
      <sz val="12"/>
      <color indexed="9"/>
      <name val="Verdana"/>
      <family val="2"/>
    </font>
    <font>
      <b/>
      <i/>
      <sz val="14"/>
      <color indexed="21"/>
      <name val="Verdana"/>
      <family val="2"/>
    </font>
    <font>
      <b/>
      <sz val="10"/>
      <color indexed="21"/>
      <name val="Verdana"/>
      <family val="2"/>
    </font>
    <font>
      <b/>
      <u val="single"/>
      <sz val="10"/>
      <color indexed="21"/>
      <name val="Verdana"/>
      <family val="2"/>
    </font>
    <font>
      <sz val="9"/>
      <color indexed="21"/>
      <name val="Verdana"/>
      <family val="2"/>
    </font>
    <font>
      <sz val="8"/>
      <color indexed="21"/>
      <name val="Verdana"/>
      <family val="2"/>
    </font>
    <font>
      <sz val="10"/>
      <color indexed="21"/>
      <name val="Verdana"/>
      <family val="2"/>
    </font>
    <font>
      <sz val="9"/>
      <color indexed="10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18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7" fillId="2" borderId="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7" fillId="2" borderId="3" xfId="0" applyFont="1" applyFill="1" applyBorder="1" applyAlignment="1">
      <alignment horizontal="center"/>
    </xf>
    <xf numFmtId="2" fontId="7" fillId="2" borderId="4" xfId="0" applyNumberFormat="1" applyFont="1" applyFill="1" applyBorder="1" applyAlignment="1">
      <alignment horizontal="center"/>
    </xf>
    <xf numFmtId="2" fontId="7" fillId="2" borderId="3" xfId="0" applyNumberFormat="1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7" fillId="2" borderId="3" xfId="0" applyNumberFormat="1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2" fontId="7" fillId="2" borderId="5" xfId="0" applyNumberFormat="1" applyFont="1" applyFill="1" applyBorder="1" applyAlignment="1">
      <alignment horizontal="center"/>
    </xf>
    <xf numFmtId="2" fontId="7" fillId="2" borderId="5" xfId="0" applyNumberFormat="1" applyFont="1" applyFill="1" applyBorder="1" applyAlignment="1">
      <alignment horizontal="center" wrapText="1"/>
    </xf>
    <xf numFmtId="3" fontId="7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/>
    </xf>
    <xf numFmtId="4" fontId="3" fillId="0" borderId="3" xfId="0" applyNumberFormat="1" applyFont="1" applyBorder="1" applyAlignment="1">
      <alignment horizontal="center"/>
    </xf>
    <xf numFmtId="3" fontId="7" fillId="0" borderId="5" xfId="0" applyNumberFormat="1" applyFont="1" applyBorder="1" applyAlignment="1">
      <alignment/>
    </xf>
    <xf numFmtId="4" fontId="3" fillId="0" borderId="5" xfId="0" applyNumberFormat="1" applyFont="1" applyBorder="1" applyAlignment="1">
      <alignment horizontal="center"/>
    </xf>
    <xf numFmtId="3" fontId="7" fillId="0" borderId="0" xfId="0" applyNumberFormat="1" applyFont="1" applyAlignment="1">
      <alignment/>
    </xf>
    <xf numFmtId="4" fontId="3" fillId="0" borderId="0" xfId="0" applyNumberFormat="1" applyFont="1" applyAlignment="1">
      <alignment horizontal="center"/>
    </xf>
    <xf numFmtId="3" fontId="7" fillId="0" borderId="6" xfId="0" applyNumberFormat="1" applyFont="1" applyBorder="1" applyAlignment="1">
      <alignment/>
    </xf>
    <xf numFmtId="4" fontId="3" fillId="0" borderId="6" xfId="0" applyNumberFormat="1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2" fontId="7" fillId="2" borderId="3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2" fontId="7" fillId="2" borderId="5" xfId="0" applyNumberFormat="1" applyFont="1" applyFill="1" applyBorder="1" applyAlignment="1">
      <alignment horizontal="center"/>
    </xf>
    <xf numFmtId="0" fontId="8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7" fillId="0" borderId="6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10" fillId="2" borderId="0" xfId="21" applyFont="1" applyFill="1" applyBorder="1">
      <alignment/>
      <protection/>
    </xf>
    <xf numFmtId="0" fontId="11" fillId="0" borderId="0" xfId="0" applyFont="1" applyBorder="1" applyAlignment="1">
      <alignment/>
    </xf>
    <xf numFmtId="0" fontId="12" fillId="3" borderId="0" xfId="0" applyFont="1" applyFill="1" applyBorder="1" applyAlignment="1">
      <alignment horizontal="center"/>
    </xf>
    <xf numFmtId="181" fontId="12" fillId="3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5" fillId="0" borderId="0" xfId="15" applyFont="1" applyBorder="1" applyAlignment="1">
      <alignment horizontal="left"/>
    </xf>
    <xf numFmtId="0" fontId="14" fillId="2" borderId="0" xfId="21" applyFont="1" applyFill="1" applyBorder="1">
      <alignment/>
      <protection/>
    </xf>
    <xf numFmtId="0" fontId="16" fillId="2" borderId="0" xfId="21" applyFont="1" applyFill="1" applyBorder="1">
      <alignment/>
      <protection/>
    </xf>
    <xf numFmtId="0" fontId="17" fillId="2" borderId="0" xfId="21" applyFont="1" applyFill="1" applyBorder="1">
      <alignment/>
      <protection/>
    </xf>
    <xf numFmtId="0" fontId="18" fillId="2" borderId="0" xfId="21" applyFont="1" applyFill="1" applyBorder="1">
      <alignment/>
      <protection/>
    </xf>
    <xf numFmtId="0" fontId="19" fillId="2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2" fontId="7" fillId="2" borderId="4" xfId="0" applyNumberFormat="1" applyFont="1" applyFill="1" applyBorder="1" applyAlignment="1">
      <alignment horizontal="center"/>
    </xf>
    <xf numFmtId="2" fontId="7" fillId="2" borderId="1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81" fontId="4" fillId="0" borderId="0" xfId="0" applyNumberFormat="1" applyFont="1" applyFill="1" applyAlignment="1">
      <alignment horizontal="center"/>
    </xf>
    <xf numFmtId="2" fontId="7" fillId="2" borderId="2" xfId="0" applyNumberFormat="1" applyFont="1" applyFill="1" applyBorder="1" applyAlignment="1">
      <alignment horizontal="center" vertical="center"/>
    </xf>
    <xf numFmtId="2" fontId="7" fillId="2" borderId="12" xfId="0" applyNumberFormat="1" applyFont="1" applyFill="1" applyBorder="1" applyAlignment="1">
      <alignment horizontal="center" vertical="center"/>
    </xf>
    <xf numFmtId="2" fontId="7" fillId="2" borderId="13" xfId="0" applyNumberFormat="1" applyFont="1" applyFill="1" applyBorder="1" applyAlignment="1">
      <alignment horizontal="center" vertical="center"/>
    </xf>
    <xf numFmtId="2" fontId="7" fillId="2" borderId="14" xfId="0" applyNumberFormat="1" applyFont="1" applyFill="1" applyBorder="1" applyAlignment="1">
      <alignment horizontal="center" vertical="center"/>
    </xf>
    <xf numFmtId="2" fontId="7" fillId="2" borderId="15" xfId="0" applyNumberFormat="1" applyFont="1" applyFill="1" applyBorder="1" applyAlignment="1">
      <alignment horizontal="center" vertical="center"/>
    </xf>
    <xf numFmtId="2" fontId="7" fillId="2" borderId="13" xfId="0" applyNumberFormat="1" applyFont="1" applyFill="1" applyBorder="1" applyAlignment="1">
      <alignment horizontal="center"/>
    </xf>
    <xf numFmtId="2" fontId="7" fillId="2" borderId="15" xfId="0" applyNumberFormat="1" applyFont="1" applyFill="1" applyBorder="1" applyAlignment="1">
      <alignment horizontal="center"/>
    </xf>
    <xf numFmtId="2" fontId="7" fillId="2" borderId="16" xfId="0" applyNumberFormat="1" applyFont="1" applyFill="1" applyBorder="1" applyAlignment="1">
      <alignment horizontal="center"/>
    </xf>
    <xf numFmtId="2" fontId="7" fillId="2" borderId="17" xfId="0" applyNumberFormat="1" applyFont="1" applyFill="1" applyBorder="1" applyAlignment="1">
      <alignment horizontal="center"/>
    </xf>
    <xf numFmtId="2" fontId="7" fillId="2" borderId="4" xfId="0" applyNumberFormat="1" applyFont="1" applyFill="1" applyBorder="1" applyAlignment="1">
      <alignment horizontal="center"/>
    </xf>
    <xf numFmtId="2" fontId="7" fillId="2" borderId="11" xfId="0" applyNumberFormat="1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2" fontId="7" fillId="2" borderId="2" xfId="0" applyNumberFormat="1" applyFont="1" applyFill="1" applyBorder="1" applyAlignment="1">
      <alignment horizontal="center"/>
    </xf>
    <xf numFmtId="2" fontId="7" fillId="2" borderId="12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2" fontId="7" fillId="2" borderId="2" xfId="0" applyNumberFormat="1" applyFont="1" applyFill="1" applyBorder="1" applyAlignment="1">
      <alignment horizontal="center"/>
    </xf>
    <xf numFmtId="2" fontId="7" fillId="2" borderId="12" xfId="0" applyNumberFormat="1" applyFont="1" applyFill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Información Financiera Mensual - Enero  de 2006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57150</xdr:rowOff>
    </xdr:from>
    <xdr:to>
      <xdr:col>1</xdr:col>
      <xdr:colOff>1143000</xdr:colOff>
      <xdr:row>1</xdr:row>
      <xdr:rowOff>561975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09550"/>
          <a:ext cx="1095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2</xdr:row>
      <xdr:rowOff>85725</xdr:rowOff>
    </xdr:from>
    <xdr:to>
      <xdr:col>1</xdr:col>
      <xdr:colOff>885825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09575"/>
          <a:ext cx="838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2</xdr:row>
      <xdr:rowOff>123825</xdr:rowOff>
    </xdr:from>
    <xdr:to>
      <xdr:col>1</xdr:col>
      <xdr:colOff>885825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47675"/>
          <a:ext cx="838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COOPERATIVAS\M1\base_de_datos_M1_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xime"/>
      <sheetName val="reporte mensual cacs"/>
      <sheetName val="Base_datos_M1"/>
      <sheetName val="TABLAS CUADROS"/>
      <sheetName val="ÍNDICE"/>
      <sheetName val="CUADRO RIESGO"/>
      <sheetName val="detalle consumo"/>
      <sheetName val="Ev. riesgo por tipos de coloc."/>
      <sheetName val="composición cartera"/>
      <sheetName val="planilla"/>
      <sheetName val="renegociados"/>
      <sheetName val="evolución riesgo"/>
      <sheetName val="evolución riesgo grupal"/>
      <sheetName val="evolución consumo"/>
      <sheetName val="Provisiones Adicionales"/>
    </sheetNames>
    <sheetDataSet>
      <sheetData sheetId="7">
        <row r="6">
          <cell r="B6">
            <v>40025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B1:G25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.28125" style="44" customWidth="1"/>
    <col min="2" max="2" width="126.421875" style="44" bestFit="1" customWidth="1"/>
    <col min="3" max="16384" width="10.28125" style="44" customWidth="1"/>
  </cols>
  <sheetData>
    <row r="1" spans="3:7" ht="12">
      <c r="C1" s="45"/>
      <c r="D1" s="45"/>
      <c r="E1" s="45"/>
      <c r="F1" s="45"/>
      <c r="G1" s="45"/>
    </row>
    <row r="2" spans="3:7" ht="52.5" customHeight="1">
      <c r="C2" s="45"/>
      <c r="D2" s="45"/>
      <c r="E2" s="45"/>
      <c r="F2" s="45"/>
      <c r="G2" s="45"/>
    </row>
    <row r="3" spans="2:7" ht="15.75">
      <c r="B3" s="46" t="s">
        <v>2</v>
      </c>
      <c r="C3" s="45"/>
      <c r="D3" s="45"/>
      <c r="E3" s="45"/>
      <c r="F3" s="45"/>
      <c r="G3" s="45"/>
    </row>
    <row r="4" spans="2:7" ht="15.75">
      <c r="B4" s="47">
        <f>'[1]CUADRO RIESGO'!B6:L6</f>
        <v>40025</v>
      </c>
      <c r="C4" s="45"/>
      <c r="D4" s="45"/>
      <c r="E4" s="45"/>
      <c r="F4" s="45"/>
      <c r="G4" s="45"/>
    </row>
    <row r="5" spans="2:7" ht="15.75">
      <c r="B5" s="46" t="s">
        <v>3</v>
      </c>
      <c r="C5" s="45"/>
      <c r="D5" s="45"/>
      <c r="E5" s="45"/>
      <c r="F5" s="45"/>
      <c r="G5" s="45"/>
    </row>
    <row r="6" ht="17.25">
      <c r="B6" s="48"/>
    </row>
    <row r="7" ht="12">
      <c r="B7" s="49" t="s">
        <v>70</v>
      </c>
    </row>
    <row r="8" ht="12">
      <c r="B8" s="49"/>
    </row>
    <row r="9" s="51" customFormat="1" ht="12">
      <c r="B9" s="50" t="s">
        <v>4</v>
      </c>
    </row>
    <row r="10" s="51" customFormat="1" ht="12">
      <c r="B10" s="49"/>
    </row>
    <row r="11" s="51" customFormat="1" ht="12">
      <c r="B11" s="50" t="s">
        <v>71</v>
      </c>
    </row>
    <row r="12" s="51" customFormat="1" ht="12">
      <c r="B12" s="49"/>
    </row>
    <row r="13" s="51" customFormat="1" ht="12">
      <c r="B13" s="50" t="s">
        <v>72</v>
      </c>
    </row>
    <row r="14" s="51" customFormat="1" ht="12">
      <c r="B14" s="49"/>
    </row>
    <row r="15" s="51" customFormat="1" ht="12">
      <c r="B15" s="50" t="s">
        <v>46</v>
      </c>
    </row>
    <row r="16" s="51" customFormat="1" ht="12">
      <c r="B16" s="49"/>
    </row>
    <row r="17" s="51" customFormat="1" ht="12">
      <c r="B17" s="50" t="s">
        <v>53</v>
      </c>
    </row>
    <row r="19" spans="2:7" ht="12">
      <c r="B19" s="56"/>
      <c r="C19" s="56"/>
      <c r="D19" s="56"/>
      <c r="E19" s="56"/>
      <c r="F19" s="56"/>
      <c r="G19" s="56"/>
    </row>
    <row r="20" ht="12">
      <c r="B20" s="52" t="s">
        <v>73</v>
      </c>
    </row>
    <row r="21" ht="12">
      <c r="B21" s="53"/>
    </row>
    <row r="22" ht="12">
      <c r="B22" s="52" t="s">
        <v>75</v>
      </c>
    </row>
    <row r="24" ht="12">
      <c r="B24" s="54"/>
    </row>
    <row r="25" ht="12">
      <c r="B25" s="54"/>
    </row>
  </sheetData>
  <mergeCells count="1">
    <mergeCell ref="B19:G19"/>
  </mergeCells>
  <hyperlinks>
    <hyperlink ref="B9" location="'CUADRO RIESGO'!A1" display="ÍNDICE DE PROVISIONES DE RIESGO DE CRÉDITO POR TIPO DE COLOCACIONES "/>
    <hyperlink ref="B11" location="'CUADRO RIESGO'!A1" display="ÍNDICE DE PROVISIONES DE RIESGO DE CRÉDITO Y COMPOSICIÓN DE LAS COLOCACIONES COMERCIALES"/>
    <hyperlink ref="B15" location="'detalle consumo'!A1" display="ÍNDICE DE PROVISIONES DE RIESGO DE CRÉDITO Y COMPOSICIÓN DE LOS PRODUCTOS REVOLVING"/>
    <hyperlink ref="B17" location="'detalle consumo'!A1" display="ÍNDICE DE PROVISIONES DE RIESGO DE CRÉDITO Y COMPOSICIÓN DE LOS PRODUCTOS EN CUOTAS"/>
    <hyperlink ref="B13" location="'DETALLE CONSUMO'!A1" display="ÍNDICE DE PROVISIONES DE RIESGO DE CRÉDITO DE LAS COLOCACIONES DE CONSUMO"/>
  </hyperlinks>
  <printOptions/>
  <pageMargins left="0.75" right="0.75" top="1" bottom="1" header="0" footer="0"/>
  <pageSetup fitToHeight="1" fitToWidth="1" horizontalDpi="600" verticalDpi="600" orientation="landscape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N42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1" max="1" width="2.140625" style="0" customWidth="1"/>
    <col min="2" max="2" width="16.8515625" style="0" customWidth="1"/>
    <col min="3" max="3" width="15.57421875" style="0" bestFit="1" customWidth="1"/>
    <col min="4" max="4" width="12.8515625" style="0" bestFit="1" customWidth="1"/>
    <col min="5" max="5" width="11.00390625" style="0" bestFit="1" customWidth="1"/>
    <col min="6" max="6" width="16.7109375" style="0" bestFit="1" customWidth="1"/>
    <col min="7" max="7" width="11.00390625" style="0" bestFit="1" customWidth="1"/>
    <col min="8" max="8" width="16.7109375" style="0" bestFit="1" customWidth="1"/>
    <col min="9" max="9" width="13.421875" style="0" customWidth="1"/>
    <col min="10" max="10" width="15.7109375" style="0" bestFit="1" customWidth="1"/>
    <col min="11" max="11" width="11.00390625" style="0" bestFit="1" customWidth="1"/>
    <col min="12" max="12" width="17.140625" style="0" bestFit="1" customWidth="1"/>
    <col min="13" max="13" width="11.00390625" style="0" bestFit="1" customWidth="1"/>
    <col min="14" max="14" width="17.140625" style="0" bestFit="1" customWidth="1"/>
  </cols>
  <sheetData>
    <row r="1" ht="12.75">
      <c r="A1" s="55" t="s">
        <v>0</v>
      </c>
    </row>
    <row r="2" ht="12.75">
      <c r="A2" s="55" t="s">
        <v>1</v>
      </c>
    </row>
    <row r="4" spans="2:14" ht="15">
      <c r="B4" s="62" t="s">
        <v>2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1"/>
      <c r="N4" s="1"/>
    </row>
    <row r="5" spans="2:14" ht="15">
      <c r="B5" s="62" t="s">
        <v>3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1"/>
      <c r="N5" s="1"/>
    </row>
    <row r="6" spans="2:14" ht="15.75">
      <c r="B6" s="63">
        <v>40025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2"/>
      <c r="N6" s="2"/>
    </row>
    <row r="8" ht="13.5" thickBot="1"/>
    <row r="9" spans="2:14" ht="13.5" thickBot="1">
      <c r="B9" s="57" t="s">
        <v>4</v>
      </c>
      <c r="C9" s="58"/>
      <c r="D9" s="58"/>
      <c r="E9" s="58"/>
      <c r="F9" s="58"/>
      <c r="G9" s="58"/>
      <c r="H9" s="58"/>
      <c r="I9" s="58"/>
      <c r="J9" s="58"/>
      <c r="K9" s="58"/>
      <c r="L9" s="59"/>
      <c r="M9" s="3"/>
      <c r="N9" s="3"/>
    </row>
    <row r="10" spans="2:14" ht="13.5" thickBo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2:12" ht="13.5" thickBot="1">
      <c r="B11" s="5"/>
      <c r="C11" s="6" t="s">
        <v>5</v>
      </c>
      <c r="D11" s="64" t="s">
        <v>6</v>
      </c>
      <c r="E11" s="65"/>
      <c r="F11" s="66" t="s">
        <v>7</v>
      </c>
      <c r="G11" s="67"/>
      <c r="H11" s="67"/>
      <c r="I11" s="67"/>
      <c r="J11" s="67"/>
      <c r="K11" s="68"/>
      <c r="L11" s="7"/>
    </row>
    <row r="12" spans="2:12" ht="12.75" customHeight="1" thickBot="1">
      <c r="B12" s="8"/>
      <c r="C12" s="9"/>
      <c r="D12" s="60" t="s">
        <v>8</v>
      </c>
      <c r="E12" s="61"/>
      <c r="F12" s="69" t="s">
        <v>5</v>
      </c>
      <c r="G12" s="70"/>
      <c r="H12" s="69" t="s">
        <v>9</v>
      </c>
      <c r="I12" s="70"/>
      <c r="J12" s="69" t="s">
        <v>10</v>
      </c>
      <c r="K12" s="70"/>
      <c r="L12" s="10" t="s">
        <v>11</v>
      </c>
    </row>
    <row r="13" spans="2:12" ht="12.75">
      <c r="B13" s="8" t="s">
        <v>12</v>
      </c>
      <c r="C13" s="11" t="s">
        <v>11</v>
      </c>
      <c r="D13" s="12" t="s">
        <v>11</v>
      </c>
      <c r="E13" s="13" t="s">
        <v>13</v>
      </c>
      <c r="F13" s="11" t="s">
        <v>11</v>
      </c>
      <c r="G13" s="13" t="s">
        <v>13</v>
      </c>
      <c r="H13" s="11" t="s">
        <v>11</v>
      </c>
      <c r="I13" s="13" t="s">
        <v>13</v>
      </c>
      <c r="J13" s="11" t="s">
        <v>11</v>
      </c>
      <c r="K13" s="13" t="s">
        <v>13</v>
      </c>
      <c r="L13" s="10" t="s">
        <v>14</v>
      </c>
    </row>
    <row r="14" spans="2:12" ht="12.75">
      <c r="B14" s="8"/>
      <c r="C14" s="11" t="s">
        <v>15</v>
      </c>
      <c r="D14" s="14" t="s">
        <v>15</v>
      </c>
      <c r="E14" s="13" t="s">
        <v>16</v>
      </c>
      <c r="F14" s="11" t="s">
        <v>15</v>
      </c>
      <c r="G14" s="13" t="s">
        <v>16</v>
      </c>
      <c r="H14" s="11" t="s">
        <v>15</v>
      </c>
      <c r="I14" s="13" t="s">
        <v>16</v>
      </c>
      <c r="J14" s="11" t="s">
        <v>15</v>
      </c>
      <c r="K14" s="13" t="s">
        <v>16</v>
      </c>
      <c r="L14" s="13" t="s">
        <v>17</v>
      </c>
    </row>
    <row r="15" spans="2:12" ht="13.5" thickBot="1">
      <c r="B15" s="15" t="s">
        <v>18</v>
      </c>
      <c r="C15" s="9" t="s">
        <v>19</v>
      </c>
      <c r="D15" s="16" t="s">
        <v>19</v>
      </c>
      <c r="E15" s="16" t="s">
        <v>20</v>
      </c>
      <c r="F15" s="9" t="s">
        <v>19</v>
      </c>
      <c r="G15" s="16" t="s">
        <v>20</v>
      </c>
      <c r="H15" s="9" t="s">
        <v>19</v>
      </c>
      <c r="I15" s="16" t="s">
        <v>20</v>
      </c>
      <c r="J15" s="9" t="s">
        <v>19</v>
      </c>
      <c r="K15" s="16" t="s">
        <v>20</v>
      </c>
      <c r="L15" s="17" t="s">
        <v>19</v>
      </c>
    </row>
    <row r="16" spans="2:12" ht="12.75">
      <c r="B16" s="18" t="s">
        <v>63</v>
      </c>
      <c r="C16" s="19">
        <v>5.721658950992685</v>
      </c>
      <c r="D16" s="19">
        <v>8.0635840555445</v>
      </c>
      <c r="E16" s="19">
        <v>30.79589241005672</v>
      </c>
      <c r="F16" s="19">
        <v>4.679500095632064</v>
      </c>
      <c r="G16" s="19">
        <v>69.20410758994328</v>
      </c>
      <c r="H16" s="19">
        <v>4.679500095632064</v>
      </c>
      <c r="I16" s="19">
        <v>69.20410758994328</v>
      </c>
      <c r="J16" s="19" t="s">
        <v>64</v>
      </c>
      <c r="K16" s="19">
        <v>0</v>
      </c>
      <c r="L16" s="19">
        <v>0</v>
      </c>
    </row>
    <row r="17" spans="2:12" ht="12.75">
      <c r="B17" s="20" t="s">
        <v>65</v>
      </c>
      <c r="C17" s="21">
        <v>3.6358137972943503</v>
      </c>
      <c r="D17" s="21">
        <v>4.5399291545519675</v>
      </c>
      <c r="E17" s="21">
        <v>0.20781119195331968</v>
      </c>
      <c r="F17" s="21">
        <v>3.6339310317963767</v>
      </c>
      <c r="G17" s="21">
        <v>99.79218880804669</v>
      </c>
      <c r="H17" s="21">
        <v>3.980809570644744</v>
      </c>
      <c r="I17" s="21">
        <v>90.13385084989869</v>
      </c>
      <c r="J17" s="21">
        <v>0.39678002102507665</v>
      </c>
      <c r="K17" s="21">
        <v>9.658337958147973</v>
      </c>
      <c r="L17" s="21">
        <v>0</v>
      </c>
    </row>
    <row r="18" spans="2:12" ht="12.75">
      <c r="B18" s="20" t="s">
        <v>66</v>
      </c>
      <c r="C18" s="21">
        <v>5.687131074771689</v>
      </c>
      <c r="D18" s="21">
        <v>4.90647294106666</v>
      </c>
      <c r="E18" s="21">
        <v>30.32085267351717</v>
      </c>
      <c r="F18" s="21">
        <v>6.026834144752523</v>
      </c>
      <c r="G18" s="21">
        <v>69.67914732648283</v>
      </c>
      <c r="H18" s="21">
        <v>6.026834144752523</v>
      </c>
      <c r="I18" s="21">
        <v>69.67914732648283</v>
      </c>
      <c r="J18" s="21" t="s">
        <v>64</v>
      </c>
      <c r="K18" s="21">
        <v>0</v>
      </c>
      <c r="L18" s="21">
        <v>0</v>
      </c>
    </row>
    <row r="19" spans="2:12" ht="12.75">
      <c r="B19" s="20" t="s">
        <v>67</v>
      </c>
      <c r="C19" s="21">
        <v>6.977016957135511</v>
      </c>
      <c r="D19" s="21">
        <v>27.679353750562004</v>
      </c>
      <c r="E19" s="21">
        <v>4.791948867065182</v>
      </c>
      <c r="F19" s="21">
        <v>4.5354658169404605</v>
      </c>
      <c r="G19" s="21">
        <v>95.20805113293481</v>
      </c>
      <c r="H19" s="21">
        <v>4.5354658169404605</v>
      </c>
      <c r="I19" s="21">
        <v>95.20805113293481</v>
      </c>
      <c r="J19" s="21" t="s">
        <v>64</v>
      </c>
      <c r="K19" s="21">
        <v>0</v>
      </c>
      <c r="L19" s="21">
        <v>1.3325078645650377</v>
      </c>
    </row>
    <row r="20" spans="2:12" ht="13.5" thickBot="1">
      <c r="B20" s="22" t="s">
        <v>68</v>
      </c>
      <c r="C20" s="23">
        <v>5.332468404111498</v>
      </c>
      <c r="D20" s="23">
        <v>4.557762950678831</v>
      </c>
      <c r="E20" s="23">
        <v>55.66033134190427</v>
      </c>
      <c r="F20" s="23">
        <v>5.2136601326920315</v>
      </c>
      <c r="G20" s="23">
        <v>44.33966865809573</v>
      </c>
      <c r="H20" s="23">
        <v>5.2136601326920315</v>
      </c>
      <c r="I20" s="23">
        <v>44.33966865809573</v>
      </c>
      <c r="J20" s="23" t="s">
        <v>64</v>
      </c>
      <c r="K20" s="23">
        <v>0</v>
      </c>
      <c r="L20" s="23">
        <v>0.4838828161902275</v>
      </c>
    </row>
    <row r="21" spans="2:12" ht="13.5" thickBo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2:12" ht="13.5" thickBot="1">
      <c r="B22" s="26" t="s">
        <v>5</v>
      </c>
      <c r="C22" s="27">
        <v>4.083289713068526</v>
      </c>
      <c r="D22" s="27">
        <v>6.810565816156088</v>
      </c>
      <c r="E22" s="27">
        <v>4.4500833279187955</v>
      </c>
      <c r="F22" s="27">
        <v>3.8374964815086527</v>
      </c>
      <c r="G22" s="27">
        <v>95.5499166720812</v>
      </c>
      <c r="H22" s="27">
        <v>4.149723615730917</v>
      </c>
      <c r="I22" s="27">
        <v>87.60061610178087</v>
      </c>
      <c r="J22" s="27">
        <v>0.39678002102507665</v>
      </c>
      <c r="K22" s="27">
        <v>7.949300570300309</v>
      </c>
      <c r="L22" s="27">
        <v>0.11348916877126208</v>
      </c>
    </row>
    <row r="24" ht="13.5" thickBot="1"/>
    <row r="25" spans="2:10" ht="13.5" thickBot="1">
      <c r="B25" s="75" t="s">
        <v>21</v>
      </c>
      <c r="C25" s="76"/>
      <c r="D25" s="76"/>
      <c r="E25" s="76"/>
      <c r="F25" s="76"/>
      <c r="G25" s="76"/>
      <c r="H25" s="76"/>
      <c r="I25" s="76"/>
      <c r="J25" s="76"/>
    </row>
    <row r="26" spans="2:10" ht="13.5" thickBot="1">
      <c r="B26" s="28"/>
      <c r="C26" s="28"/>
      <c r="D26" s="28"/>
      <c r="E26" s="28"/>
      <c r="F26" s="28"/>
      <c r="G26" s="28"/>
      <c r="H26" s="28"/>
      <c r="I26" s="28"/>
      <c r="J26" s="28"/>
    </row>
    <row r="27" spans="2:10" ht="13.5" thickBot="1">
      <c r="B27" s="29"/>
      <c r="C27" s="29"/>
      <c r="D27" s="29"/>
      <c r="E27" s="77" t="s">
        <v>22</v>
      </c>
      <c r="F27" s="78"/>
      <c r="G27" s="78"/>
      <c r="H27" s="79"/>
      <c r="I27" s="82" t="s">
        <v>23</v>
      </c>
      <c r="J27" s="83"/>
    </row>
    <row r="28" spans="2:10" ht="12.75">
      <c r="B28" s="8"/>
      <c r="C28" s="30" t="s">
        <v>11</v>
      </c>
      <c r="D28" s="30" t="s">
        <v>24</v>
      </c>
      <c r="E28" s="80" t="s">
        <v>25</v>
      </c>
      <c r="F28" s="81"/>
      <c r="G28" s="80" t="s">
        <v>26</v>
      </c>
      <c r="H28" s="81"/>
      <c r="I28" s="71" t="s">
        <v>27</v>
      </c>
      <c r="J28" s="72"/>
    </row>
    <row r="29" spans="2:10" ht="13.5" thickBot="1">
      <c r="B29" s="8" t="s">
        <v>12</v>
      </c>
      <c r="C29" s="30" t="s">
        <v>15</v>
      </c>
      <c r="D29" s="30" t="s">
        <v>28</v>
      </c>
      <c r="E29" s="71" t="s">
        <v>29</v>
      </c>
      <c r="F29" s="72"/>
      <c r="G29" s="73" t="s">
        <v>30</v>
      </c>
      <c r="H29" s="74"/>
      <c r="I29" s="73" t="s">
        <v>31</v>
      </c>
      <c r="J29" s="74"/>
    </row>
    <row r="30" spans="2:10" ht="12.75">
      <c r="B30" s="8"/>
      <c r="C30" s="30" t="s">
        <v>19</v>
      </c>
      <c r="D30" s="30" t="s">
        <v>19</v>
      </c>
      <c r="E30" s="31" t="s">
        <v>32</v>
      </c>
      <c r="F30" s="31" t="s">
        <v>33</v>
      </c>
      <c r="G30" s="31" t="s">
        <v>32</v>
      </c>
      <c r="H30" s="31" t="s">
        <v>33</v>
      </c>
      <c r="I30" s="31" t="s">
        <v>32</v>
      </c>
      <c r="J30" s="31" t="s">
        <v>33</v>
      </c>
    </row>
    <row r="31" spans="2:10" ht="13.5" thickBot="1">
      <c r="B31" s="15"/>
      <c r="C31" s="32"/>
      <c r="D31" s="32"/>
      <c r="E31" s="30" t="s">
        <v>15</v>
      </c>
      <c r="F31" s="30" t="s">
        <v>34</v>
      </c>
      <c r="G31" s="30" t="s">
        <v>15</v>
      </c>
      <c r="H31" s="30" t="s">
        <v>34</v>
      </c>
      <c r="I31" s="30" t="s">
        <v>15</v>
      </c>
      <c r="J31" s="30" t="s">
        <v>34</v>
      </c>
    </row>
    <row r="32" spans="2:10" ht="12.75">
      <c r="B32" s="18" t="s">
        <v>63</v>
      </c>
      <c r="C32" s="19">
        <v>8.063584055544501</v>
      </c>
      <c r="D32" s="19">
        <v>30.79589241005672</v>
      </c>
      <c r="E32" s="19">
        <v>1.2061352933901412</v>
      </c>
      <c r="F32" s="19">
        <v>19.464202382792955</v>
      </c>
      <c r="G32" s="19" t="s">
        <v>64</v>
      </c>
      <c r="H32" s="19">
        <v>0</v>
      </c>
      <c r="I32" s="19">
        <v>9.720918737577717</v>
      </c>
      <c r="J32" s="19">
        <v>80.53579761720705</v>
      </c>
    </row>
    <row r="33" spans="2:10" ht="12.75">
      <c r="B33" s="20" t="s">
        <v>65</v>
      </c>
      <c r="C33" s="21">
        <v>4.5399291545519675</v>
      </c>
      <c r="D33" s="21">
        <v>0.2078111919533197</v>
      </c>
      <c r="E33" s="21" t="s">
        <v>64</v>
      </c>
      <c r="F33" s="21">
        <v>0</v>
      </c>
      <c r="G33" s="21" t="s">
        <v>64</v>
      </c>
      <c r="H33" s="21">
        <v>0</v>
      </c>
      <c r="I33" s="21">
        <v>4.5399291545519675</v>
      </c>
      <c r="J33" s="21">
        <v>100</v>
      </c>
    </row>
    <row r="34" spans="2:10" ht="12.75">
      <c r="B34" s="20" t="s">
        <v>66</v>
      </c>
      <c r="C34" s="21">
        <v>4.90647294106666</v>
      </c>
      <c r="D34" s="21">
        <v>30.32085267351717</v>
      </c>
      <c r="E34" s="21">
        <v>2.6856668651952758</v>
      </c>
      <c r="F34" s="21">
        <v>20.45611550465901</v>
      </c>
      <c r="G34" s="21">
        <v>1.7302644903937372</v>
      </c>
      <c r="H34" s="21">
        <v>23.642296876423856</v>
      </c>
      <c r="I34" s="21">
        <v>7.0624390570076025</v>
      </c>
      <c r="J34" s="21">
        <v>55.901587618917134</v>
      </c>
    </row>
    <row r="35" spans="2:10" ht="12.75">
      <c r="B35" s="20" t="s">
        <v>67</v>
      </c>
      <c r="C35" s="21">
        <v>27.679353750562</v>
      </c>
      <c r="D35" s="21">
        <v>4.791948867065182</v>
      </c>
      <c r="E35" s="21" t="s">
        <v>64</v>
      </c>
      <c r="F35" s="21">
        <v>0</v>
      </c>
      <c r="G35" s="21" t="s">
        <v>64</v>
      </c>
      <c r="H35" s="21">
        <v>0</v>
      </c>
      <c r="I35" s="21">
        <v>27.679353750562004</v>
      </c>
      <c r="J35" s="21">
        <v>100</v>
      </c>
    </row>
    <row r="36" spans="2:10" ht="13.5" thickBot="1">
      <c r="B36" s="22" t="s">
        <v>68</v>
      </c>
      <c r="C36" s="23">
        <v>4.557762950678831</v>
      </c>
      <c r="D36" s="23">
        <v>55.66033134190427</v>
      </c>
      <c r="E36" s="23" t="s">
        <v>64</v>
      </c>
      <c r="F36" s="23">
        <v>0</v>
      </c>
      <c r="G36" s="23" t="s">
        <v>64</v>
      </c>
      <c r="H36" s="23">
        <v>0</v>
      </c>
      <c r="I36" s="23">
        <v>4.557762950678831</v>
      </c>
      <c r="J36" s="23">
        <v>100</v>
      </c>
    </row>
    <row r="37" spans="2:10" ht="13.5" thickBot="1">
      <c r="B37" s="24"/>
      <c r="C37" s="25"/>
      <c r="D37" s="25"/>
      <c r="E37" s="25"/>
      <c r="F37" s="25"/>
      <c r="G37" s="25"/>
      <c r="H37" s="25"/>
      <c r="I37" s="25"/>
      <c r="J37" s="25"/>
    </row>
    <row r="38" spans="2:10" ht="13.5" thickBot="1">
      <c r="B38" s="26" t="s">
        <v>69</v>
      </c>
      <c r="C38" s="27">
        <v>6.810565816156089</v>
      </c>
      <c r="D38" s="27">
        <v>4.450083327918796</v>
      </c>
      <c r="E38" s="27">
        <v>2.461665094181033</v>
      </c>
      <c r="F38" s="27">
        <v>9.962769559409876</v>
      </c>
      <c r="G38" s="27">
        <v>1.7302644903937372</v>
      </c>
      <c r="H38" s="27">
        <v>9.771233075588114</v>
      </c>
      <c r="I38" s="27">
        <v>7.9688134817929965</v>
      </c>
      <c r="J38" s="27">
        <v>80.26599736500202</v>
      </c>
    </row>
    <row r="40" ht="12.75">
      <c r="B40" t="s">
        <v>35</v>
      </c>
    </row>
    <row r="41" ht="12.75">
      <c r="B41" t="s">
        <v>36</v>
      </c>
    </row>
    <row r="42" ht="12.75">
      <c r="B42" t="s">
        <v>37</v>
      </c>
    </row>
  </sheetData>
  <mergeCells count="19">
    <mergeCell ref="E29:F29"/>
    <mergeCell ref="G29:H29"/>
    <mergeCell ref="I29:J29"/>
    <mergeCell ref="B25:J25"/>
    <mergeCell ref="E27:H27"/>
    <mergeCell ref="E28:F28"/>
    <mergeCell ref="G28:H28"/>
    <mergeCell ref="I28:J28"/>
    <mergeCell ref="I27:J27"/>
    <mergeCell ref="B9:L9"/>
    <mergeCell ref="D12:E12"/>
    <mergeCell ref="B4:L4"/>
    <mergeCell ref="B5:L5"/>
    <mergeCell ref="B6:L6"/>
    <mergeCell ref="D11:E11"/>
    <mergeCell ref="F11:K11"/>
    <mergeCell ref="F12:G12"/>
    <mergeCell ref="H12:I12"/>
    <mergeCell ref="J12:K12"/>
  </mergeCells>
  <printOptions/>
  <pageMargins left="0.75" right="0.75" top="1" bottom="1" header="0" footer="0"/>
  <pageSetup fitToHeight="1" fitToWidth="1" horizontalDpi="600" verticalDpi="600" orientation="landscape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Q53"/>
  <sheetViews>
    <sheetView showGridLines="0" zoomScale="90" zoomScaleNormal="90" workbookViewId="0" topLeftCell="A22">
      <selection activeCell="A1" sqref="A1"/>
    </sheetView>
  </sheetViews>
  <sheetFormatPr defaultColWidth="11.421875" defaultRowHeight="12.75"/>
  <cols>
    <col min="1" max="1" width="1.7109375" style="0" customWidth="1"/>
    <col min="2" max="2" width="16.421875" style="0" customWidth="1"/>
    <col min="3" max="3" width="10.421875" style="0" bestFit="1" customWidth="1"/>
    <col min="4" max="4" width="17.421875" style="0" bestFit="1" customWidth="1"/>
    <col min="5" max="5" width="10.421875" style="0" bestFit="1" customWidth="1"/>
    <col min="6" max="6" width="18.140625" style="0" bestFit="1" customWidth="1"/>
    <col min="7" max="7" width="10.421875" style="0" bestFit="1" customWidth="1"/>
    <col min="8" max="8" width="17.421875" style="0" bestFit="1" customWidth="1"/>
    <col min="9" max="9" width="10.421875" style="0" bestFit="1" customWidth="1"/>
    <col min="10" max="10" width="17.421875" style="0" bestFit="1" customWidth="1"/>
    <col min="11" max="11" width="10.421875" style="0" bestFit="1" customWidth="1"/>
    <col min="12" max="12" width="17.421875" style="0" bestFit="1" customWidth="1"/>
    <col min="13" max="13" width="10.421875" style="0" bestFit="1" customWidth="1"/>
    <col min="14" max="14" width="17.421875" style="0" bestFit="1" customWidth="1"/>
    <col min="15" max="15" width="11.7109375" style="0" customWidth="1"/>
    <col min="16" max="16" width="16.7109375" style="0" customWidth="1"/>
  </cols>
  <sheetData>
    <row r="1" ht="12.75">
      <c r="A1" s="55" t="s">
        <v>0</v>
      </c>
    </row>
    <row r="2" ht="12.75">
      <c r="A2" s="55" t="s">
        <v>1</v>
      </c>
    </row>
    <row r="4" spans="2:16" ht="15">
      <c r="B4" s="62" t="s">
        <v>38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2:16" ht="15">
      <c r="B5" s="62" t="s">
        <v>3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</row>
    <row r="6" spans="2:17" ht="15.75">
      <c r="B6" s="63">
        <v>40025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</row>
    <row r="7" ht="13.5" thickBot="1"/>
    <row r="8" spans="2:8" ht="13.5" thickBot="1">
      <c r="B8" s="85" t="s">
        <v>74</v>
      </c>
      <c r="C8" s="86"/>
      <c r="D8" s="86"/>
      <c r="E8" s="86"/>
      <c r="F8" s="86"/>
      <c r="G8" s="86"/>
      <c r="H8" s="86"/>
    </row>
    <row r="9" spans="2:8" ht="13.5" thickBot="1">
      <c r="B9" s="33"/>
      <c r="C9" s="33"/>
      <c r="D9" s="33"/>
      <c r="E9" s="33"/>
      <c r="F9" s="33"/>
      <c r="G9" s="33"/>
      <c r="H9" s="33"/>
    </row>
    <row r="10" spans="2:8" ht="12.75">
      <c r="B10" s="34"/>
      <c r="C10" s="87" t="s">
        <v>6</v>
      </c>
      <c r="D10" s="88"/>
      <c r="E10" s="87" t="s">
        <v>39</v>
      </c>
      <c r="F10" s="88"/>
      <c r="G10" s="87" t="s">
        <v>39</v>
      </c>
      <c r="H10" s="88"/>
    </row>
    <row r="11" spans="2:8" ht="13.5" thickBot="1">
      <c r="B11" s="35"/>
      <c r="C11" s="60" t="s">
        <v>40</v>
      </c>
      <c r="D11" s="61"/>
      <c r="E11" s="60" t="s">
        <v>41</v>
      </c>
      <c r="F11" s="61"/>
      <c r="G11" s="60" t="s">
        <v>42</v>
      </c>
      <c r="H11" s="61"/>
    </row>
    <row r="12" spans="2:8" ht="12.75">
      <c r="B12" s="35" t="s">
        <v>43</v>
      </c>
      <c r="C12" s="36" t="s">
        <v>44</v>
      </c>
      <c r="D12" s="36" t="s">
        <v>24</v>
      </c>
      <c r="E12" s="36" t="s">
        <v>44</v>
      </c>
      <c r="F12" s="36" t="s">
        <v>13</v>
      </c>
      <c r="G12" s="36" t="s">
        <v>44</v>
      </c>
      <c r="H12" s="36" t="s">
        <v>13</v>
      </c>
    </row>
    <row r="13" spans="2:8" ht="12.75">
      <c r="B13" s="35"/>
      <c r="C13" s="13" t="s">
        <v>15</v>
      </c>
      <c r="D13" s="13" t="s">
        <v>28</v>
      </c>
      <c r="E13" s="13" t="s">
        <v>15</v>
      </c>
      <c r="F13" s="13" t="s">
        <v>45</v>
      </c>
      <c r="G13" s="13" t="s">
        <v>15</v>
      </c>
      <c r="H13" s="13" t="s">
        <v>45</v>
      </c>
    </row>
    <row r="14" spans="2:8" ht="13.5" thickBot="1">
      <c r="B14" s="37" t="s">
        <v>18</v>
      </c>
      <c r="C14" s="13" t="s">
        <v>19</v>
      </c>
      <c r="D14" s="16" t="s">
        <v>19</v>
      </c>
      <c r="E14" s="13" t="s">
        <v>19</v>
      </c>
      <c r="F14" s="16" t="s">
        <v>20</v>
      </c>
      <c r="G14" s="13" t="s">
        <v>19</v>
      </c>
      <c r="H14" s="16" t="s">
        <v>20</v>
      </c>
    </row>
    <row r="15" spans="2:8" ht="12.75">
      <c r="B15" s="18" t="s">
        <v>63</v>
      </c>
      <c r="C15" s="19">
        <v>4.679500095632064</v>
      </c>
      <c r="D15" s="38">
        <v>69.20410758994326</v>
      </c>
      <c r="E15" s="19">
        <v>2.9713424122523815</v>
      </c>
      <c r="F15" s="38">
        <v>10.21684483747132</v>
      </c>
      <c r="G15" s="19">
        <v>4.873879341688103</v>
      </c>
      <c r="H15" s="19">
        <v>89.78315516252869</v>
      </c>
    </row>
    <row r="16" spans="2:8" ht="12.75">
      <c r="B16" s="20" t="s">
        <v>65</v>
      </c>
      <c r="C16" s="21">
        <v>3.980809570644744</v>
      </c>
      <c r="D16" s="21">
        <v>90.1338508498987</v>
      </c>
      <c r="E16" s="21">
        <v>5.784967572818037</v>
      </c>
      <c r="F16" s="21">
        <v>0.6223348456813298</v>
      </c>
      <c r="G16" s="21">
        <v>3.9695113539868694</v>
      </c>
      <c r="H16" s="21">
        <v>99.37766515431866</v>
      </c>
    </row>
    <row r="17" spans="2:8" ht="12.75">
      <c r="B17" s="20" t="s">
        <v>66</v>
      </c>
      <c r="C17" s="21">
        <v>6.026797423533207</v>
      </c>
      <c r="D17" s="21">
        <v>69.6795691202581</v>
      </c>
      <c r="E17" s="21">
        <v>8.717271317102425</v>
      </c>
      <c r="F17" s="21">
        <v>8.52082436361241</v>
      </c>
      <c r="G17" s="21">
        <v>5.776193334214448</v>
      </c>
      <c r="H17" s="21">
        <v>91.47917563638758</v>
      </c>
    </row>
    <row r="18" spans="2:8" ht="12.75">
      <c r="B18" s="20" t="s">
        <v>67</v>
      </c>
      <c r="C18" s="21">
        <v>4.5354658169404605</v>
      </c>
      <c r="D18" s="21">
        <v>95.20805113293481</v>
      </c>
      <c r="E18" s="21">
        <v>7.098079149271599</v>
      </c>
      <c r="F18" s="21">
        <v>0.633356158293164</v>
      </c>
      <c r="G18" s="21">
        <v>4.519131895690774</v>
      </c>
      <c r="H18" s="21">
        <v>99.36664384170683</v>
      </c>
    </row>
    <row r="19" spans="2:8" ht="13.5" thickBot="1">
      <c r="B19" s="22" t="s">
        <v>68</v>
      </c>
      <c r="C19" s="23">
        <v>5.2136601326920315</v>
      </c>
      <c r="D19" s="23">
        <v>44.33966865809573</v>
      </c>
      <c r="E19" s="23" t="s">
        <v>64</v>
      </c>
      <c r="F19" s="23">
        <v>0</v>
      </c>
      <c r="G19" s="23">
        <v>5.2136601326920315</v>
      </c>
      <c r="H19" s="23">
        <v>100</v>
      </c>
    </row>
    <row r="20" spans="2:9" ht="13.5" thickBot="1">
      <c r="B20" s="24"/>
      <c r="C20" s="25"/>
      <c r="D20" s="25"/>
      <c r="E20" s="25"/>
      <c r="F20" s="39"/>
      <c r="G20" s="39"/>
      <c r="H20" s="40"/>
      <c r="I20" s="41"/>
    </row>
    <row r="21" spans="2:8" ht="13.5" thickBot="1">
      <c r="B21" s="42" t="s">
        <v>69</v>
      </c>
      <c r="C21" s="27">
        <v>4.149722392221972</v>
      </c>
      <c r="D21" s="27">
        <v>87.60064168685066</v>
      </c>
      <c r="E21" s="27">
        <v>6.72808072706183</v>
      </c>
      <c r="F21" s="27">
        <v>1.0793330210813814</v>
      </c>
      <c r="G21" s="27">
        <v>4.121589673590322</v>
      </c>
      <c r="H21" s="27">
        <v>98.92066697891863</v>
      </c>
    </row>
    <row r="23" ht="13.5" thickBot="1"/>
    <row r="24" spans="2:10" ht="13.5" thickBot="1">
      <c r="B24" s="75" t="s">
        <v>46</v>
      </c>
      <c r="C24" s="76"/>
      <c r="D24" s="76"/>
      <c r="E24" s="76"/>
      <c r="F24" s="76"/>
      <c r="G24" s="76"/>
      <c r="H24" s="76"/>
      <c r="I24" s="76"/>
      <c r="J24" s="76"/>
    </row>
    <row r="25" spans="2:10" ht="13.5" thickBot="1">
      <c r="B25" s="28"/>
      <c r="C25" s="28"/>
      <c r="D25" s="28"/>
      <c r="E25" s="28"/>
      <c r="F25" s="28"/>
      <c r="G25" s="28"/>
      <c r="H25" s="28"/>
      <c r="I25" s="28"/>
      <c r="J25" s="28"/>
    </row>
    <row r="26" spans="2:10" ht="12.75">
      <c r="B26" s="5"/>
      <c r="C26" s="80" t="s">
        <v>39</v>
      </c>
      <c r="D26" s="81"/>
      <c r="E26" s="80" t="s">
        <v>47</v>
      </c>
      <c r="F26" s="81"/>
      <c r="G26" s="80" t="s">
        <v>48</v>
      </c>
      <c r="H26" s="81"/>
      <c r="I26" s="80" t="s">
        <v>49</v>
      </c>
      <c r="J26" s="81"/>
    </row>
    <row r="27" spans="2:10" ht="13.5" thickBot="1">
      <c r="B27" s="8"/>
      <c r="C27" s="73" t="s">
        <v>41</v>
      </c>
      <c r="D27" s="74"/>
      <c r="E27" s="71" t="s">
        <v>50</v>
      </c>
      <c r="F27" s="72"/>
      <c r="G27" s="73" t="s">
        <v>50</v>
      </c>
      <c r="H27" s="74"/>
      <c r="I27" s="73" t="s">
        <v>41</v>
      </c>
      <c r="J27" s="74"/>
    </row>
    <row r="28" spans="2:10" ht="12.75">
      <c r="B28" s="8" t="s">
        <v>12</v>
      </c>
      <c r="C28" s="31" t="s">
        <v>44</v>
      </c>
      <c r="D28" s="31" t="s">
        <v>24</v>
      </c>
      <c r="E28" s="31" t="s">
        <v>44</v>
      </c>
      <c r="F28" s="31" t="s">
        <v>24</v>
      </c>
      <c r="G28" s="31" t="s">
        <v>44</v>
      </c>
      <c r="H28" s="31" t="s">
        <v>24</v>
      </c>
      <c r="I28" s="31" t="s">
        <v>44</v>
      </c>
      <c r="J28" s="31" t="s">
        <v>24</v>
      </c>
    </row>
    <row r="29" spans="2:10" ht="12.75">
      <c r="B29" s="8"/>
      <c r="C29" s="30" t="s">
        <v>15</v>
      </c>
      <c r="D29" s="30" t="s">
        <v>51</v>
      </c>
      <c r="E29" s="30" t="s">
        <v>15</v>
      </c>
      <c r="F29" s="30" t="s">
        <v>52</v>
      </c>
      <c r="G29" s="30" t="s">
        <v>15</v>
      </c>
      <c r="H29" s="30" t="s">
        <v>52</v>
      </c>
      <c r="I29" s="30" t="s">
        <v>15</v>
      </c>
      <c r="J29" s="30" t="s">
        <v>52</v>
      </c>
    </row>
    <row r="30" spans="2:10" ht="13.5" thickBot="1">
      <c r="B30" s="15" t="s">
        <v>18</v>
      </c>
      <c r="C30" s="32" t="s">
        <v>19</v>
      </c>
      <c r="D30" s="32" t="s">
        <v>19</v>
      </c>
      <c r="E30" s="32" t="s">
        <v>19</v>
      </c>
      <c r="F30" s="32" t="s">
        <v>19</v>
      </c>
      <c r="G30" s="32" t="s">
        <v>19</v>
      </c>
      <c r="H30" s="32" t="s">
        <v>19</v>
      </c>
      <c r="I30" s="32" t="s">
        <v>19</v>
      </c>
      <c r="J30" s="32" t="s">
        <v>19</v>
      </c>
    </row>
    <row r="31" spans="2:10" ht="12.75">
      <c r="B31" s="18" t="s">
        <v>63</v>
      </c>
      <c r="C31" s="19">
        <v>2.9713424122523815</v>
      </c>
      <c r="D31" s="19">
        <v>10.21684483747132</v>
      </c>
      <c r="E31" s="19" t="s">
        <v>64</v>
      </c>
      <c r="F31" s="19">
        <v>0</v>
      </c>
      <c r="G31" s="19">
        <v>2.9713424122523815</v>
      </c>
      <c r="H31" s="19">
        <v>100</v>
      </c>
      <c r="I31" s="19" t="s">
        <v>64</v>
      </c>
      <c r="J31" s="19">
        <v>0</v>
      </c>
    </row>
    <row r="32" spans="2:10" ht="12.75">
      <c r="B32" s="20" t="s">
        <v>65</v>
      </c>
      <c r="C32" s="21">
        <v>5.784967572818037</v>
      </c>
      <c r="D32" s="21">
        <v>0.6223348456813298</v>
      </c>
      <c r="E32" s="21">
        <v>5.784967572818037</v>
      </c>
      <c r="F32" s="21">
        <v>100</v>
      </c>
      <c r="G32" s="21" t="s">
        <v>64</v>
      </c>
      <c r="H32" s="21">
        <v>0</v>
      </c>
      <c r="I32" s="21" t="s">
        <v>64</v>
      </c>
      <c r="J32" s="21">
        <v>0</v>
      </c>
    </row>
    <row r="33" spans="2:10" ht="12.75">
      <c r="B33" s="20" t="s">
        <v>66</v>
      </c>
      <c r="C33" s="21">
        <v>8.717271317102425</v>
      </c>
      <c r="D33" s="21">
        <v>8.52082436361241</v>
      </c>
      <c r="E33" s="21" t="s">
        <v>64</v>
      </c>
      <c r="F33" s="21">
        <v>0</v>
      </c>
      <c r="G33" s="21">
        <v>8.717271317102425</v>
      </c>
      <c r="H33" s="21">
        <v>100</v>
      </c>
      <c r="I33" s="21" t="s">
        <v>64</v>
      </c>
      <c r="J33" s="21">
        <v>0</v>
      </c>
    </row>
    <row r="34" spans="2:10" ht="12.75">
      <c r="B34" s="20" t="s">
        <v>67</v>
      </c>
      <c r="C34" s="21">
        <v>7.098079149271599</v>
      </c>
      <c r="D34" s="21">
        <v>0.633356158293164</v>
      </c>
      <c r="E34" s="21" t="s">
        <v>64</v>
      </c>
      <c r="F34" s="21">
        <v>0</v>
      </c>
      <c r="G34" s="21">
        <v>7.098079149271599</v>
      </c>
      <c r="H34" s="21">
        <v>100</v>
      </c>
      <c r="I34" s="21" t="s">
        <v>64</v>
      </c>
      <c r="J34" s="21">
        <v>0</v>
      </c>
    </row>
    <row r="35" spans="2:10" ht="13.5" thickBot="1">
      <c r="B35" s="22" t="s">
        <v>68</v>
      </c>
      <c r="C35" s="23" t="s">
        <v>64</v>
      </c>
      <c r="D35" s="23">
        <v>0</v>
      </c>
      <c r="E35" s="23" t="s">
        <v>64</v>
      </c>
      <c r="F35" s="23" t="s">
        <v>64</v>
      </c>
      <c r="G35" s="23" t="s">
        <v>64</v>
      </c>
      <c r="H35" s="23" t="s">
        <v>64</v>
      </c>
      <c r="I35" s="23" t="s">
        <v>64</v>
      </c>
      <c r="J35" s="23" t="s">
        <v>64</v>
      </c>
    </row>
    <row r="36" spans="2:10" ht="13.5" thickBot="1">
      <c r="B36" s="24"/>
      <c r="C36" s="25"/>
      <c r="D36" s="25"/>
      <c r="E36" s="25"/>
      <c r="F36" s="25"/>
      <c r="G36" s="25"/>
      <c r="H36" s="25"/>
      <c r="I36" s="25"/>
      <c r="J36" s="25"/>
    </row>
    <row r="37" spans="2:10" ht="13.5" thickBot="1">
      <c r="B37" s="42" t="s">
        <v>69</v>
      </c>
      <c r="C37" s="27">
        <v>6.72808072706183</v>
      </c>
      <c r="D37" s="27">
        <v>1.0793330210813814</v>
      </c>
      <c r="E37" s="27">
        <v>5.784967572818037</v>
      </c>
      <c r="F37" s="27">
        <v>48.8287732844122</v>
      </c>
      <c r="G37" s="27">
        <v>7.62802120818555</v>
      </c>
      <c r="H37" s="27">
        <v>51.171226715587785</v>
      </c>
      <c r="I37" s="27" t="s">
        <v>64</v>
      </c>
      <c r="J37" s="27">
        <v>0</v>
      </c>
    </row>
    <row r="39" ht="13.5" thickBot="1"/>
    <row r="40" spans="2:16" ht="13.5" thickBot="1">
      <c r="B40" s="75" t="s">
        <v>53</v>
      </c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84"/>
    </row>
    <row r="41" spans="2:16" ht="13.5" thickBot="1">
      <c r="B41" s="28"/>
      <c r="C41" s="28"/>
      <c r="D41" s="28"/>
      <c r="E41" s="28"/>
      <c r="F41" s="28"/>
      <c r="G41" s="28"/>
      <c r="H41" s="28"/>
      <c r="I41" s="28"/>
      <c r="J41" s="28"/>
      <c r="K41" s="43"/>
      <c r="L41" s="43"/>
      <c r="M41" s="43"/>
      <c r="N41" s="43"/>
      <c r="O41" s="43"/>
      <c r="P41" s="43"/>
    </row>
    <row r="42" spans="2:16" ht="12.75">
      <c r="B42" s="5"/>
      <c r="C42" s="80" t="s">
        <v>54</v>
      </c>
      <c r="D42" s="81"/>
      <c r="E42" s="80" t="s">
        <v>55</v>
      </c>
      <c r="F42" s="81"/>
      <c r="G42" s="80" t="s">
        <v>25</v>
      </c>
      <c r="H42" s="81"/>
      <c r="I42" s="80" t="s">
        <v>55</v>
      </c>
      <c r="J42" s="81"/>
      <c r="K42" s="80" t="s">
        <v>56</v>
      </c>
      <c r="L42" s="81"/>
      <c r="M42" s="80" t="s">
        <v>25</v>
      </c>
      <c r="N42" s="81"/>
      <c r="O42" s="80" t="s">
        <v>57</v>
      </c>
      <c r="P42" s="81"/>
    </row>
    <row r="43" spans="2:16" ht="13.5" thickBot="1">
      <c r="B43" s="8"/>
      <c r="C43" s="73" t="s">
        <v>42</v>
      </c>
      <c r="D43" s="74"/>
      <c r="E43" s="71" t="s">
        <v>40</v>
      </c>
      <c r="F43" s="72"/>
      <c r="G43" s="73" t="s">
        <v>58</v>
      </c>
      <c r="H43" s="74"/>
      <c r="I43" s="73" t="s">
        <v>59</v>
      </c>
      <c r="J43" s="74"/>
      <c r="K43" s="73" t="s">
        <v>60</v>
      </c>
      <c r="L43" s="74"/>
      <c r="M43" s="73" t="s">
        <v>61</v>
      </c>
      <c r="N43" s="74"/>
      <c r="O43" s="73" t="s">
        <v>42</v>
      </c>
      <c r="P43" s="74"/>
    </row>
    <row r="44" spans="2:16" ht="12.75">
      <c r="B44" s="8" t="s">
        <v>12</v>
      </c>
      <c r="C44" s="31" t="s">
        <v>44</v>
      </c>
      <c r="D44" s="31" t="s">
        <v>24</v>
      </c>
      <c r="E44" s="31" t="s">
        <v>44</v>
      </c>
      <c r="F44" s="31" t="s">
        <v>24</v>
      </c>
      <c r="G44" s="31" t="s">
        <v>44</v>
      </c>
      <c r="H44" s="31" t="s">
        <v>24</v>
      </c>
      <c r="I44" s="31" t="s">
        <v>44</v>
      </c>
      <c r="J44" s="31" t="s">
        <v>24</v>
      </c>
      <c r="K44" s="31" t="s">
        <v>44</v>
      </c>
      <c r="L44" s="31" t="s">
        <v>24</v>
      </c>
      <c r="M44" s="31" t="s">
        <v>44</v>
      </c>
      <c r="N44" s="31" t="s">
        <v>24</v>
      </c>
      <c r="O44" s="31" t="s">
        <v>44</v>
      </c>
      <c r="P44" s="31" t="s">
        <v>24</v>
      </c>
    </row>
    <row r="45" spans="2:16" ht="12.75">
      <c r="B45" s="8"/>
      <c r="C45" s="30" t="s">
        <v>15</v>
      </c>
      <c r="D45" s="30" t="s">
        <v>51</v>
      </c>
      <c r="E45" s="30" t="s">
        <v>15</v>
      </c>
      <c r="F45" s="30" t="s">
        <v>62</v>
      </c>
      <c r="G45" s="30" t="s">
        <v>15</v>
      </c>
      <c r="H45" s="30" t="s">
        <v>62</v>
      </c>
      <c r="I45" s="30" t="s">
        <v>15</v>
      </c>
      <c r="J45" s="30" t="s">
        <v>62</v>
      </c>
      <c r="K45" s="30" t="s">
        <v>15</v>
      </c>
      <c r="L45" s="30" t="s">
        <v>62</v>
      </c>
      <c r="M45" s="30" t="s">
        <v>15</v>
      </c>
      <c r="N45" s="30" t="s">
        <v>62</v>
      </c>
      <c r="O45" s="30" t="s">
        <v>15</v>
      </c>
      <c r="P45" s="30" t="s">
        <v>62</v>
      </c>
    </row>
    <row r="46" spans="2:16" ht="13.5" thickBot="1">
      <c r="B46" s="15" t="s">
        <v>18</v>
      </c>
      <c r="C46" s="32" t="s">
        <v>19</v>
      </c>
      <c r="D46" s="32" t="s">
        <v>19</v>
      </c>
      <c r="E46" s="32" t="s">
        <v>19</v>
      </c>
      <c r="F46" s="32" t="s">
        <v>19</v>
      </c>
      <c r="G46" s="32" t="s">
        <v>19</v>
      </c>
      <c r="H46" s="32" t="s">
        <v>19</v>
      </c>
      <c r="I46" s="32" t="s">
        <v>19</v>
      </c>
      <c r="J46" s="32" t="s">
        <v>19</v>
      </c>
      <c r="K46" s="32" t="s">
        <v>19</v>
      </c>
      <c r="L46" s="32" t="s">
        <v>19</v>
      </c>
      <c r="M46" s="32" t="s">
        <v>19</v>
      </c>
      <c r="N46" s="32" t="s">
        <v>19</v>
      </c>
      <c r="O46" s="32" t="s">
        <v>19</v>
      </c>
      <c r="P46" s="32" t="s">
        <v>19</v>
      </c>
    </row>
    <row r="47" spans="2:16" ht="12.75">
      <c r="B47" s="18" t="s">
        <v>63</v>
      </c>
      <c r="C47" s="19">
        <v>4.873879341688103</v>
      </c>
      <c r="D47" s="19">
        <v>89.78315516252869</v>
      </c>
      <c r="E47" s="19">
        <v>4.607319991741185</v>
      </c>
      <c r="F47" s="19">
        <v>54.905089138341104</v>
      </c>
      <c r="G47" s="19" t="s">
        <v>64</v>
      </c>
      <c r="H47" s="19">
        <v>0</v>
      </c>
      <c r="I47" s="19" t="s">
        <v>64</v>
      </c>
      <c r="J47" s="19">
        <v>0</v>
      </c>
      <c r="K47" s="19">
        <v>2.7785093442810505</v>
      </c>
      <c r="L47" s="19">
        <v>41.206036691437475</v>
      </c>
      <c r="M47" s="19">
        <v>30.839583924779884</v>
      </c>
      <c r="N47" s="19">
        <v>3.888874170221436</v>
      </c>
      <c r="O47" s="19" t="s">
        <v>64</v>
      </c>
      <c r="P47" s="19">
        <v>0</v>
      </c>
    </row>
    <row r="48" spans="2:16" ht="12.75">
      <c r="B48" s="20" t="s">
        <v>65</v>
      </c>
      <c r="C48" s="21">
        <v>3.9695113539868694</v>
      </c>
      <c r="D48" s="21">
        <v>99.37766515431866</v>
      </c>
      <c r="E48" s="21">
        <v>45.795813925268874</v>
      </c>
      <c r="F48" s="21">
        <v>3.7282565047771</v>
      </c>
      <c r="G48" s="21" t="s">
        <v>64</v>
      </c>
      <c r="H48" s="21">
        <v>0</v>
      </c>
      <c r="I48" s="21" t="s">
        <v>64</v>
      </c>
      <c r="J48" s="21">
        <v>0</v>
      </c>
      <c r="K48" s="21">
        <v>1.5920591584427348</v>
      </c>
      <c r="L48" s="21">
        <v>94.69192734320377</v>
      </c>
      <c r="M48" s="21">
        <v>47.763433730222474</v>
      </c>
      <c r="N48" s="21">
        <v>1.5798161520191119</v>
      </c>
      <c r="O48" s="21" t="s">
        <v>64</v>
      </c>
      <c r="P48" s="21">
        <v>0</v>
      </c>
    </row>
    <row r="49" spans="2:16" ht="12.75">
      <c r="B49" s="20" t="s">
        <v>66</v>
      </c>
      <c r="C49" s="21">
        <v>5.776193334214448</v>
      </c>
      <c r="D49" s="21">
        <v>91.47917563638758</v>
      </c>
      <c r="E49" s="21">
        <v>6.064386501217169</v>
      </c>
      <c r="F49" s="21">
        <v>41.22148766634022</v>
      </c>
      <c r="G49" s="21">
        <v>19.28166164760339</v>
      </c>
      <c r="H49" s="21">
        <v>0.34276577031804906</v>
      </c>
      <c r="I49" s="21">
        <v>3.642031408045222</v>
      </c>
      <c r="J49" s="21">
        <v>2.76802060935506</v>
      </c>
      <c r="K49" s="21">
        <v>4.873084387563579</v>
      </c>
      <c r="L49" s="21">
        <v>53.7296552908623</v>
      </c>
      <c r="M49" s="21">
        <v>25.35182064195231</v>
      </c>
      <c r="N49" s="21">
        <v>1.9374089458572488</v>
      </c>
      <c r="O49" s="21">
        <v>0</v>
      </c>
      <c r="P49" s="21">
        <v>0.0006617172671453691</v>
      </c>
    </row>
    <row r="50" spans="2:16" ht="12.75">
      <c r="B50" s="20" t="s">
        <v>67</v>
      </c>
      <c r="C50" s="21">
        <v>4.519131895690774</v>
      </c>
      <c r="D50" s="21">
        <v>99.36664384170683</v>
      </c>
      <c r="E50" s="21">
        <v>3.922504991273679</v>
      </c>
      <c r="F50" s="21">
        <v>50.79311170624213</v>
      </c>
      <c r="G50" s="21" t="s">
        <v>64</v>
      </c>
      <c r="H50" s="21">
        <v>0</v>
      </c>
      <c r="I50" s="21" t="s">
        <v>64</v>
      </c>
      <c r="J50" s="21">
        <v>0</v>
      </c>
      <c r="K50" s="21">
        <v>4.032125241542861</v>
      </c>
      <c r="L50" s="21">
        <v>47.319143447476606</v>
      </c>
      <c r="M50" s="21">
        <v>32.7799823149635</v>
      </c>
      <c r="N50" s="21">
        <v>1.8877448462812614</v>
      </c>
      <c r="O50" s="21" t="s">
        <v>64</v>
      </c>
      <c r="P50" s="21">
        <v>0</v>
      </c>
    </row>
    <row r="51" spans="2:16" ht="13.5" thickBot="1">
      <c r="B51" s="22" t="s">
        <v>68</v>
      </c>
      <c r="C51" s="23">
        <v>5.2136601326920315</v>
      </c>
      <c r="D51" s="23">
        <v>100</v>
      </c>
      <c r="E51" s="23">
        <v>4.827717849108046</v>
      </c>
      <c r="F51" s="23">
        <v>53.31174133176209</v>
      </c>
      <c r="G51" s="23" t="s">
        <v>64</v>
      </c>
      <c r="H51" s="23">
        <v>0</v>
      </c>
      <c r="I51" s="23" t="s">
        <v>64</v>
      </c>
      <c r="J51" s="23">
        <v>0</v>
      </c>
      <c r="K51" s="23">
        <v>5.670099295146323</v>
      </c>
      <c r="L51" s="23">
        <v>46.46824852321655</v>
      </c>
      <c r="M51" s="23">
        <v>2.3289147716352625</v>
      </c>
      <c r="N51" s="23">
        <v>0.22001014502135738</v>
      </c>
      <c r="O51" s="23" t="s">
        <v>64</v>
      </c>
      <c r="P51" s="23">
        <v>0</v>
      </c>
    </row>
    <row r="52" spans="2:16" ht="13.5" thickBot="1">
      <c r="B52" s="2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</row>
    <row r="53" spans="2:16" ht="13.5" thickBot="1">
      <c r="B53" s="42" t="s">
        <v>69</v>
      </c>
      <c r="C53" s="27">
        <v>4.121589673590322</v>
      </c>
      <c r="D53" s="27">
        <v>98.92066697891863</v>
      </c>
      <c r="E53" s="27">
        <v>17.17758870985007</v>
      </c>
      <c r="F53" s="27">
        <v>10.398302307429562</v>
      </c>
      <c r="G53" s="27">
        <v>19.28166164760339</v>
      </c>
      <c r="H53" s="27">
        <v>0.015293865271014439</v>
      </c>
      <c r="I53" s="27">
        <v>3.642031408045222</v>
      </c>
      <c r="J53" s="27">
        <v>0.12350630644240385</v>
      </c>
      <c r="K53" s="27">
        <v>1.8265134175047297</v>
      </c>
      <c r="L53" s="27">
        <v>87.84551047771548</v>
      </c>
      <c r="M53" s="27">
        <v>44.73067809644379</v>
      </c>
      <c r="N53" s="27">
        <v>1.6173575179800272</v>
      </c>
      <c r="O53" s="27">
        <v>0</v>
      </c>
      <c r="P53" s="27">
        <v>2.952516151725038E-05</v>
      </c>
    </row>
  </sheetData>
  <mergeCells count="34">
    <mergeCell ref="C43:D43"/>
    <mergeCell ref="E43:F43"/>
    <mergeCell ref="G43:H43"/>
    <mergeCell ref="I43:J43"/>
    <mergeCell ref="K42:L42"/>
    <mergeCell ref="M42:N42"/>
    <mergeCell ref="O42:P42"/>
    <mergeCell ref="K43:L43"/>
    <mergeCell ref="M43:N43"/>
    <mergeCell ref="O43:P43"/>
    <mergeCell ref="C42:D42"/>
    <mergeCell ref="E42:F42"/>
    <mergeCell ref="G42:H42"/>
    <mergeCell ref="I42:J42"/>
    <mergeCell ref="C27:D27"/>
    <mergeCell ref="E27:F27"/>
    <mergeCell ref="G27:H27"/>
    <mergeCell ref="I27:J27"/>
    <mergeCell ref="G11:H11"/>
    <mergeCell ref="B24:J24"/>
    <mergeCell ref="C26:D26"/>
    <mergeCell ref="E26:F26"/>
    <mergeCell ref="G26:H26"/>
    <mergeCell ref="I26:J26"/>
    <mergeCell ref="B40:P40"/>
    <mergeCell ref="B4:P4"/>
    <mergeCell ref="B5:P5"/>
    <mergeCell ref="B6:Q6"/>
    <mergeCell ref="B8:H8"/>
    <mergeCell ref="C10:D10"/>
    <mergeCell ref="E10:F10"/>
    <mergeCell ref="G10:H10"/>
    <mergeCell ref="C11:D11"/>
    <mergeCell ref="E11:F1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ïndices de provisiones de riesgo de crédito de colocaciones Cacs</dc:title>
  <dc:subject/>
  <dc:creator>SBIF</dc:creator>
  <cp:keywords/>
  <dc:description/>
  <cp:lastModifiedBy>rarroyo</cp:lastModifiedBy>
  <dcterms:created xsi:type="dcterms:W3CDTF">2009-09-14T20:29:20Z</dcterms:created>
  <dcterms:modified xsi:type="dcterms:W3CDTF">2009-09-21T14:20:24Z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