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generales'!$A$1:$G$91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indicadores'!$A$1:$F$56</definedName>
    <definedName name="bacilea">'[2]C04'!$P$4:$T$51</definedName>
    <definedName name="BALANCE">'[3]0'!#REF!</definedName>
    <definedName name="BANCOS">'[3]0'!$K$2:$K$49</definedName>
    <definedName name="BANCOS2">#REF!</definedName>
    <definedName name="based">'[4]indicadores_c04'!$A$53:$M$90</definedName>
    <definedName name="basilea">'[2]C04'!$P$4:$T$33</definedName>
    <definedName name="BASILEA2">'[5]Tabla C04'!#REF!</definedName>
    <definedName name="basileac">'[2]C04'!$AF$4:$AJ$33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 localSheetId="0">#REF!</definedName>
    <definedName name="Clase">#REF!</definedName>
    <definedName name="COMPLE1">#REF!</definedName>
    <definedName name="COMPLE2">#REF!</definedName>
    <definedName name="Data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'[3]0'!#REF!</definedName>
    <definedName name="DOLLARA">'[3]0'!#REF!</definedName>
    <definedName name="End_Bal">#REF!</definedName>
    <definedName name="Extra_Pay">#REF!</definedName>
    <definedName name="fice">'[3]Parametros'!#REF!</definedName>
    <definedName name="FINV">'[3]Parametros'!#REF!</definedName>
    <definedName name="Full_Print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 localSheetId="0">#REF!</definedName>
    <definedName name="IFIS">#REF!</definedName>
    <definedName name="IMACEC" localSheetId="0">#REF!</definedName>
    <definedName name="IMACEC">#REF!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'[7]PARAMETROS'!$E$4:$F$15</definedName>
    <definedName name="Meses">'[8]Parámetros'!#REF!</definedName>
    <definedName name="Num_Pmt_Per_Year">#REF!</definedName>
    <definedName name="Number_of_Payments">MATCH(0.01,End_Bal,-1)+1</definedName>
    <definedName name="Oficinas">'[9]Parametros'!$B$3:$B$33</definedName>
    <definedName name="OLE_LINK1" localSheetId="1">'Resumen principales indicadores'!#REF!</definedName>
    <definedName name="OLE_LINK3" localSheetId="1">'Resumen principales indicadores'!$A$93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ngo">#REF!</definedName>
    <definedName name="RAUL">'[3]0'!#REF!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'[3]Parametros'!#REF!</definedName>
    <definedName name="SOCIEDADES">'[3]Parametros'!#REF!</definedName>
    <definedName name="TablaMeses">'[9]Parametros'!$G$8:$G$19</definedName>
    <definedName name="TablaMeses2">'[3]Parametros'!#REF!</definedName>
    <definedName name="TablasDin">#REF!</definedName>
    <definedName name="TablaYears">'[9]Parametros'!$H$8:$H$15</definedName>
    <definedName name="TipEmp">'[3]Parametros'!#REF!</definedName>
    <definedName name="TIPO_FONDO">'[3]Parametros'!#REF!</definedName>
    <definedName name="TIPO1">'[3]0'!#REF!</definedName>
    <definedName name="TIPO2">'[3]0'!#REF!</definedName>
    <definedName name="TIPO3">'[3]0'!#REF!</definedName>
    <definedName name="TIPO4">'[3]0'!#REF!</definedName>
    <definedName name="Total_Interest">#REF!</definedName>
    <definedName name="Total_Pay">#REF!</definedName>
    <definedName name="Total_Payment">Scheduled_Payment+Extra_Payment</definedName>
    <definedName name="UFANT" localSheetId="0">#REF!</definedName>
    <definedName name="UFANT">#REF!</definedName>
    <definedName name="US">'[3]0'!#REF!</definedName>
    <definedName name="Values_Entered">IF(Loan_Amount*Interest_Rate*Loan_Years*Loan_Start&gt;0,1,0)</definedName>
    <definedName name="Var_mensual_ptje">#REF!</definedName>
    <definedName name="Var12_real">#REF!</definedName>
  </definedNames>
  <calcPr fullCalcOnLoad="1"/>
</workbook>
</file>

<file path=xl/sharedStrings.xml><?xml version="1.0" encoding="utf-8"?>
<sst xmlns="http://schemas.openxmlformats.org/spreadsheetml/2006/main" count="288" uniqueCount="178">
  <si>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</si>
  <si>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</si>
  <si>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</si>
  <si>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</si>
  <si>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</si>
  <si>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</si>
  <si>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</si>
  <si>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</si>
  <si>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</si>
  <si>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</si>
  <si>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</si>
  <si>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</si>
  <si>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</si>
  <si>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</si>
  <si>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</si>
  <si>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</si>
  <si>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</si>
  <si>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</si>
  <si>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</si>
  <si>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</si>
  <si>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</si>
  <si>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</si>
  <si>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</si>
  <si>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</si>
  <si>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</si>
  <si>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</si>
  <si>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</si>
  <si>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</si>
  <si>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</si>
  <si>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</si>
  <si>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</si>
  <si>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</si>
  <si>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</si>
  <si>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</si>
  <si>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</si>
  <si>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</si>
  <si>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</si>
  <si>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</si>
  <si>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</si>
  <si>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</si>
  <si>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</si>
  <si>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</si>
  <si>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</si>
  <si>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</si>
  <si>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ESTADOS FINANCIEROS DE LAS COOPERATIVAS SUPERVISADAS</t>
  </si>
  <si>
    <t>Estados de situación  (saldos a fin de mes en millones de pesos)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</si>
  <si>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</si>
  <si>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</si>
  <si>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</si>
  <si>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</si>
  <si>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</si>
  <si>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</si>
  <si>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</si>
  <si>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</si>
  <si>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</si>
  <si>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</si>
  <si>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</si>
  <si>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</si>
  <si>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</si>
  <si>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</si>
  <si>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</si>
  <si>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</si>
  <si>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</si>
  <si>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</si>
  <si>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</si>
  <si>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</si>
  <si>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</si>
  <si>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</si>
  <si>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</si>
  <si>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</si>
  <si>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</si>
  <si>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</si>
  <si>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</si>
  <si>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</si>
  <si>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</si>
  <si>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</si>
  <si>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</si>
  <si>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</si>
  <si>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</si>
  <si>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</si>
  <si>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</si>
  <si>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</si>
  <si>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</si>
  <si>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</si>
  <si>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</si>
  <si>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</si>
  <si>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</si>
  <si>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</si>
  <si>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</si>
  <si>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</si>
  <si>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</si>
  <si>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</si>
  <si>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</si>
  <si>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</si>
  <si>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</si>
  <si>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</si>
  <si>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</si>
  <si>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</si>
  <si>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</si>
  <si>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</si>
  <si>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</si>
  <si>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</si>
  <si>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</si>
  <si>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</si>
  <si>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</si>
  <si>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</si>
  <si>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</si>
  <si>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</si>
  <si>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</si>
  <si>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</si>
  <si>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</si>
  <si>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</si>
  <si>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</si>
  <si>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</si>
  <si>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</si>
  <si>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</si>
  <si>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</si>
  <si>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</si>
  <si>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</si>
  <si>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</si>
  <si>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</si>
  <si>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</si>
  <si>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</si>
  <si>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</si>
  <si>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noviembre de 2013.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</si>
  <si>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</si>
  <si>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</si>
  <si>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</si>
  <si>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</si>
  <si>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</si>
  <si>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</si>
  <si>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</si>
  <si>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Secretario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</si>
  <si>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</si>
  <si>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</si>
  <si>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</si>
  <si>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</si>
  <si>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</si>
  <si>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Raul Novoa Galán</t>
  </si>
  <si>
    <t>Erik Haindl Rondanelli</t>
  </si>
  <si>
    <t>Sergio Zuñiga Astudillo</t>
  </si>
  <si>
    <t>Siria Jeldes Chang</t>
  </si>
  <si>
    <t>Cooperativa de Ahorro y Crédito Oriencoop Limitada  (Oriencoop)</t>
  </si>
  <si>
    <t>Roberto Lara Cordero</t>
  </si>
  <si>
    <t>Manuel Figueroa Barriga</t>
  </si>
  <si>
    <t>Arcadio Arancibia Pacheco</t>
  </si>
  <si>
    <t>María Soledad Bernales Campos</t>
  </si>
  <si>
    <t>Por Resolución n°49 (08.05.06), Oriencoop quedó bajo fiscalización de este organismo a contar del 1° de enero de 2006.</t>
  </si>
  <si>
    <t>Cooperativa de Ahorro y Crédito Unión Aérea Limitada  (Capual)</t>
  </si>
  <si>
    <t>Alfredo Funke Valencia</t>
  </si>
  <si>
    <t>Iván Orellana Zepeda</t>
  </si>
  <si>
    <t>Nibaldo Chiple Yasin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</si>
  <si>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</si>
  <si>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</si>
  <si>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</si>
  <si>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Juana Concha Flores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</si>
  <si>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</si>
  <si>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</si>
  <si>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</si>
  <si>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</si>
  <si>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</si>
  <si>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</si>
  <si>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Gladys Nuñez Flores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</si>
  <si>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</si>
  <si>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</si>
  <si>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</si>
  <si>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Adolfo Carrasco Lagos</t>
  </si>
  <si>
    <t>Galo Barros Urzúa</t>
  </si>
  <si>
    <t>Pedro Abreu Diamantti</t>
  </si>
  <si>
    <t>Jaime Rodenas Pizarro</t>
  </si>
  <si>
    <t>Por resolución N°320 (10.12.13), Lautaro Rosas quedó bajo fiscalización de este organismo a partir del 12 de julio de 2012.</t>
  </si>
  <si>
    <t>Cooperativas de Ahorro y Crédito Supervisadas</t>
  </si>
  <si>
    <t>n.d</t>
  </si>
  <si>
    <t>---</t>
  </si>
  <si>
    <t>Carlos Valdivia González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</si>
  <si>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</si>
  <si>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</si>
  <si>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Actualizado: 10-03-2013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</si>
</sst>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#,##0_ ;[Red]\-#,##0\ "/>
    <numFmt numFmtId="166" formatCode="_-* #,##0\ _p_t_a_-;\-* #,##0\ _p_t_a_-;_-* &quot;-&quot;\ _p_t_a_-;_-@_-"/>
    <numFmt numFmtId="167" formatCode="_(* #,##0\ &quot;pta&quot;_);_(* \(#,##0\ &quot;pta&quot;\);_(* &quot;-&quot;??\ &quot;pta&quot;_);_(@_)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10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sz val="12"/>
      <name val="Trebuchet MS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4"/>
      <color indexed="21"/>
      <name val="Trebuchet MS"/>
      <family val="2"/>
    </font>
    <font>
      <sz val="16"/>
      <color indexed="21"/>
      <name val="Trebuchet MS"/>
      <family val="2"/>
    </font>
    <font>
      <u val="single"/>
      <sz val="8"/>
      <color indexed="12"/>
      <name val="Arial"/>
      <family val="2"/>
    </font>
    <font>
      <u val="single"/>
      <sz val="16"/>
      <color indexed="21"/>
      <name val="Trebuchet MS"/>
      <family val="2"/>
    </font>
    <font>
      <sz val="12"/>
      <color indexed="21"/>
      <name val="Trebuchet MS"/>
      <family val="2"/>
    </font>
    <font>
      <sz val="10"/>
      <color indexed="21"/>
      <name val="Trebuchet MS"/>
      <family val="2"/>
    </font>
    <font>
      <sz val="8"/>
      <color indexed="10"/>
      <name val="Trebuchet MS"/>
      <family val="2"/>
    </font>
    <font>
      <b/>
      <sz val="10"/>
      <color indexed="21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8"/>
      <color indexed="9"/>
      <name val="Trebuchet MS"/>
      <family val="2"/>
    </font>
    <font>
      <b/>
      <sz val="10"/>
      <color indexed="9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8"/>
      <color indexed="21"/>
      <name val="Trebuchet MS"/>
      <family val="2"/>
    </font>
    <font>
      <sz val="10"/>
      <color indexed="9"/>
      <name val="Trebuchet MS"/>
      <family val="2"/>
    </font>
    <font>
      <b/>
      <sz val="8"/>
      <color indexed="10"/>
      <name val="Trebuchet MS"/>
      <family val="2"/>
    </font>
    <font>
      <sz val="7"/>
      <color indexed="10"/>
      <name val="Trebuchet MS"/>
      <family val="2"/>
    </font>
    <font>
      <sz val="10"/>
      <color indexed="10"/>
      <name val="Trebuchet MS"/>
      <family val="2"/>
    </font>
    <font>
      <b/>
      <u val="single"/>
      <sz val="10"/>
      <color indexed="2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color indexed="4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rgb="FFFF0000"/>
      <name val="Trebuchet MS"/>
      <family val="2"/>
    </font>
    <font>
      <b/>
      <sz val="10"/>
      <color rgb="FF008080"/>
      <name val="Arial"/>
      <family val="2"/>
    </font>
    <font>
      <sz val="12"/>
      <color theme="8" tint="-0.24997000396251678"/>
      <name val="Trebuchet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34" fillId="3" borderId="0" applyNumberFormat="0" applyBorder="0" applyAlignment="0" applyProtection="0"/>
    <xf numFmtId="0" fontId="56" fillId="38" borderId="0" applyNumberFormat="0" applyBorder="0" applyAlignment="0" applyProtection="0"/>
    <xf numFmtId="0" fontId="35" fillId="39" borderId="1" applyNumberFormat="0" applyAlignment="0" applyProtection="0"/>
    <xf numFmtId="0" fontId="35" fillId="39" borderId="1" applyNumberFormat="0" applyAlignment="0" applyProtection="0"/>
    <xf numFmtId="0" fontId="57" fillId="40" borderId="2" applyNumberFormat="0" applyAlignment="0" applyProtection="0"/>
    <xf numFmtId="0" fontId="35" fillId="39" borderId="1" applyNumberFormat="0" applyAlignment="0" applyProtection="0"/>
    <xf numFmtId="0" fontId="58" fillId="41" borderId="3" applyNumberFormat="0" applyAlignment="0" applyProtection="0"/>
    <xf numFmtId="0" fontId="59" fillId="0" borderId="4" applyNumberFormat="0" applyFill="0" applyAlignment="0" applyProtection="0"/>
    <xf numFmtId="0" fontId="36" fillId="42" borderId="5" applyNumberFormat="0" applyAlignment="0" applyProtection="0"/>
    <xf numFmtId="0" fontId="60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61" fillId="49" borderId="2" applyNumberFormat="0" applyAlignment="0" applyProtection="0"/>
    <xf numFmtId="0" fontId="37" fillId="7" borderId="1" applyNumberFormat="0" applyAlignment="0" applyProtection="0"/>
    <xf numFmtId="0" fontId="38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9">
      <alignment/>
      <protection/>
    </xf>
    <xf numFmtId="0" fontId="0" fillId="14" borderId="9">
      <alignment/>
      <protection/>
    </xf>
    <xf numFmtId="0" fontId="0" fillId="0" borderId="9">
      <alignment/>
      <protection/>
    </xf>
    <xf numFmtId="0" fontId="0" fillId="0" borderId="9">
      <alignment/>
      <protection/>
    </xf>
    <xf numFmtId="0" fontId="0" fillId="0" borderId="9">
      <alignment/>
      <protection/>
    </xf>
    <xf numFmtId="0" fontId="0" fillId="0" borderId="9">
      <alignment/>
      <protection/>
    </xf>
    <xf numFmtId="0" fontId="2" fillId="0" borderId="9">
      <alignment/>
      <protection/>
    </xf>
    <xf numFmtId="0" fontId="2" fillId="0" borderId="9">
      <alignment/>
      <protection/>
    </xf>
    <xf numFmtId="0" fontId="2" fillId="0" borderId="9">
      <alignment/>
      <protection/>
    </xf>
    <xf numFmtId="0" fontId="2" fillId="0" borderId="9">
      <alignment/>
      <protection/>
    </xf>
    <xf numFmtId="0" fontId="0" fillId="14" borderId="9">
      <alignment/>
      <protection/>
    </xf>
    <xf numFmtId="0" fontId="0" fillId="14" borderId="9">
      <alignment/>
      <protection/>
    </xf>
    <xf numFmtId="0" fontId="45" fillId="39" borderId="9">
      <alignment/>
      <protection/>
    </xf>
    <xf numFmtId="0" fontId="45" fillId="39" borderId="9">
      <alignment/>
      <protection/>
    </xf>
    <xf numFmtId="0" fontId="46" fillId="39" borderId="9">
      <alignment/>
      <protection/>
    </xf>
    <xf numFmtId="0" fontId="46" fillId="39" borderId="9">
      <alignment/>
      <protection/>
    </xf>
    <xf numFmtId="0" fontId="45" fillId="39" borderId="9">
      <alignment/>
      <protection/>
    </xf>
    <xf numFmtId="0" fontId="45" fillId="39" borderId="9">
      <alignment/>
      <protection/>
    </xf>
    <xf numFmtId="0" fontId="46" fillId="39" borderId="9">
      <alignment/>
      <protection/>
    </xf>
    <xf numFmtId="0" fontId="46" fillId="39" borderId="9">
      <alignment/>
      <protection/>
    </xf>
    <xf numFmtId="0" fontId="63" fillId="50" borderId="0" applyNumberFormat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4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48" fillId="39" borderId="1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60" fillId="0" borderId="17" applyNumberFormat="0" applyFill="0" applyAlignment="0" applyProtection="0"/>
    <xf numFmtId="0" fontId="71" fillId="0" borderId="18" applyNumberFormat="0" applyFill="0" applyAlignment="0" applyProtection="0"/>
    <xf numFmtId="0" fontId="50" fillId="0" borderId="19" applyNumberFormat="0" applyFill="0" applyAlignment="0" applyProtection="0"/>
    <xf numFmtId="167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12">
    <xf numFmtId="0" fontId="0" fillId="0" borderId="0" xfId="0" applyAlignment="1">
      <alignment vertical="top"/>
    </xf>
    <xf numFmtId="0" fontId="3" fillId="54" borderId="0" xfId="121" applyFont="1" applyFill="1">
      <alignment/>
      <protection/>
    </xf>
    <xf numFmtId="0" fontId="4" fillId="54" borderId="0" xfId="121" applyFont="1" applyFill="1">
      <alignment/>
      <protection/>
    </xf>
    <xf numFmtId="0" fontId="5" fillId="55" borderId="0" xfId="121" applyFont="1" applyFill="1" applyAlignment="1">
      <alignment horizontal="center"/>
      <protection/>
    </xf>
    <xf numFmtId="0" fontId="6" fillId="54" borderId="0" xfId="121" applyFont="1" applyFill="1">
      <alignment/>
      <protection/>
    </xf>
    <xf numFmtId="164" fontId="72" fillId="56" borderId="0" xfId="122" applyNumberFormat="1" applyFont="1" applyFill="1" applyBorder="1" applyAlignment="1">
      <alignment horizontal="center"/>
      <protection/>
    </xf>
    <xf numFmtId="164" fontId="9" fillId="54" borderId="0" xfId="122" applyNumberFormat="1" applyFont="1" applyFill="1" applyBorder="1" applyAlignment="1">
      <alignment/>
      <protection/>
    </xf>
    <xf numFmtId="0" fontId="6" fillId="0" borderId="0" xfId="121" applyFont="1" applyFill="1">
      <alignment/>
      <protection/>
    </xf>
    <xf numFmtId="0" fontId="4" fillId="0" borderId="0" xfId="121" applyFont="1" applyFill="1">
      <alignment/>
      <protection/>
    </xf>
    <xf numFmtId="0" fontId="10" fillId="54" borderId="0" xfId="121" applyFont="1" applyFill="1">
      <alignment/>
      <protection/>
    </xf>
    <xf numFmtId="0" fontId="11" fillId="0" borderId="0" xfId="121" applyFont="1" applyFill="1" applyAlignment="1">
      <alignment horizontal="left"/>
      <protection/>
    </xf>
    <xf numFmtId="0" fontId="13" fillId="0" borderId="0" xfId="84" applyFont="1" applyFill="1" applyAlignment="1" applyProtection="1">
      <alignment horizontal="left"/>
      <protection/>
    </xf>
    <xf numFmtId="0" fontId="11" fillId="54" borderId="0" xfId="121" applyFont="1" applyFill="1" applyAlignment="1">
      <alignment horizontal="left"/>
      <protection/>
    </xf>
    <xf numFmtId="0" fontId="14" fillId="0" borderId="0" xfId="121" applyFont="1" applyFill="1">
      <alignment/>
      <protection/>
    </xf>
    <xf numFmtId="0" fontId="15" fillId="0" borderId="0" xfId="121" applyFont="1" applyFill="1">
      <alignment/>
      <protection/>
    </xf>
    <xf numFmtId="0" fontId="14" fillId="54" borderId="0" xfId="121" applyFont="1" applyFill="1">
      <alignment/>
      <protection/>
    </xf>
    <xf numFmtId="4" fontId="4" fillId="54" borderId="0" xfId="121" applyNumberFormat="1" applyFont="1" applyFill="1">
      <alignment/>
      <protection/>
    </xf>
    <xf numFmtId="0" fontId="16" fillId="54" borderId="0" xfId="121" applyFont="1" applyFill="1">
      <alignment/>
      <protection/>
    </xf>
    <xf numFmtId="0" fontId="4" fillId="0" borderId="0" xfId="121" applyFont="1">
      <alignment/>
      <protection/>
    </xf>
    <xf numFmtId="4" fontId="18" fillId="0" borderId="0" xfId="121" applyNumberFormat="1" applyFont="1" applyFill="1" applyBorder="1" applyAlignment="1">
      <alignment horizontal="center"/>
      <protection/>
    </xf>
    <xf numFmtId="0" fontId="18" fillId="0" borderId="0" xfId="121" applyFont="1" applyFill="1" applyBorder="1">
      <alignment/>
      <protection/>
    </xf>
    <xf numFmtId="17" fontId="19" fillId="55" borderId="20" xfId="121" applyNumberFormat="1" applyFont="1" applyFill="1" applyBorder="1" applyAlignment="1">
      <alignment horizontal="center" vertical="center"/>
      <protection/>
    </xf>
    <xf numFmtId="0" fontId="18" fillId="0" borderId="21" xfId="121" applyFont="1" applyFill="1" applyBorder="1">
      <alignment/>
      <protection/>
    </xf>
    <xf numFmtId="4" fontId="18" fillId="0" borderId="22" xfId="121" applyNumberFormat="1" applyFont="1" applyFill="1" applyBorder="1" applyAlignment="1">
      <alignment horizontal="center"/>
      <protection/>
    </xf>
    <xf numFmtId="0" fontId="18" fillId="0" borderId="23" xfId="121" applyFont="1" applyFill="1" applyBorder="1">
      <alignment/>
      <protection/>
    </xf>
    <xf numFmtId="0" fontId="4" fillId="0" borderId="24" xfId="121" applyFont="1" applyBorder="1">
      <alignment/>
      <protection/>
    </xf>
    <xf numFmtId="4" fontId="18" fillId="0" borderId="24" xfId="121" applyNumberFormat="1" applyFont="1" applyFill="1" applyBorder="1" applyAlignment="1">
      <alignment horizontal="center"/>
      <protection/>
    </xf>
    <xf numFmtId="0" fontId="20" fillId="0" borderId="23" xfId="121" applyFont="1" applyFill="1" applyBorder="1">
      <alignment/>
      <protection/>
    </xf>
    <xf numFmtId="4" fontId="20" fillId="0" borderId="24" xfId="121" applyNumberFormat="1" applyFont="1" applyFill="1" applyBorder="1" applyAlignment="1">
      <alignment horizontal="center"/>
      <protection/>
    </xf>
    <xf numFmtId="0" fontId="18" fillId="0" borderId="25" xfId="121" applyFont="1" applyFill="1" applyBorder="1">
      <alignment/>
      <protection/>
    </xf>
    <xf numFmtId="4" fontId="18" fillId="0" borderId="26" xfId="121" applyNumberFormat="1" applyFont="1" applyFill="1" applyBorder="1" applyAlignment="1">
      <alignment horizontal="center"/>
      <protection/>
    </xf>
    <xf numFmtId="0" fontId="20" fillId="0" borderId="0" xfId="121" applyFont="1" applyFill="1">
      <alignment/>
      <protection/>
    </xf>
    <xf numFmtId="4" fontId="20" fillId="0" borderId="0" xfId="121" applyNumberFormat="1" applyFont="1" applyFill="1" applyAlignment="1">
      <alignment horizontal="center"/>
      <protection/>
    </xf>
    <xf numFmtId="0" fontId="20" fillId="0" borderId="27" xfId="121" applyFont="1" applyFill="1" applyBorder="1">
      <alignment/>
      <protection/>
    </xf>
    <xf numFmtId="4" fontId="18" fillId="0" borderId="20" xfId="121" applyNumberFormat="1" applyFont="1" applyFill="1" applyBorder="1" applyAlignment="1">
      <alignment horizontal="center"/>
      <protection/>
    </xf>
    <xf numFmtId="3" fontId="20" fillId="0" borderId="0" xfId="121" applyNumberFormat="1" applyFont="1" applyFill="1" applyBorder="1">
      <alignment/>
      <protection/>
    </xf>
    <xf numFmtId="4" fontId="20" fillId="0" borderId="0" xfId="121" applyNumberFormat="1" applyFont="1" applyFill="1" applyBorder="1" applyAlignment="1">
      <alignment horizontal="center"/>
      <protection/>
    </xf>
    <xf numFmtId="0" fontId="20" fillId="0" borderId="0" xfId="121" applyFont="1" applyFill="1" applyBorder="1">
      <alignment/>
      <protection/>
    </xf>
    <xf numFmtId="0" fontId="20" fillId="0" borderId="21" xfId="121" applyFont="1" applyFill="1" applyBorder="1">
      <alignment/>
      <protection/>
    </xf>
    <xf numFmtId="0" fontId="20" fillId="0" borderId="25" xfId="121" applyFont="1" applyFill="1" applyBorder="1">
      <alignment/>
      <protection/>
    </xf>
    <xf numFmtId="4" fontId="20" fillId="0" borderId="26" xfId="121" applyNumberFormat="1" applyFont="1" applyFill="1" applyBorder="1" applyAlignment="1">
      <alignment horizontal="center"/>
      <protection/>
    </xf>
    <xf numFmtId="0" fontId="20" fillId="0" borderId="22" xfId="121" applyFont="1" applyFill="1" applyBorder="1">
      <alignment/>
      <protection/>
    </xf>
    <xf numFmtId="0" fontId="20" fillId="0" borderId="26" xfId="121" applyFont="1" applyFill="1" applyBorder="1">
      <alignment/>
      <protection/>
    </xf>
    <xf numFmtId="4" fontId="4" fillId="0" borderId="0" xfId="121" applyNumberFormat="1" applyFont="1">
      <alignment/>
      <protection/>
    </xf>
    <xf numFmtId="0" fontId="18" fillId="0" borderId="0" xfId="121" applyFont="1" applyFill="1">
      <alignment/>
      <protection/>
    </xf>
    <xf numFmtId="4" fontId="20" fillId="0" borderId="22" xfId="121" applyNumberFormat="1" applyFont="1" applyFill="1" applyBorder="1" applyAlignment="1">
      <alignment horizontal="center"/>
      <protection/>
    </xf>
    <xf numFmtId="0" fontId="21" fillId="0" borderId="0" xfId="121" applyFont="1" applyAlignment="1">
      <alignment horizontal="center"/>
      <protection/>
    </xf>
    <xf numFmtId="3" fontId="20" fillId="0" borderId="0" xfId="121" applyNumberFormat="1" applyFont="1" applyFill="1" applyBorder="1" applyAlignment="1">
      <alignment horizontal="center"/>
      <protection/>
    </xf>
    <xf numFmtId="0" fontId="18" fillId="0" borderId="22" xfId="121" applyFont="1" applyFill="1" applyBorder="1">
      <alignment/>
      <protection/>
    </xf>
    <xf numFmtId="3" fontId="18" fillId="0" borderId="24" xfId="121" applyNumberFormat="1" applyFont="1" applyFill="1" applyBorder="1">
      <alignment/>
      <protection/>
    </xf>
    <xf numFmtId="0" fontId="18" fillId="0" borderId="24" xfId="121" applyFont="1" applyFill="1" applyBorder="1">
      <alignment/>
      <protection/>
    </xf>
    <xf numFmtId="0" fontId="18" fillId="0" borderId="26" xfId="121" applyFont="1" applyFill="1" applyBorder="1">
      <alignment/>
      <protection/>
    </xf>
    <xf numFmtId="3" fontId="18" fillId="0" borderId="26" xfId="121" applyNumberFormat="1" applyFont="1" applyFill="1" applyBorder="1">
      <alignment/>
      <protection/>
    </xf>
    <xf numFmtId="4" fontId="20" fillId="0" borderId="0" xfId="121" applyNumberFormat="1" applyFont="1">
      <alignment/>
      <protection/>
    </xf>
    <xf numFmtId="0" fontId="20" fillId="0" borderId="0" xfId="121" applyFont="1">
      <alignment/>
      <protection/>
    </xf>
    <xf numFmtId="0" fontId="20" fillId="54" borderId="0" xfId="121" applyFont="1" applyFill="1">
      <alignment/>
      <protection/>
    </xf>
    <xf numFmtId="0" fontId="16" fillId="0" borderId="0" xfId="121" applyFont="1" applyFill="1" applyBorder="1">
      <alignment/>
      <protection/>
    </xf>
    <xf numFmtId="0" fontId="20" fillId="54" borderId="0" xfId="121" applyFont="1" applyFill="1" applyBorder="1">
      <alignment/>
      <protection/>
    </xf>
    <xf numFmtId="0" fontId="22" fillId="54" borderId="0" xfId="121" applyFont="1" applyFill="1">
      <alignment/>
      <protection/>
    </xf>
    <xf numFmtId="0" fontId="23" fillId="55" borderId="21" xfId="121" applyFont="1" applyFill="1" applyBorder="1">
      <alignment/>
      <protection/>
    </xf>
    <xf numFmtId="0" fontId="23" fillId="55" borderId="28" xfId="121" applyFont="1" applyFill="1" applyBorder="1">
      <alignment/>
      <protection/>
    </xf>
    <xf numFmtId="0" fontId="23" fillId="55" borderId="29" xfId="121" applyFont="1" applyFill="1" applyBorder="1">
      <alignment/>
      <protection/>
    </xf>
    <xf numFmtId="0" fontId="23" fillId="0" borderId="0" xfId="121" applyFont="1" applyFill="1" applyBorder="1">
      <alignment/>
      <protection/>
    </xf>
    <xf numFmtId="0" fontId="23" fillId="55" borderId="22" xfId="121" applyFont="1" applyFill="1" applyBorder="1">
      <alignment/>
      <protection/>
    </xf>
    <xf numFmtId="0" fontId="4" fillId="55" borderId="23" xfId="121" applyFont="1" applyFill="1" applyBorder="1" applyAlignment="1">
      <alignment horizontal="right"/>
      <protection/>
    </xf>
    <xf numFmtId="0" fontId="24" fillId="55" borderId="0" xfId="121" applyFont="1" applyFill="1" applyBorder="1" applyAlignment="1">
      <alignment horizontal="center" vertical="center" wrapText="1"/>
      <protection/>
    </xf>
    <xf numFmtId="0" fontId="24" fillId="55" borderId="30" xfId="121" applyFont="1" applyFill="1" applyBorder="1" applyAlignment="1">
      <alignment horizontal="center" vertical="center" wrapText="1"/>
      <protection/>
    </xf>
    <xf numFmtId="0" fontId="24" fillId="0" borderId="0" xfId="121" applyFont="1" applyFill="1" applyBorder="1" applyAlignment="1">
      <alignment horizontal="center" vertical="center" wrapText="1"/>
      <protection/>
    </xf>
    <xf numFmtId="0" fontId="24" fillId="55" borderId="24" xfId="121" applyFont="1" applyFill="1" applyBorder="1" applyAlignment="1">
      <alignment horizontal="center"/>
      <protection/>
    </xf>
    <xf numFmtId="0" fontId="4" fillId="54" borderId="0" xfId="121" applyFont="1" applyFill="1" applyAlignment="1">
      <alignment horizontal="right"/>
      <protection/>
    </xf>
    <xf numFmtId="0" fontId="23" fillId="55" borderId="25" xfId="121" applyFont="1" applyFill="1" applyBorder="1">
      <alignment/>
      <protection/>
    </xf>
    <xf numFmtId="0" fontId="23" fillId="55" borderId="31" xfId="121" applyFont="1" applyFill="1" applyBorder="1">
      <alignment/>
      <protection/>
    </xf>
    <xf numFmtId="0" fontId="23" fillId="55" borderId="32" xfId="121" applyFont="1" applyFill="1" applyBorder="1">
      <alignment/>
      <protection/>
    </xf>
    <xf numFmtId="0" fontId="23" fillId="55" borderId="26" xfId="121" applyFont="1" applyFill="1" applyBorder="1">
      <alignment/>
      <protection/>
    </xf>
    <xf numFmtId="0" fontId="25" fillId="0" borderId="21" xfId="0" applyFont="1" applyFill="1" applyBorder="1" applyAlignment="1">
      <alignment vertical="top"/>
    </xf>
    <xf numFmtId="0" fontId="20" fillId="0" borderId="28" xfId="121" applyFont="1" applyBorder="1" applyAlignment="1">
      <alignment horizontal="right"/>
      <protection/>
    </xf>
    <xf numFmtId="0" fontId="20" fillId="0" borderId="29" xfId="121" applyFont="1" applyBorder="1" applyAlignment="1">
      <alignment horizontal="right"/>
      <protection/>
    </xf>
    <xf numFmtId="0" fontId="20" fillId="0" borderId="0" xfId="121" applyFont="1" applyFill="1" applyBorder="1" applyAlignment="1">
      <alignment horizontal="right"/>
      <protection/>
    </xf>
    <xf numFmtId="0" fontId="20" fillId="0" borderId="22" xfId="121" applyFont="1" applyBorder="1">
      <alignment/>
      <protection/>
    </xf>
    <xf numFmtId="0" fontId="26" fillId="0" borderId="23" xfId="0" applyFont="1" applyFill="1" applyBorder="1" applyAlignment="1">
      <alignment vertical="top"/>
    </xf>
    <xf numFmtId="0" fontId="20" fillId="0" borderId="0" xfId="121" applyFont="1" applyBorder="1" applyAlignment="1">
      <alignment horizontal="right"/>
      <protection/>
    </xf>
    <xf numFmtId="0" fontId="20" fillId="0" borderId="30" xfId="121" applyFont="1" applyBorder="1" applyAlignment="1">
      <alignment horizontal="right"/>
      <protection/>
    </xf>
    <xf numFmtId="0" fontId="20" fillId="0" borderId="24" xfId="121" applyFont="1" applyBorder="1">
      <alignment/>
      <protection/>
    </xf>
    <xf numFmtId="0" fontId="25" fillId="0" borderId="23" xfId="0" applyFont="1" applyFill="1" applyBorder="1" applyAlignment="1">
      <alignment vertical="top"/>
    </xf>
    <xf numFmtId="3" fontId="18" fillId="0" borderId="0" xfId="121" applyNumberFormat="1" applyFont="1" applyFill="1" applyBorder="1" applyAlignment="1">
      <alignment horizontal="right"/>
      <protection/>
    </xf>
    <xf numFmtId="3" fontId="18" fillId="0" borderId="30" xfId="121" applyNumberFormat="1" applyFont="1" applyFill="1" applyBorder="1" applyAlignment="1">
      <alignment horizontal="right"/>
      <protection/>
    </xf>
    <xf numFmtId="3" fontId="18" fillId="0" borderId="24" xfId="121" applyNumberFormat="1" applyFont="1" applyFill="1" applyBorder="1" applyAlignment="1">
      <alignment horizontal="right"/>
      <protection/>
    </xf>
    <xf numFmtId="3" fontId="20" fillId="54" borderId="0" xfId="121" applyNumberFormat="1" applyFont="1" applyFill="1">
      <alignment/>
      <protection/>
    </xf>
    <xf numFmtId="3" fontId="2" fillId="0" borderId="0" xfId="122" applyNumberFormat="1" applyFont="1" applyFill="1" applyBorder="1" applyAlignment="1">
      <alignment/>
      <protection/>
    </xf>
    <xf numFmtId="3" fontId="2" fillId="0" borderId="30" xfId="122" applyNumberFormat="1" applyFont="1" applyFill="1" applyBorder="1" applyAlignment="1">
      <alignment/>
      <protection/>
    </xf>
    <xf numFmtId="3" fontId="2" fillId="0" borderId="24" xfId="122" applyNumberFormat="1" applyFont="1" applyFill="1" applyBorder="1" applyAlignment="1">
      <alignment/>
      <protection/>
    </xf>
    <xf numFmtId="3" fontId="20" fillId="0" borderId="0" xfId="121" applyNumberFormat="1" applyFont="1" applyFill="1" applyBorder="1" applyAlignment="1">
      <alignment horizontal="right"/>
      <protection/>
    </xf>
    <xf numFmtId="3" fontId="20" fillId="0" borderId="30" xfId="121" applyNumberFormat="1" applyFont="1" applyFill="1" applyBorder="1" applyAlignment="1">
      <alignment horizontal="right"/>
      <protection/>
    </xf>
    <xf numFmtId="3" fontId="20" fillId="0" borderId="24" xfId="121" applyNumberFormat="1" applyFont="1" applyFill="1" applyBorder="1" applyAlignment="1">
      <alignment horizontal="right"/>
      <protection/>
    </xf>
    <xf numFmtId="3" fontId="18" fillId="0" borderId="0" xfId="121" applyNumberFormat="1" applyFont="1" applyBorder="1" applyAlignment="1">
      <alignment horizontal="right"/>
      <protection/>
    </xf>
    <xf numFmtId="3" fontId="18" fillId="0" borderId="30" xfId="121" applyNumberFormat="1" applyFont="1" applyBorder="1" applyAlignment="1">
      <alignment horizontal="right"/>
      <protection/>
    </xf>
    <xf numFmtId="3" fontId="18" fillId="0" borderId="24" xfId="121" applyNumberFormat="1" applyFont="1" applyBorder="1" applyAlignment="1">
      <alignment horizontal="right"/>
      <protection/>
    </xf>
    <xf numFmtId="0" fontId="18" fillId="54" borderId="0" xfId="121" applyFont="1" applyFill="1">
      <alignment/>
      <protection/>
    </xf>
    <xf numFmtId="3" fontId="20" fillId="0" borderId="0" xfId="121" applyNumberFormat="1" applyFont="1" applyBorder="1" applyAlignment="1">
      <alignment horizontal="right"/>
      <protection/>
    </xf>
    <xf numFmtId="3" fontId="20" fillId="0" borderId="30" xfId="121" applyNumberFormat="1" applyFont="1" applyBorder="1" applyAlignment="1">
      <alignment horizontal="right"/>
      <protection/>
    </xf>
    <xf numFmtId="3" fontId="20" fillId="0" borderId="24" xfId="121" applyNumberFormat="1" applyFont="1" applyBorder="1" applyAlignment="1">
      <alignment horizontal="right"/>
      <protection/>
    </xf>
    <xf numFmtId="0" fontId="26" fillId="0" borderId="23" xfId="0" applyFont="1" applyBorder="1" applyAlignment="1">
      <alignment vertical="top"/>
    </xf>
    <xf numFmtId="0" fontId="25" fillId="0" borderId="25" xfId="0" applyFont="1" applyFill="1" applyBorder="1" applyAlignment="1">
      <alignment vertical="top"/>
    </xf>
    <xf numFmtId="165" fontId="18" fillId="0" borderId="31" xfId="121" applyNumberFormat="1" applyFont="1" applyBorder="1" applyAlignment="1">
      <alignment horizontal="right"/>
      <protection/>
    </xf>
    <xf numFmtId="165" fontId="18" fillId="0" borderId="32" xfId="121" applyNumberFormat="1" applyFont="1" applyBorder="1" applyAlignment="1">
      <alignment horizontal="right"/>
      <protection/>
    </xf>
    <xf numFmtId="165" fontId="18" fillId="0" borderId="0" xfId="121" applyNumberFormat="1" applyFont="1" applyFill="1" applyBorder="1" applyAlignment="1">
      <alignment horizontal="right"/>
      <protection/>
    </xf>
    <xf numFmtId="165" fontId="18" fillId="0" borderId="26" xfId="121" applyNumberFormat="1" applyFont="1" applyBorder="1" applyAlignment="1">
      <alignment horizontal="right"/>
      <protection/>
    </xf>
    <xf numFmtId="0" fontId="26" fillId="0" borderId="0" xfId="0" applyFont="1" applyFill="1" applyBorder="1" applyAlignment="1">
      <alignment vertical="top"/>
    </xf>
    <xf numFmtId="165" fontId="18" fillId="0" borderId="0" xfId="121" applyNumberFormat="1" applyFont="1" applyBorder="1" applyAlignment="1">
      <alignment horizontal="right"/>
      <protection/>
    </xf>
    <xf numFmtId="0" fontId="26" fillId="0" borderId="27" xfId="0" applyFont="1" applyFill="1" applyBorder="1" applyAlignment="1">
      <alignment vertical="top"/>
    </xf>
    <xf numFmtId="165" fontId="20" fillId="0" borderId="33" xfId="121" applyNumberFormat="1" applyFont="1" applyBorder="1" applyAlignment="1">
      <alignment horizontal="right"/>
      <protection/>
    </xf>
    <xf numFmtId="165" fontId="20" fillId="0" borderId="34" xfId="121" applyNumberFormat="1" applyFont="1" applyBorder="1" applyAlignment="1">
      <alignment horizontal="right"/>
      <protection/>
    </xf>
    <xf numFmtId="165" fontId="20" fillId="0" borderId="0" xfId="121" applyNumberFormat="1" applyFont="1" applyFill="1" applyBorder="1" applyAlignment="1">
      <alignment horizontal="right"/>
      <protection/>
    </xf>
    <xf numFmtId="165" fontId="20" fillId="0" borderId="20" xfId="121" applyNumberFormat="1" applyFont="1" applyBorder="1" applyAlignment="1">
      <alignment horizontal="right"/>
      <protection/>
    </xf>
    <xf numFmtId="0" fontId="26" fillId="0" borderId="0" xfId="0" applyFont="1" applyBorder="1" applyAlignment="1">
      <alignment vertical="top"/>
    </xf>
    <xf numFmtId="0" fontId="20" fillId="54" borderId="0" xfId="121" applyFont="1" applyFill="1" applyAlignment="1">
      <alignment horizontal="right"/>
      <protection/>
    </xf>
    <xf numFmtId="0" fontId="25" fillId="54" borderId="21" xfId="0" applyFont="1" applyFill="1" applyBorder="1" applyAlignment="1">
      <alignment vertical="top"/>
    </xf>
    <xf numFmtId="3" fontId="18" fillId="0" borderId="28" xfId="121" applyNumberFormat="1" applyFont="1" applyBorder="1" applyAlignment="1">
      <alignment horizontal="right"/>
      <protection/>
    </xf>
    <xf numFmtId="3" fontId="18" fillId="0" borderId="29" xfId="121" applyNumberFormat="1" applyFont="1" applyBorder="1" applyAlignment="1">
      <alignment horizontal="right"/>
      <protection/>
    </xf>
    <xf numFmtId="3" fontId="18" fillId="0" borderId="22" xfId="121" applyNumberFormat="1" applyFont="1" applyBorder="1" applyAlignment="1">
      <alignment horizontal="right"/>
      <protection/>
    </xf>
    <xf numFmtId="0" fontId="26" fillId="54" borderId="23" xfId="0" applyFont="1" applyFill="1" applyBorder="1" applyAlignment="1">
      <alignment vertical="top"/>
    </xf>
    <xf numFmtId="0" fontId="25" fillId="54" borderId="23" xfId="0" applyFont="1" applyFill="1" applyBorder="1" applyAlignment="1">
      <alignment vertical="top"/>
    </xf>
    <xf numFmtId="0" fontId="25" fillId="54" borderId="25" xfId="0" applyFont="1" applyFill="1" applyBorder="1" applyAlignment="1">
      <alignment vertical="top"/>
    </xf>
    <xf numFmtId="3" fontId="18" fillId="0" borderId="31" xfId="121" applyNumberFormat="1" applyFont="1" applyBorder="1" applyAlignment="1">
      <alignment horizontal="right"/>
      <protection/>
    </xf>
    <xf numFmtId="3" fontId="18" fillId="0" borderId="32" xfId="121" applyNumberFormat="1" applyFont="1" applyBorder="1" applyAlignment="1">
      <alignment horizontal="right"/>
      <protection/>
    </xf>
    <xf numFmtId="3" fontId="18" fillId="0" borderId="26" xfId="121" applyNumberFormat="1" applyFont="1" applyBorder="1" applyAlignment="1">
      <alignment horizontal="right"/>
      <protection/>
    </xf>
    <xf numFmtId="0" fontId="20" fillId="0" borderId="0" xfId="121" applyFont="1" applyBorder="1">
      <alignment/>
      <protection/>
    </xf>
    <xf numFmtId="3" fontId="16" fillId="54" borderId="0" xfId="121" applyNumberFormat="1" applyFont="1" applyFill="1">
      <alignment/>
      <protection/>
    </xf>
    <xf numFmtId="3" fontId="16" fillId="0" borderId="0" xfId="121" applyNumberFormat="1" applyFont="1" applyFill="1" applyBorder="1">
      <alignment/>
      <protection/>
    </xf>
    <xf numFmtId="3" fontId="18" fillId="0" borderId="0" xfId="121" applyNumberFormat="1" applyFont="1" applyBorder="1">
      <alignment/>
      <protection/>
    </xf>
    <xf numFmtId="0" fontId="28" fillId="55" borderId="23" xfId="121" applyFont="1" applyFill="1" applyBorder="1" applyAlignment="1">
      <alignment horizontal="center" vertical="center" wrapText="1"/>
      <protection/>
    </xf>
    <xf numFmtId="0" fontId="24" fillId="55" borderId="30" xfId="121" applyFont="1" applyFill="1" applyBorder="1" applyAlignment="1">
      <alignment horizontal="center"/>
      <protection/>
    </xf>
    <xf numFmtId="0" fontId="18" fillId="0" borderId="0" xfId="121" applyFont="1" applyFill="1" applyBorder="1" applyAlignment="1">
      <alignment horizontal="left"/>
      <protection/>
    </xf>
    <xf numFmtId="4" fontId="73" fillId="0" borderId="0" xfId="121" applyNumberFormat="1" applyFont="1" applyFill="1" applyBorder="1" applyAlignment="1">
      <alignment horizontal="center"/>
      <protection/>
    </xf>
    <xf numFmtId="0" fontId="18" fillId="0" borderId="21" xfId="121" applyFont="1" applyFill="1" applyBorder="1" applyAlignment="1">
      <alignment horizontal="left"/>
      <protection/>
    </xf>
    <xf numFmtId="4" fontId="18" fillId="0" borderId="28" xfId="121" applyNumberFormat="1" applyFont="1" applyFill="1" applyBorder="1" applyAlignment="1">
      <alignment horizontal="center"/>
      <protection/>
    </xf>
    <xf numFmtId="4" fontId="18" fillId="0" borderId="29" xfId="121" applyNumberFormat="1" applyFont="1" applyFill="1" applyBorder="1" applyAlignment="1">
      <alignment horizontal="center"/>
      <protection/>
    </xf>
    <xf numFmtId="0" fontId="18" fillId="0" borderId="23" xfId="121" applyFont="1" applyFill="1" applyBorder="1" applyAlignment="1">
      <alignment horizontal="left"/>
      <protection/>
    </xf>
    <xf numFmtId="4" fontId="18" fillId="0" borderId="30" xfId="121" applyNumberFormat="1" applyFont="1" applyFill="1" applyBorder="1" applyAlignment="1">
      <alignment horizontal="center"/>
      <protection/>
    </xf>
    <xf numFmtId="0" fontId="20" fillId="0" borderId="23" xfId="121" applyFont="1" applyFill="1" applyBorder="1" applyAlignment="1">
      <alignment horizontal="left"/>
      <protection/>
    </xf>
    <xf numFmtId="4" fontId="20" fillId="0" borderId="30" xfId="121" applyNumberFormat="1" applyFont="1" applyFill="1" applyBorder="1" applyAlignment="1">
      <alignment horizontal="center"/>
      <protection/>
    </xf>
    <xf numFmtId="0" fontId="20" fillId="0" borderId="23" xfId="121" applyFont="1" applyBorder="1" applyAlignment="1">
      <alignment horizontal="left"/>
      <protection/>
    </xf>
    <xf numFmtId="0" fontId="18" fillId="0" borderId="23" xfId="121" applyFont="1" applyBorder="1" applyAlignment="1">
      <alignment horizontal="left"/>
      <protection/>
    </xf>
    <xf numFmtId="0" fontId="20" fillId="0" borderId="23" xfId="121" applyFont="1" applyBorder="1">
      <alignment/>
      <protection/>
    </xf>
    <xf numFmtId="0" fontId="18" fillId="0" borderId="0" xfId="121" applyFont="1">
      <alignment/>
      <protection/>
    </xf>
    <xf numFmtId="4" fontId="18" fillId="0" borderId="25" xfId="121" applyNumberFormat="1" applyFont="1" applyBorder="1">
      <alignment/>
      <protection/>
    </xf>
    <xf numFmtId="4" fontId="18" fillId="0" borderId="31" xfId="121" applyNumberFormat="1" applyFont="1" applyFill="1" applyBorder="1" applyAlignment="1">
      <alignment horizontal="center"/>
      <protection/>
    </xf>
    <xf numFmtId="4" fontId="18" fillId="0" borderId="32" xfId="121" applyNumberFormat="1" applyFont="1" applyFill="1" applyBorder="1" applyAlignment="1">
      <alignment horizontal="center"/>
      <protection/>
    </xf>
    <xf numFmtId="4" fontId="20" fillId="0" borderId="0" xfId="121" applyNumberFormat="1" applyFont="1" applyAlignment="1">
      <alignment horizontal="center"/>
      <protection/>
    </xf>
    <xf numFmtId="4" fontId="20" fillId="0" borderId="0" xfId="121" applyNumberFormat="1" applyFont="1" applyAlignment="1">
      <alignment horizontal="right"/>
      <protection/>
    </xf>
    <xf numFmtId="4" fontId="20" fillId="0" borderId="0" xfId="121" applyNumberFormat="1" applyFont="1" applyFill="1" applyBorder="1" applyAlignment="1">
      <alignment horizontal="right"/>
      <protection/>
    </xf>
    <xf numFmtId="0" fontId="20" fillId="54" borderId="21" xfId="121" applyFont="1" applyFill="1" applyBorder="1" applyAlignment="1">
      <alignment vertical="top"/>
      <protection/>
    </xf>
    <xf numFmtId="4" fontId="20" fillId="0" borderId="28" xfId="121" applyNumberFormat="1" applyFont="1" applyBorder="1" applyAlignment="1">
      <alignment horizontal="center"/>
      <protection/>
    </xf>
    <xf numFmtId="4" fontId="20" fillId="0" borderId="29" xfId="121" applyNumberFormat="1" applyFont="1" applyBorder="1" applyAlignment="1">
      <alignment horizontal="center"/>
      <protection/>
    </xf>
    <xf numFmtId="4" fontId="20" fillId="0" borderId="22" xfId="121" applyNumberFormat="1" applyFont="1" applyBorder="1" applyAlignment="1">
      <alignment horizontal="center"/>
      <protection/>
    </xf>
    <xf numFmtId="0" fontId="20" fillId="54" borderId="23" xfId="121" applyFont="1" applyFill="1" applyBorder="1">
      <alignment/>
      <protection/>
    </xf>
    <xf numFmtId="4" fontId="20" fillId="0" borderId="0" xfId="121" applyNumberFormat="1" applyFont="1" applyBorder="1" applyAlignment="1">
      <alignment horizontal="center"/>
      <protection/>
    </xf>
    <xf numFmtId="4" fontId="20" fillId="0" borderId="30" xfId="121" applyNumberFormat="1" applyFont="1" applyBorder="1" applyAlignment="1">
      <alignment horizontal="center"/>
      <protection/>
    </xf>
    <xf numFmtId="4" fontId="20" fillId="0" borderId="24" xfId="121" applyNumberFormat="1" applyFont="1" applyBorder="1" applyAlignment="1">
      <alignment horizontal="center"/>
      <protection/>
    </xf>
    <xf numFmtId="0" fontId="20" fillId="54" borderId="25" xfId="121" applyFont="1" applyFill="1" applyBorder="1">
      <alignment/>
      <protection/>
    </xf>
    <xf numFmtId="4" fontId="20" fillId="0" borderId="31" xfId="121" applyNumberFormat="1" applyFont="1" applyBorder="1" applyAlignment="1">
      <alignment horizontal="center"/>
      <protection/>
    </xf>
    <xf numFmtId="4" fontId="20" fillId="0" borderId="32" xfId="121" applyNumberFormat="1" applyFont="1" applyBorder="1" applyAlignment="1">
      <alignment horizontal="center"/>
      <protection/>
    </xf>
    <xf numFmtId="4" fontId="20" fillId="0" borderId="26" xfId="121" applyNumberFormat="1" applyFont="1" applyBorder="1" applyAlignment="1">
      <alignment horizontal="center"/>
      <protection/>
    </xf>
    <xf numFmtId="4" fontId="20" fillId="0" borderId="28" xfId="121" applyNumberFormat="1" applyFont="1" applyFill="1" applyBorder="1" applyAlignment="1">
      <alignment horizontal="center" vertical="center" wrapText="1"/>
      <protection/>
    </xf>
    <xf numFmtId="4" fontId="20" fillId="0" borderId="29" xfId="121" applyNumberFormat="1" applyFont="1" applyFill="1" applyBorder="1" applyAlignment="1">
      <alignment horizontal="center" vertical="center" wrapText="1"/>
      <protection/>
    </xf>
    <xf numFmtId="4" fontId="20" fillId="0" borderId="0" xfId="121" applyNumberFormat="1" applyFont="1" applyFill="1" applyBorder="1" applyAlignment="1">
      <alignment horizontal="center" vertical="center" wrapText="1"/>
      <protection/>
    </xf>
    <xf numFmtId="4" fontId="20" fillId="0" borderId="22" xfId="121" applyNumberFormat="1" applyFont="1" applyFill="1" applyBorder="1" applyAlignment="1">
      <alignment horizontal="center" vertical="center" wrapText="1"/>
      <protection/>
    </xf>
    <xf numFmtId="4" fontId="20" fillId="0" borderId="30" xfId="121" applyNumberFormat="1" applyFont="1" applyFill="1" applyBorder="1" applyAlignment="1">
      <alignment horizontal="center" vertical="center" wrapText="1"/>
      <protection/>
    </xf>
    <xf numFmtId="4" fontId="20" fillId="0" borderId="24" xfId="121" applyNumberFormat="1" applyFont="1" applyFill="1" applyBorder="1" applyAlignment="1">
      <alignment horizontal="center" vertical="center" wrapText="1"/>
      <protection/>
    </xf>
    <xf numFmtId="4" fontId="20" fillId="0" borderId="31" xfId="121" applyNumberFormat="1" applyFont="1" applyFill="1" applyBorder="1" applyAlignment="1">
      <alignment horizontal="center" vertical="center" wrapText="1"/>
      <protection/>
    </xf>
    <xf numFmtId="4" fontId="20" fillId="0" borderId="32" xfId="121" applyNumberFormat="1" applyFont="1" applyFill="1" applyBorder="1" applyAlignment="1">
      <alignment horizontal="center" vertical="center" wrapText="1"/>
      <protection/>
    </xf>
    <xf numFmtId="4" fontId="20" fillId="0" borderId="26" xfId="121" applyNumberFormat="1" applyFont="1" applyFill="1" applyBorder="1" applyAlignment="1">
      <alignment horizontal="center" vertical="center" wrapText="1"/>
      <protection/>
    </xf>
    <xf numFmtId="4" fontId="20" fillId="0" borderId="23" xfId="121" applyNumberFormat="1" applyFont="1" applyFill="1" applyBorder="1" applyAlignment="1">
      <alignment horizontal="left" vertical="center" wrapText="1"/>
      <protection/>
    </xf>
    <xf numFmtId="0" fontId="20" fillId="0" borderId="0" xfId="121" applyFont="1" applyAlignment="1">
      <alignment horizontal="right"/>
      <protection/>
    </xf>
    <xf numFmtId="0" fontId="20" fillId="54" borderId="0" xfId="121" applyFont="1" applyFill="1" applyBorder="1" applyAlignment="1">
      <alignment horizontal="left"/>
      <protection/>
    </xf>
    <xf numFmtId="0" fontId="20" fillId="54" borderId="0" xfId="121" applyFont="1" applyFill="1" applyAlignment="1">
      <alignment horizontal="left"/>
      <protection/>
    </xf>
    <xf numFmtId="0" fontId="20" fillId="0" borderId="0" xfId="121" applyFont="1" applyFill="1" applyAlignment="1" quotePrefix="1">
      <alignment horizontal="left"/>
      <protection/>
    </xf>
    <xf numFmtId="0" fontId="0" fillId="0" borderId="0" xfId="0" applyAlignment="1">
      <alignment/>
    </xf>
    <xf numFmtId="0" fontId="30" fillId="54" borderId="0" xfId="121" applyFont="1" applyFill="1">
      <alignment/>
      <protection/>
    </xf>
    <xf numFmtId="0" fontId="31" fillId="54" borderId="0" xfId="121" applyFont="1" applyFill="1" applyAlignment="1">
      <alignment horizontal="right"/>
      <protection/>
    </xf>
    <xf numFmtId="0" fontId="17" fillId="54" borderId="0" xfId="121" applyFont="1" applyFill="1" applyAlignment="1">
      <alignment/>
      <protection/>
    </xf>
    <xf numFmtId="0" fontId="21" fillId="54" borderId="0" xfId="121" applyFont="1" applyFill="1">
      <alignment/>
      <protection/>
    </xf>
    <xf numFmtId="0" fontId="28" fillId="55" borderId="21" xfId="121" applyFont="1" applyFill="1" applyBorder="1">
      <alignment/>
      <protection/>
    </xf>
    <xf numFmtId="0" fontId="28" fillId="55" borderId="28" xfId="121" applyFont="1" applyFill="1" applyBorder="1">
      <alignment/>
      <protection/>
    </xf>
    <xf numFmtId="0" fontId="28" fillId="55" borderId="29" xfId="121" applyFont="1" applyFill="1" applyBorder="1">
      <alignment/>
      <protection/>
    </xf>
    <xf numFmtId="0" fontId="28" fillId="55" borderId="25" xfId="121" applyFont="1" applyFill="1" applyBorder="1">
      <alignment/>
      <protection/>
    </xf>
    <xf numFmtId="0" fontId="24" fillId="55" borderId="31" xfId="121" applyFont="1" applyFill="1" applyBorder="1" applyAlignment="1">
      <alignment horizontal="center"/>
      <protection/>
    </xf>
    <xf numFmtId="0" fontId="28" fillId="55" borderId="32" xfId="121" applyFont="1" applyFill="1" applyBorder="1">
      <alignment/>
      <protection/>
    </xf>
    <xf numFmtId="0" fontId="17" fillId="54" borderId="23" xfId="121" applyFont="1" applyFill="1" applyBorder="1">
      <alignment/>
      <protection/>
    </xf>
    <xf numFmtId="0" fontId="4" fillId="54" borderId="0" xfId="121" applyFont="1" applyFill="1" applyBorder="1">
      <alignment/>
      <protection/>
    </xf>
    <xf numFmtId="0" fontId="4" fillId="54" borderId="30" xfId="121" applyFont="1" applyFill="1" applyBorder="1">
      <alignment/>
      <protection/>
    </xf>
    <xf numFmtId="0" fontId="4" fillId="54" borderId="23" xfId="121" applyFont="1" applyFill="1" applyBorder="1">
      <alignment/>
      <protection/>
    </xf>
    <xf numFmtId="0" fontId="31" fillId="0" borderId="0" xfId="121" applyFont="1" applyFill="1" applyBorder="1">
      <alignment/>
      <protection/>
    </xf>
    <xf numFmtId="0" fontId="4" fillId="0" borderId="0" xfId="121" applyFont="1" applyFill="1" applyBorder="1">
      <alignment/>
      <protection/>
    </xf>
    <xf numFmtId="0" fontId="4" fillId="0" borderId="30" xfId="121" applyFont="1" applyFill="1" applyBorder="1">
      <alignment/>
      <protection/>
    </xf>
    <xf numFmtId="0" fontId="22" fillId="0" borderId="25" xfId="121" applyFont="1" applyBorder="1">
      <alignment/>
      <protection/>
    </xf>
    <xf numFmtId="0" fontId="4" fillId="54" borderId="31" xfId="121" applyFont="1" applyFill="1" applyBorder="1">
      <alignment/>
      <protection/>
    </xf>
    <xf numFmtId="0" fontId="4" fillId="54" borderId="32" xfId="121" applyFont="1" applyFill="1" applyBorder="1">
      <alignment/>
      <protection/>
    </xf>
    <xf numFmtId="0" fontId="32" fillId="54" borderId="23" xfId="121" applyFont="1" applyFill="1" applyBorder="1">
      <alignment/>
      <protection/>
    </xf>
    <xf numFmtId="4" fontId="31" fillId="54" borderId="0" xfId="121" applyNumberFormat="1" applyFont="1" applyFill="1" applyAlignment="1">
      <alignment horizontal="right"/>
      <protection/>
    </xf>
    <xf numFmtId="0" fontId="4" fillId="54" borderId="0" xfId="121" applyFont="1" applyFill="1" applyAlignment="1" quotePrefix="1">
      <alignment horizontal="left"/>
      <protection/>
    </xf>
    <xf numFmtId="164" fontId="9" fillId="54" borderId="0" xfId="122" applyNumberFormat="1" applyFont="1" applyFill="1" applyBorder="1" applyAlignment="1">
      <alignment horizontal="center"/>
      <protection/>
    </xf>
    <xf numFmtId="0" fontId="17" fillId="0" borderId="0" xfId="121" applyFont="1" applyAlignment="1">
      <alignment horizontal="center"/>
      <protection/>
    </xf>
    <xf numFmtId="0" fontId="17" fillId="54" borderId="0" xfId="121" applyFont="1" applyFill="1" applyAlignment="1">
      <alignment horizontal="center"/>
      <protection/>
    </xf>
    <xf numFmtId="164" fontId="74" fillId="0" borderId="0" xfId="122" applyNumberFormat="1" applyFont="1" applyFill="1" applyBorder="1" applyAlignment="1">
      <alignment horizontal="center"/>
      <protection/>
    </xf>
    <xf numFmtId="0" fontId="22" fillId="54" borderId="0" xfId="121" applyFont="1" applyFill="1" applyAlignment="1">
      <alignment horizontal="center"/>
      <protection/>
    </xf>
    <xf numFmtId="0" fontId="27" fillId="54" borderId="0" xfId="121" applyFont="1" applyFill="1" applyAlignment="1">
      <alignment horizontal="center"/>
      <protection/>
    </xf>
    <xf numFmtId="0" fontId="24" fillId="55" borderId="23" xfId="121" applyFont="1" applyFill="1" applyBorder="1" applyAlignment="1">
      <alignment horizontal="center"/>
      <protection/>
    </xf>
    <xf numFmtId="0" fontId="24" fillId="55" borderId="0" xfId="121" applyFont="1" applyFill="1" applyBorder="1" applyAlignment="1">
      <alignment horizontal="center"/>
      <protection/>
    </xf>
    <xf numFmtId="0" fontId="24" fillId="55" borderId="30" xfId="121" applyFont="1" applyFill="1" applyBorder="1" applyAlignment="1">
      <alignment horizontal="center"/>
      <protection/>
    </xf>
    <xf numFmtId="0" fontId="75" fillId="0" borderId="0" xfId="121" applyFont="1" applyFill="1">
      <alignment/>
      <protection/>
    </xf>
    <xf numFmtId="0" fontId="75" fillId="54" borderId="0" xfId="121" applyFont="1" applyFill="1">
      <alignment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alculation 2" xfId="61"/>
    <cellStyle name="Cálculo" xfId="62"/>
    <cellStyle name="Cálculo 2" xfId="63"/>
    <cellStyle name="Celda de comprobación" xfId="64"/>
    <cellStyle name="Celda vinculada" xfId="65"/>
    <cellStyle name="Check Cell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ntrada 2" xfId="75"/>
    <cellStyle name="Estilo 1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pervínculo_BD CACS M1 abril 2011" xfId="84"/>
    <cellStyle name="IBM Cognos - Column Name" xfId="85"/>
    <cellStyle name="IBM Cognos - Column Name 2" xfId="86"/>
    <cellStyle name="IBM Cognos - Group Name" xfId="87"/>
    <cellStyle name="IBM Cognos - Group Name 2" xfId="88"/>
    <cellStyle name="IBM Cognos - List Name" xfId="89"/>
    <cellStyle name="IBM Cognos - List Name 2" xfId="90"/>
    <cellStyle name="IBM Cognos - Measure" xfId="91"/>
    <cellStyle name="IBM Cognos - Measure 2" xfId="92"/>
    <cellStyle name="IBM Cognos - Measure Name" xfId="93"/>
    <cellStyle name="IBM Cognos - Measure Name 2" xfId="94"/>
    <cellStyle name="IBM Cognos - Row Name" xfId="95"/>
    <cellStyle name="IBM Cognos - Row Name 2" xfId="96"/>
    <cellStyle name="IBM Cognos - Summary Column" xfId="97"/>
    <cellStyle name="IBM Cognos - Summary Column 2" xfId="98"/>
    <cellStyle name="IBM Cognos - Summary Column Name" xfId="99"/>
    <cellStyle name="IBM Cognos - Summary Column Name 2" xfId="100"/>
    <cellStyle name="IBM Cognos - Summary Row" xfId="101"/>
    <cellStyle name="IBM Cognos - Summary Row 2" xfId="102"/>
    <cellStyle name="IBM Cognos - Summary Row Name" xfId="103"/>
    <cellStyle name="IBM Cognos - Summary Row Name 2" xfId="104"/>
    <cellStyle name="Incorrecto" xfId="105"/>
    <cellStyle name="Input" xfId="106"/>
    <cellStyle name="Input 2" xfId="107"/>
    <cellStyle name="Linked Cell" xfId="108"/>
    <cellStyle name="Comma" xfId="109"/>
    <cellStyle name="Comma [0]" xfId="110"/>
    <cellStyle name="Millares [0] 2" xfId="111"/>
    <cellStyle name="Currency" xfId="112"/>
    <cellStyle name="Currency [0]" xfId="113"/>
    <cellStyle name="Neutral" xfId="114"/>
    <cellStyle name="Normal 2" xfId="115"/>
    <cellStyle name="Normal 2 2" xfId="116"/>
    <cellStyle name="Normal 3" xfId="117"/>
    <cellStyle name="Normal 4" xfId="118"/>
    <cellStyle name="Normal 5" xfId="119"/>
    <cellStyle name="Normal 5 2" xfId="120"/>
    <cellStyle name="Normal_BD CACS M1 abril 2011" xfId="121"/>
    <cellStyle name="Normal_Información Financiera Mensual - 2008 (prot)" xfId="122"/>
    <cellStyle name="Notas" xfId="123"/>
    <cellStyle name="Notas 2" xfId="124"/>
    <cellStyle name="Note" xfId="125"/>
    <cellStyle name="Note 2" xfId="126"/>
    <cellStyle name="Output" xfId="127"/>
    <cellStyle name="Output 2" xfId="128"/>
    <cellStyle name="Percent" xfId="129"/>
    <cellStyle name="Porcentaje 3" xfId="130"/>
    <cellStyle name="Porcentual 2" xfId="131"/>
    <cellStyle name="Porcentual 2 2" xfId="132"/>
    <cellStyle name="Salida" xfId="133"/>
    <cellStyle name="Salida 2" xfId="134"/>
    <cellStyle name="Texto de advertencia" xfId="135"/>
    <cellStyle name="Texto explicativo" xfId="136"/>
    <cellStyle name="Title" xfId="137"/>
    <cellStyle name="Título" xfId="138"/>
    <cellStyle name="Título 1" xfId="139"/>
    <cellStyle name="Título 2" xfId="140"/>
    <cellStyle name="Título 3" xfId="141"/>
    <cellStyle name="Total" xfId="142"/>
    <cellStyle name="Total 2" xfId="143"/>
    <cellStyle name="Währung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95250</xdr:rowOff>
    </xdr:from>
    <xdr:to>
      <xdr:col>1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47625</xdr:rowOff>
    </xdr:from>
    <xdr:to>
      <xdr:col>0</xdr:col>
      <xdr:colOff>838200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14375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1</xdr:col>
      <xdr:colOff>790575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53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9525</xdr:rowOff>
    </xdr:from>
    <xdr:to>
      <xdr:col>1</xdr:col>
      <xdr:colOff>752475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381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espinoza\AppData\Local\Microsoft\Windows\Temporary%20Internet%20Files\Content.Outlook\BZTLF3ZD\DOCS-#866690-v1-LTP_Cacs_Ene-14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is%20documentos\SBIF%20MTELLEZ\Reportes%20Septiembre%20(22.10.08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LAGOSB\Personal\Copia%20de%20hab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33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</sheetData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</v>
          </cell>
          <cell r="V14">
            <v>55.72785423531692</v>
          </cell>
          <cell r="W14">
            <v>1.7602795221836036</v>
          </cell>
          <cell r="Y14">
            <v>54.7353788916372</v>
          </cell>
          <cell r="Z14">
            <v>1.639417199512632</v>
          </cell>
        </row>
        <row r="15">
          <cell r="P15">
            <v>504</v>
          </cell>
          <cell r="Q15">
            <v>7.356700979598949</v>
          </cell>
          <cell r="R15">
            <v>5.934353178406502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</v>
          </cell>
          <cell r="R16">
            <v>7.550892900800268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</v>
          </cell>
          <cell r="Y17">
            <v>41.75657471362993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</v>
          </cell>
          <cell r="W18">
            <v>2.462511594119997</v>
          </cell>
          <cell r="Y18">
            <v>44.77259641627804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70.9551656920078</v>
          </cell>
          <cell r="W19">
            <v>3.3391942512040362</v>
          </cell>
          <cell r="Y19">
            <v>70.9551656920078</v>
          </cell>
          <cell r="Z19">
            <v>3.3391942512040362</v>
          </cell>
        </row>
        <row r="20">
          <cell r="P20">
            <v>12</v>
          </cell>
          <cell r="Q20">
            <v>16.86171473318702</v>
          </cell>
          <cell r="R20">
            <v>8.331736267812433</v>
          </cell>
          <cell r="S20">
            <v>0.8663156070706477</v>
          </cell>
          <cell r="T20">
            <v>0.42806519247987573</v>
          </cell>
          <cell r="V20">
            <v>54.3034167146918</v>
          </cell>
          <cell r="W20">
            <v>2.3644008488390926</v>
          </cell>
          <cell r="Y20">
            <v>55.50759769093013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-0.048115477145148355</v>
          </cell>
          <cell r="V21">
            <v>61.552680221811464</v>
          </cell>
          <cell r="W21">
            <v>2.6704089815557337</v>
          </cell>
          <cell r="Y21">
            <v>61.95348837209303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</v>
          </cell>
          <cell r="W22">
            <v>3.8062200380622</v>
          </cell>
          <cell r="Y22">
            <v>41.618292271346604</v>
          </cell>
          <cell r="Z22">
            <v>3.395038148236096</v>
          </cell>
        </row>
        <row r="23">
          <cell r="P23">
            <v>9</v>
          </cell>
          <cell r="Q23">
            <v>5.992125044744063</v>
          </cell>
          <cell r="R23">
            <v>5.891898341486695</v>
          </cell>
          <cell r="S23">
            <v>0.3795728294029116</v>
          </cell>
          <cell r="T23">
            <v>0.3732239409780122</v>
          </cell>
          <cell r="V23">
            <v>69.37697269109373</v>
          </cell>
          <cell r="W23">
            <v>2.292628959434193</v>
          </cell>
          <cell r="Y23">
            <v>67.8955976557176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</v>
          </cell>
          <cell r="W24">
            <v>2.2528949154618347</v>
          </cell>
          <cell r="Y24">
            <v>46.72047609514623</v>
          </cell>
          <cell r="Z24">
            <v>2.096199482513129</v>
          </cell>
        </row>
        <row r="25">
          <cell r="P25">
            <v>57</v>
          </cell>
          <cell r="Q25">
            <v>12.221318571765877</v>
          </cell>
          <cell r="R25">
            <v>9.362751528189522</v>
          </cell>
          <cell r="S25">
            <v>1.8142094379081912</v>
          </cell>
          <cell r="T25">
            <v>1.389865756913694</v>
          </cell>
          <cell r="V25">
            <v>77.87795729948067</v>
          </cell>
          <cell r="W25">
            <v>10.09171525043521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0.6619106309861016</v>
          </cell>
          <cell r="T26">
            <v>0.588791109757046</v>
          </cell>
          <cell r="V26">
            <v>75.73410777670216</v>
          </cell>
          <cell r="W26">
            <v>2.400161067476833</v>
          </cell>
          <cell r="Y26">
            <v>75.73410777670216</v>
          </cell>
          <cell r="Z26">
            <v>2.400161067476833</v>
          </cell>
        </row>
        <row r="27">
          <cell r="P27">
            <v>53</v>
          </cell>
          <cell r="Q27">
            <v>26.126023842348555</v>
          </cell>
          <cell r="R27">
            <v>21.01370529559646</v>
          </cell>
          <cell r="S27">
            <v>4.1213092943524305</v>
          </cell>
          <cell r="T27">
            <v>3.3148549303222064</v>
          </cell>
          <cell r="V27">
            <v>58.51643720146108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</v>
          </cell>
        </row>
        <row r="29">
          <cell r="P29">
            <v>49</v>
          </cell>
          <cell r="Q29">
            <v>11.734595085345315</v>
          </cell>
          <cell r="R29">
            <v>9.770842829750123</v>
          </cell>
          <cell r="S29">
            <v>0.7210198383691178</v>
          </cell>
          <cell r="T29">
            <v>0.6003591488754956</v>
          </cell>
          <cell r="V29">
            <v>62.567307378520375</v>
          </cell>
          <cell r="W29">
            <v>2.130172255355869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</v>
          </cell>
          <cell r="Y31">
            <v>48.22029581187166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</v>
          </cell>
          <cell r="V32">
            <v>27.35415709692237</v>
          </cell>
          <cell r="W32">
            <v>0.38537765230263954</v>
          </cell>
          <cell r="Y32">
            <v>27.35415709692237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-2.870382139844463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</v>
          </cell>
          <cell r="W34">
            <v>1.0234601255612354</v>
          </cell>
          <cell r="Y34">
            <v>83.68514750762971</v>
          </cell>
          <cell r="Z34">
            <v>1.0233046317712686</v>
          </cell>
        </row>
        <row r="35">
          <cell r="P35">
            <v>41</v>
          </cell>
          <cell r="Q35">
            <v>-0.4230589142589583</v>
          </cell>
          <cell r="R35">
            <v>-2.2051945905748207</v>
          </cell>
          <cell r="S35">
            <v>-0.1923924806605475</v>
          </cell>
          <cell r="T35">
            <v>-1.0028458054431038</v>
          </cell>
          <cell r="V35">
            <v>101.85938407902381</v>
          </cell>
          <cell r="W35">
            <v>4.215800232474247</v>
          </cell>
          <cell r="Y35">
            <v>101.92800120500077</v>
          </cell>
          <cell r="Z35">
            <v>4.068499739468516</v>
          </cell>
        </row>
        <row r="36">
          <cell r="P36">
            <v>54</v>
          </cell>
          <cell r="Q36">
            <v>2.555692675665704</v>
          </cell>
          <cell r="R36">
            <v>1.2579992620959022</v>
          </cell>
          <cell r="S36">
            <v>0.2120195047812045</v>
          </cell>
          <cell r="T36">
            <v>0.10436324488632767</v>
          </cell>
          <cell r="V36">
            <v>80.91009988901222</v>
          </cell>
          <cell r="W36">
            <v>2.4006079412323476</v>
          </cell>
          <cell r="Y36">
            <v>79.79416485695403</v>
          </cell>
          <cell r="Z36">
            <v>2.140713064403774</v>
          </cell>
        </row>
        <row r="37">
          <cell r="P37">
            <v>14</v>
          </cell>
          <cell r="Q37">
            <v>11.20646556499039</v>
          </cell>
          <cell r="R37">
            <v>9.05872663433242</v>
          </cell>
          <cell r="S37">
            <v>1.01487174670545</v>
          </cell>
          <cell r="T37">
            <v>0.8203697828718585</v>
          </cell>
          <cell r="V37">
            <v>59.96093030113154</v>
          </cell>
          <cell r="W37">
            <v>2.270655147215549</v>
          </cell>
          <cell r="Y37">
            <v>50.65196078431372</v>
          </cell>
          <cell r="Z37">
            <v>2.1633894427260514</v>
          </cell>
        </row>
        <row r="38">
          <cell r="P38">
            <v>45</v>
          </cell>
          <cell r="Q38">
            <v>1.379835682028402</v>
          </cell>
          <cell r="R38">
            <v>0.9532618749659938</v>
          </cell>
          <cell r="S38">
            <v>0.32545087437117143</v>
          </cell>
          <cell r="T38">
            <v>0.22483830122172407</v>
          </cell>
          <cell r="V38">
            <v>74.33628318584071</v>
          </cell>
          <cell r="W38">
            <v>1.3798295746209917</v>
          </cell>
          <cell r="Y38">
            <v>74.33628318584071</v>
          </cell>
          <cell r="Z38">
            <v>1.3798295746209917</v>
          </cell>
        </row>
        <row r="40">
          <cell r="P40">
            <v>999</v>
          </cell>
          <cell r="Q40">
            <v>16.8645572742058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50.28053583865461</v>
          </cell>
          <cell r="W40">
            <v>2.310099358880267</v>
          </cell>
          <cell r="Y40">
            <v>47.03196605434855</v>
          </cell>
          <cell r="Z40">
            <v>2.1854265630306964</v>
          </cell>
        </row>
        <row r="51">
          <cell r="P51">
            <v>927</v>
          </cell>
          <cell r="Q51">
            <v>35.49268371772526</v>
          </cell>
          <cell r="R51">
            <v>24.13911069676949</v>
          </cell>
          <cell r="S51">
            <v>3.4363875468429725</v>
          </cell>
          <cell r="T51">
            <v>2.3371391143582714</v>
          </cell>
          <cell r="V51">
            <v>44.80106914380861</v>
          </cell>
          <cell r="W51">
            <v>3.8520317360773992</v>
          </cell>
          <cell r="Y51">
            <v>44.08740501248172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</v>
          </cell>
          <cell r="V52">
            <v>50.12204480960485</v>
          </cell>
          <cell r="W52">
            <v>2.154537101145023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44.81759255838393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</v>
          </cell>
          <cell r="Z54">
            <v>2.187051736945394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</v>
          </cell>
          <cell r="W55">
            <v>2.463413783621844</v>
          </cell>
          <cell r="Y55">
            <v>42.10187299754896</v>
          </cell>
          <cell r="Z55">
            <v>2.312394251573871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</v>
          </cell>
          <cell r="V56">
            <v>55.78428380452117</v>
          </cell>
          <cell r="W56">
            <v>2.0061207918750736</v>
          </cell>
          <cell r="Y56">
            <v>50.86440050967981</v>
          </cell>
          <cell r="Z56">
            <v>1.9129379527259016</v>
          </cell>
        </row>
        <row r="57">
          <cell r="P57">
            <v>2010</v>
          </cell>
          <cell r="Q57">
            <v>16.86171473318702</v>
          </cell>
          <cell r="R57">
            <v>8.331736267812433</v>
          </cell>
          <cell r="S57">
            <v>0.8663156070706477</v>
          </cell>
          <cell r="T57">
            <v>0.42806519247987573</v>
          </cell>
          <cell r="V57">
            <v>54.3034167146918</v>
          </cell>
          <cell r="W57">
            <v>2.3644008488390926</v>
          </cell>
          <cell r="Y57">
            <v>55.50759769093013</v>
          </cell>
          <cell r="Z57">
            <v>2.3201448941368623</v>
          </cell>
        </row>
        <row r="58">
          <cell r="P58">
            <v>2020</v>
          </cell>
          <cell r="Q58">
            <v>10.69410784593845</v>
          </cell>
          <cell r="R58">
            <v>8.593263651685067</v>
          </cell>
          <cell r="S58">
            <v>0.9830309605010166</v>
          </cell>
          <cell r="T58">
            <v>0.7899157501542055</v>
          </cell>
          <cell r="V58">
            <v>56.697928858837884</v>
          </cell>
          <cell r="W58">
            <v>2.219831710095108</v>
          </cell>
          <cell r="Y58">
            <v>53.284567241330926</v>
          </cell>
          <cell r="Z58">
            <v>2.053710147390725</v>
          </cell>
        </row>
        <row r="59">
          <cell r="P59">
            <v>2021</v>
          </cell>
          <cell r="Q59">
            <v>13.85750691107951</v>
          </cell>
          <cell r="R59">
            <v>11.374299815999702</v>
          </cell>
          <cell r="S59">
            <v>1.1084724845266367</v>
          </cell>
          <cell r="T59">
            <v>0.9098388662329648</v>
          </cell>
          <cell r="V59">
            <v>54.81016630059617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</v>
          </cell>
          <cell r="R60">
            <v>3.8598355166627787</v>
          </cell>
          <cell r="S60">
            <v>0.6154594048659261</v>
          </cell>
          <cell r="T60">
            <v>0.4478697167235567</v>
          </cell>
          <cell r="V60">
            <v>59.26746445368538</v>
          </cell>
          <cell r="W60">
            <v>1.367790007899639</v>
          </cell>
          <cell r="Y60">
            <v>58.53191256431778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</v>
          </cell>
          <cell r="Y61">
            <v>48.76616746085773</v>
          </cell>
          <cell r="Z61">
            <v>4.923841354464473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</v>
          </cell>
          <cell r="T62">
            <v>0.24623201504751202</v>
          </cell>
          <cell r="V62">
            <v>74.51592041693613</v>
          </cell>
          <cell r="W62">
            <v>2.3436310547865236</v>
          </cell>
          <cell r="Y62">
            <v>72.88343558282209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0.8693229311786014</v>
          </cell>
          <cell r="S63">
            <v>0.3182128048132188</v>
          </cell>
          <cell r="T63">
            <v>0.2634261662486788</v>
          </cell>
          <cell r="V63">
            <v>69.76197472818102</v>
          </cell>
          <cell r="W63">
            <v>1.7816915061947678</v>
          </cell>
          <cell r="Y63">
            <v>69.9057714958775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4.60051373246394</v>
          </cell>
          <cell r="S64">
            <v>0.5410911724370433</v>
          </cell>
          <cell r="T64">
            <v>0.4542493793298635</v>
          </cell>
          <cell r="V64">
            <v>58.879854092256245</v>
          </cell>
          <cell r="W64">
            <v>1.4511507109872663</v>
          </cell>
          <cell r="Y64">
            <v>58.11095060695912</v>
          </cell>
          <cell r="Z64">
            <v>1.4315473155626404</v>
          </cell>
        </row>
        <row r="65">
          <cell r="P65">
            <v>2027</v>
          </cell>
          <cell r="Q65">
            <v>5.069876811848524</v>
          </cell>
          <cell r="R65">
            <v>2.8731267328817607</v>
          </cell>
          <cell r="S65">
            <v>0.767316898011911</v>
          </cell>
          <cell r="T65">
            <v>0.4348426547796359</v>
          </cell>
          <cell r="V65">
            <v>60.24884556182658</v>
          </cell>
          <cell r="W65">
            <v>1.1975701844033715</v>
          </cell>
          <cell r="Y65">
            <v>59.61425685801785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</v>
          </cell>
          <cell r="Y66">
            <v>64.17792131532589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0.8402990299456853</v>
          </cell>
          <cell r="V78">
            <v>55.34960055994015</v>
          </cell>
          <cell r="W78">
            <v>1.678329354968159</v>
          </cell>
          <cell r="Y78">
            <v>55.99717040452735</v>
          </cell>
          <cell r="Z78">
            <v>1.564162268509766</v>
          </cell>
        </row>
        <row r="79">
          <cell r="P79">
            <v>504</v>
          </cell>
          <cell r="Q79">
            <v>9.527136874566198</v>
          </cell>
          <cell r="R79">
            <v>8.067694285674357</v>
          </cell>
          <cell r="S79">
            <v>0.649780245371576</v>
          </cell>
          <cell r="T79">
            <v>0.5502417401520793</v>
          </cell>
          <cell r="V79">
            <v>58.213738460963484</v>
          </cell>
          <cell r="W79">
            <v>1.979491403670841</v>
          </cell>
          <cell r="Y79">
            <v>53.156367907738314</v>
          </cell>
          <cell r="Z79">
            <v>1.897839964662189</v>
          </cell>
        </row>
        <row r="80">
          <cell r="P80">
            <v>55</v>
          </cell>
          <cell r="Q80">
            <v>10.06466866754475</v>
          </cell>
          <cell r="R80">
            <v>8.53755964847883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2.517501668776963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41.26302635772801</v>
          </cell>
          <cell r="Z81">
            <v>2.4648220303272317</v>
          </cell>
        </row>
        <row r="82">
          <cell r="P82">
            <v>16</v>
          </cell>
          <cell r="Q82">
            <v>17.02368617623672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50.03008282805324</v>
          </cell>
          <cell r="W82">
            <v>2.5551828761531463</v>
          </cell>
          <cell r="Y82">
            <v>44.06429320663911</v>
          </cell>
          <cell r="Z82">
            <v>2.438295597860418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72.18045112781954</v>
          </cell>
          <cell r="W83">
            <v>3.4109751283063567</v>
          </cell>
          <cell r="Y83">
            <v>72.18045112781954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0.8952773992532729</v>
          </cell>
          <cell r="T84">
            <v>0.5261454431027695</v>
          </cell>
          <cell r="V84">
            <v>53.040162699699636</v>
          </cell>
          <cell r="W84">
            <v>2.358328828099363</v>
          </cell>
          <cell r="Y84">
            <v>54.758850037659734</v>
          </cell>
          <cell r="Z84">
            <v>2.312239554614105</v>
          </cell>
        </row>
        <row r="85">
          <cell r="P85">
            <v>17</v>
          </cell>
          <cell r="Q85">
            <v>-0.9762900976290099</v>
          </cell>
          <cell r="R85">
            <v>-0.2409027513630024</v>
          </cell>
          <cell r="S85">
            <v>-0.36884460624640736</v>
          </cell>
          <cell r="T85">
            <v>-0.09101360413872389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</v>
          </cell>
          <cell r="W86">
            <v>3.979710218257912</v>
          </cell>
          <cell r="Y86">
            <v>41.94734928679883</v>
          </cell>
          <cell r="Z86">
            <v>3.544567766931342</v>
          </cell>
        </row>
        <row r="87">
          <cell r="P87">
            <v>9</v>
          </cell>
          <cell r="Q87">
            <v>7.423593812926033</v>
          </cell>
          <cell r="R87">
            <v>7.34752323135898</v>
          </cell>
          <cell r="S87">
            <v>0.49324305574825866</v>
          </cell>
          <cell r="T87">
            <v>0.48818872666584745</v>
          </cell>
          <cell r="V87">
            <v>67.52677291508559</v>
          </cell>
          <cell r="W87">
            <v>2.380886311291173</v>
          </cell>
          <cell r="Y87">
            <v>65.76014637391883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49.32296368307757</v>
          </cell>
          <cell r="W88">
            <v>2.265321537138683</v>
          </cell>
          <cell r="Y88">
            <v>46.17456024778679</v>
          </cell>
          <cell r="Z88">
            <v>2.123665854176681</v>
          </cell>
        </row>
        <row r="89">
          <cell r="P89">
            <v>57</v>
          </cell>
          <cell r="Q89">
            <v>8.044327513354062</v>
          </cell>
          <cell r="R89">
            <v>6.306306306306307</v>
          </cell>
          <cell r="S89">
            <v>1.1861935999623805</v>
          </cell>
          <cell r="T89">
            <v>0.9299099480379017</v>
          </cell>
          <cell r="V89">
            <v>80.17729848290989</v>
          </cell>
          <cell r="W89">
            <v>10.31365357033693</v>
          </cell>
          <cell r="Y89">
            <v>71.08931755551954</v>
          </cell>
          <cell r="Z89">
            <v>10.311302344172486</v>
          </cell>
        </row>
        <row r="90">
          <cell r="P90">
            <v>56</v>
          </cell>
          <cell r="Q90">
            <v>6.341252620352322</v>
          </cell>
          <cell r="R90">
            <v>5.839248280681108</v>
          </cell>
          <cell r="S90">
            <v>0.7332436756802732</v>
          </cell>
          <cell r="T90">
            <v>0.6751965469400341</v>
          </cell>
          <cell r="V90">
            <v>72.59839397243978</v>
          </cell>
          <cell r="W90">
            <v>2.335599581125115</v>
          </cell>
          <cell r="Y90">
            <v>72.59839397243978</v>
          </cell>
          <cell r="Z90">
            <v>2.335599581125115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59.08209437621203</v>
          </cell>
          <cell r="W91">
            <v>10.302202963167057</v>
          </cell>
          <cell r="Y91">
            <v>54.87723512143048</v>
          </cell>
          <cell r="Z91">
            <v>10.300950567961225</v>
          </cell>
        </row>
        <row r="92">
          <cell r="P92">
            <v>37</v>
          </cell>
          <cell r="Q92">
            <v>19.59872545403723</v>
          </cell>
          <cell r="R92">
            <v>17.1465127884809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9.360163295378936</v>
          </cell>
          <cell r="S93">
            <v>0.7213854698138713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</v>
          </cell>
          <cell r="V95">
            <v>53.793148746365084</v>
          </cell>
          <cell r="W95">
            <v>2.006333006574642</v>
          </cell>
          <cell r="Y95">
            <v>50.73077334728681</v>
          </cell>
          <cell r="Z95">
            <v>1.900080136919439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</v>
          </cell>
          <cell r="W98">
            <v>1.4815257381256226</v>
          </cell>
          <cell r="Y98">
            <v>78.52687852687853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138.465274405051</v>
          </cell>
          <cell r="W99">
            <v>5.427770920525326</v>
          </cell>
          <cell r="Y99">
            <v>139.2662369856222</v>
          </cell>
          <cell r="Z99">
            <v>5.347810773677882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0.011710998579499246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2.183125318528318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72.50909090909092</v>
          </cell>
          <cell r="W102">
            <v>1.3964432948778402</v>
          </cell>
          <cell r="Y102">
            <v>72.50909090909092</v>
          </cell>
          <cell r="Z102">
            <v>1.3964432948778402</v>
          </cell>
        </row>
        <row r="104">
          <cell r="P104">
            <v>999</v>
          </cell>
          <cell r="Q104">
            <v>16.99846876332682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46.69961705703788</v>
          </cell>
          <cell r="Z104">
            <v>2.2182977544704663</v>
          </cell>
        </row>
        <row r="115">
          <cell r="P115">
            <v>927</v>
          </cell>
          <cell r="Q115">
            <v>33.86817782826458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</v>
          </cell>
        </row>
        <row r="116">
          <cell r="P116">
            <v>960</v>
          </cell>
          <cell r="Q116">
            <v>15.226261332196641</v>
          </cell>
          <cell r="R116">
            <v>13.11831959922231</v>
          </cell>
          <cell r="S116">
            <v>1.2547870543847446</v>
          </cell>
          <cell r="T116">
            <v>1.0810728417999047</v>
          </cell>
          <cell r="V116">
            <v>49.4592054207751</v>
          </cell>
          <cell r="W116">
            <v>2.192431786004362</v>
          </cell>
          <cell r="Y116">
            <v>45.22242096394138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</v>
          </cell>
          <cell r="W117">
            <v>2.4422144004764226</v>
          </cell>
          <cell r="Y117">
            <v>44.16866588778795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18.228172380727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43.78823880458297</v>
          </cell>
          <cell r="Z118">
            <v>2.2120329728152406</v>
          </cell>
        </row>
        <row r="119">
          <cell r="P119">
            <v>2001</v>
          </cell>
          <cell r="Q119">
            <v>24.80384337837859</v>
          </cell>
          <cell r="R119">
            <v>21.47019828157016</v>
          </cell>
          <cell r="S119">
            <v>1.8757305865673028</v>
          </cell>
          <cell r="T119">
            <v>1.6236317494050583</v>
          </cell>
          <cell r="V119">
            <v>45.31102266980365</v>
          </cell>
          <cell r="W119">
            <v>2.469845924703989</v>
          </cell>
          <cell r="Y119">
            <v>41.52769000816589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10.93408758240428</v>
          </cell>
          <cell r="S120">
            <v>1.0018735029088277</v>
          </cell>
          <cell r="T120">
            <v>0.8407710737596056</v>
          </cell>
          <cell r="V120">
            <v>56.54389898480393</v>
          </cell>
          <cell r="W120">
            <v>2.0718682296409647</v>
          </cell>
          <cell r="Y120">
            <v>51.28232189973615</v>
          </cell>
          <cell r="Z120">
            <v>1.9737687928292225</v>
          </cell>
        </row>
        <row r="121">
          <cell r="P121">
            <v>2010</v>
          </cell>
          <cell r="Q121">
            <v>19.01484844813061</v>
          </cell>
          <cell r="R121">
            <v>11.17483348805436</v>
          </cell>
          <cell r="S121">
            <v>0.8952773992532729</v>
          </cell>
          <cell r="T121">
            <v>0.5261454431027695</v>
          </cell>
          <cell r="V121">
            <v>53.040162699699636</v>
          </cell>
          <cell r="W121">
            <v>2.358328828099363</v>
          </cell>
          <cell r="Y121">
            <v>54.758850037659734</v>
          </cell>
          <cell r="Z121">
            <v>2.312239554614105</v>
          </cell>
        </row>
        <row r="122">
          <cell r="P122">
            <v>2020</v>
          </cell>
          <cell r="Q122">
            <v>11.322713392157224</v>
          </cell>
          <cell r="R122">
            <v>9.394264199128116</v>
          </cell>
          <cell r="S122">
            <v>0.9904677645343758</v>
          </cell>
          <cell r="T122">
            <v>0.8217743873302258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0.9193952612982184</v>
          </cell>
          <cell r="V123">
            <v>54.6845167742522</v>
          </cell>
          <cell r="W123">
            <v>2.085488199837254</v>
          </cell>
          <cell r="Y123">
            <v>51.49703804153879</v>
          </cell>
          <cell r="Z123">
            <v>1.8763022653321935</v>
          </cell>
        </row>
        <row r="124">
          <cell r="P124">
            <v>2022</v>
          </cell>
          <cell r="Q124">
            <v>6.059950285129405</v>
          </cell>
          <cell r="R124">
            <v>5.379733879222108</v>
          </cell>
          <cell r="S124">
            <v>0.6483102177845115</v>
          </cell>
          <cell r="T124">
            <v>0.5755387880689061</v>
          </cell>
          <cell r="V124">
            <v>60.809359237810575</v>
          </cell>
          <cell r="W124">
            <v>1.629441789530592</v>
          </cell>
          <cell r="Y124">
            <v>60.17885569809908</v>
          </cell>
          <cell r="Z124">
            <v>1.60848011373117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1.366437836475746</v>
          </cell>
          <cell r="V125">
            <v>54.5678287256506</v>
          </cell>
          <cell r="W125">
            <v>5.432617142634392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2.907010810652448</v>
          </cell>
          <cell r="S126">
            <v>0.26330151622320513</v>
          </cell>
          <cell r="T126">
            <v>0.20551498876890875</v>
          </cell>
          <cell r="V126">
            <v>80.12598088933967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0.4954903414207042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68.33333333333333</v>
          </cell>
          <cell r="W127">
            <v>1.7911929702626224</v>
          </cell>
          <cell r="Y127">
            <v>68.33333333333333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</v>
          </cell>
          <cell r="S128">
            <v>0.7050973243733546</v>
          </cell>
          <cell r="T128">
            <v>0.6296317805023874</v>
          </cell>
          <cell r="V128">
            <v>57.126103326955125</v>
          </cell>
          <cell r="W128">
            <v>1.6708938003009595</v>
          </cell>
          <cell r="Y128">
            <v>56.39322997096794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0.5200215078176567</v>
          </cell>
          <cell r="T129">
            <v>0.45333639681515714</v>
          </cell>
          <cell r="V129">
            <v>72.2606025714834</v>
          </cell>
          <cell r="W129">
            <v>1.535796853088146</v>
          </cell>
          <cell r="Y129">
            <v>72.0352099052041</v>
          </cell>
          <cell r="Z129">
            <v>1.5186667328306234</v>
          </cell>
        </row>
        <row r="130">
          <cell r="P130">
            <v>2050</v>
          </cell>
          <cell r="Q130">
            <v>5.18234973924953</v>
          </cell>
          <cell r="R130">
            <v>4.536004635563906</v>
          </cell>
          <cell r="S130">
            <v>0.5311366583632698</v>
          </cell>
          <cell r="T130">
            <v>0.46489304382660257</v>
          </cell>
          <cell r="V130">
            <v>65.6885169688517</v>
          </cell>
          <cell r="W130">
            <v>1.9070818581036941</v>
          </cell>
          <cell r="Y130">
            <v>64.73959305581482</v>
          </cell>
          <cell r="Z130">
            <v>1.8723673966961334</v>
          </cell>
        </row>
      </sheetData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32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Cifras"/>
      <sheetName val="Riesgo"/>
      <sheetName val="Detalle por Cac"/>
      <sheetName val="Socios"/>
      <sheetName val="Ficha balance"/>
      <sheetName val="Ficha EERR e Ind"/>
      <sheetName val="Evolución indicadore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Anexo Reporte mensual"/>
      <sheetName val="Presentación anual"/>
      <sheetName val="FMI"/>
      <sheetName val="672 Vivienda"/>
      <sheetName val="9602"/>
      <sheetName val="Castigos"/>
    </sheetNames>
    <sheetDataSet>
      <sheetData sheetId="0">
        <row r="2">
          <cell r="K2" t="str">
            <v>COOCRETAL</v>
          </cell>
        </row>
        <row r="3">
          <cell r="K3" t="str">
            <v>COOPEUCH</v>
          </cell>
        </row>
        <row r="4">
          <cell r="K4" t="str">
            <v>ORIENCOOP</v>
          </cell>
        </row>
        <row r="5">
          <cell r="K5" t="str">
            <v>CAPUAL</v>
          </cell>
        </row>
        <row r="6">
          <cell r="K6" t="str">
            <v>DETACOOP</v>
          </cell>
        </row>
        <row r="7">
          <cell r="K7" t="str">
            <v>Cooperativas de Ahorro y Crédito Supervisadas</v>
          </cell>
        </row>
        <row r="8">
          <cell r="K8" t="str">
            <v>AHORROCOOP</v>
          </cell>
        </row>
        <row r="9">
          <cell r="K9" t="str">
            <v>LAUTARO ROSAS</v>
          </cell>
        </row>
        <row r="10">
          <cell r="K10" t="str">
            <v>Cooperativas Pequeñas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45"/>
  <sheetViews>
    <sheetView showGridLines="0" tabSelected="1" zoomScalePageLayoutView="0" workbookViewId="0" topLeftCell="A1">
      <selection activeCell="A1" sqref="A1"/>
    </sheetView>
  </sheetViews>
  <sheetFormatPr defaultColWidth="9.28125" defaultRowHeight="12.75"/>
  <cols>
    <col min="1" max="1" width="4.57421875" style="2" customWidth="1"/>
    <col min="2" max="2" width="97.421875" style="2" customWidth="1"/>
    <col min="3" max="16384" width="9.28125" style="2" customWidth="1"/>
  </cols>
  <sheetData>
    <row r="1" ht="15.75">
      <c r="A1" s="1" t="s">
        <v>0</v>
      </c>
    </row>
    <row r="2" ht="15.75">
      <c r="A2" s="1" t="s">
        <v>1</v>
      </c>
    </row>
    <row r="3" ht="15"/>
    <row r="4" ht="15"/>
    <row r="5" ht="15"/>
    <row r="6" ht="18">
      <c r="B6" s="3" t="s">
        <v>2</v>
      </c>
    </row>
    <row r="7" spans="1:3" ht="18">
      <c r="A7" s="4"/>
      <c r="B7" s="3" t="s">
        <v>3</v>
      </c>
      <c r="C7" s="4"/>
    </row>
    <row r="8" spans="1:3" ht="18">
      <c r="A8" s="4"/>
      <c r="B8" s="3" t="s">
        <v>4</v>
      </c>
      <c r="C8" s="4"/>
    </row>
    <row r="9" spans="1:7" ht="18">
      <c r="A9" s="4"/>
      <c r="B9" s="5">
        <v>41639</v>
      </c>
      <c r="C9" s="6"/>
      <c r="D9" s="6"/>
      <c r="E9" s="6"/>
      <c r="F9" s="6"/>
      <c r="G9" s="6"/>
    </row>
    <row r="10" spans="1:3" ht="18">
      <c r="A10" s="4"/>
      <c r="B10" s="4"/>
      <c r="C10" s="4"/>
    </row>
    <row r="11" spans="1:3" ht="18">
      <c r="A11" s="4"/>
      <c r="B11" s="4"/>
      <c r="C11" s="4"/>
    </row>
    <row r="12" spans="1:3" s="8" customFormat="1" ht="18">
      <c r="A12" s="7"/>
      <c r="C12" s="7"/>
    </row>
    <row r="13" s="9" customFormat="1" ht="18.75"/>
    <row r="14" s="10" customFormat="1" ht="21">
      <c r="B14" s="11" t="s">
        <v>5</v>
      </c>
    </row>
    <row r="15" s="12" customFormat="1" ht="21"/>
    <row r="16" s="10" customFormat="1" ht="21">
      <c r="B16" s="11" t="s">
        <v>6</v>
      </c>
    </row>
    <row r="17" s="12" customFormat="1" ht="21"/>
    <row r="18" s="10" customFormat="1" ht="21">
      <c r="B18" s="11" t="s">
        <v>7</v>
      </c>
    </row>
    <row r="19" s="12" customFormat="1" ht="21"/>
    <row r="20" s="10" customFormat="1" ht="21">
      <c r="B20" s="11" t="s">
        <v>8</v>
      </c>
    </row>
    <row r="21" spans="1:3" ht="18">
      <c r="A21" s="4"/>
      <c r="C21" s="4"/>
    </row>
    <row r="22" spans="1:3" ht="18">
      <c r="A22" s="4"/>
      <c r="C22" s="4"/>
    </row>
    <row r="23" spans="1:3" s="14" customFormat="1" ht="18">
      <c r="A23" s="210" t="s">
        <v>175</v>
      </c>
      <c r="C23" s="13"/>
    </row>
    <row r="24" spans="1:3" ht="18">
      <c r="A24" s="211" t="s">
        <v>176</v>
      </c>
      <c r="B24" s="4"/>
      <c r="C24" s="4"/>
    </row>
    <row r="25" spans="1:3" ht="18">
      <c r="A25" s="211"/>
      <c r="B25" s="15"/>
      <c r="C25" s="4"/>
    </row>
    <row r="26" spans="1:3" ht="18">
      <c r="A26" s="211" t="s">
        <v>177</v>
      </c>
      <c r="B26" s="4"/>
      <c r="C26" s="4"/>
    </row>
    <row r="27" spans="1:3" ht="18">
      <c r="A27" s="4"/>
      <c r="B27" s="4"/>
      <c r="C27" s="4"/>
    </row>
    <row r="34" spans="4:6" ht="15">
      <c r="D34" s="8"/>
      <c r="E34" s="8"/>
      <c r="F34" s="8"/>
    </row>
    <row r="35" spans="4:6" ht="15">
      <c r="D35" s="8"/>
      <c r="E35" s="8"/>
      <c r="F35" s="8"/>
    </row>
    <row r="36" ht="15">
      <c r="G36" s="16"/>
    </row>
    <row r="44" ht="15">
      <c r="G44" s="16"/>
    </row>
    <row r="45" ht="15">
      <c r="I45" s="16"/>
    </row>
  </sheetData>
  <sheetProtection/>
  <hyperlinks>
    <hyperlink ref="B14" location="'Resumen principales indicadores'!A1" display="Resumen Principales Indicadores"/>
    <hyperlink ref="B16" location="'Estados financieros'!A1" display="Estados Financieros por cooperativas"/>
    <hyperlink ref="B18" location="'Indicadores por cooperativa'!A1" display="Indicadores por cooperativas"/>
    <hyperlink ref="B20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57"/>
  <sheetViews>
    <sheetView showGridLines="0" zoomScalePageLayoutView="0" workbookViewId="0" topLeftCell="A1">
      <selection activeCell="B65" sqref="B65"/>
    </sheetView>
  </sheetViews>
  <sheetFormatPr defaultColWidth="28.57421875" defaultRowHeight="12.75"/>
  <cols>
    <col min="1" max="1" width="55.28125" style="18" customWidth="1"/>
    <col min="2" max="6" width="14.421875" style="18" customWidth="1"/>
    <col min="7" max="16384" width="28.57421875" style="18" customWidth="1"/>
  </cols>
  <sheetData>
    <row r="1" ht="12" customHeight="1">
      <c r="A1" s="17" t="s">
        <v>0</v>
      </c>
    </row>
    <row r="2" ht="12" customHeight="1">
      <c r="A2" s="17" t="s">
        <v>1</v>
      </c>
    </row>
    <row r="3" spans="1:12" ht="15">
      <c r="A3" s="202" t="s">
        <v>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5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">
      <c r="A5" s="202" t="s">
        <v>10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6" ht="15">
      <c r="A6" s="201">
        <v>41639</v>
      </c>
      <c r="B6" s="201"/>
      <c r="C6" s="201"/>
      <c r="D6" s="201"/>
      <c r="E6" s="201"/>
      <c r="F6" s="201"/>
    </row>
    <row r="7" spans="2:6" ht="15">
      <c r="B7" s="19"/>
      <c r="C7" s="19"/>
      <c r="D7" s="19"/>
      <c r="E7" s="19"/>
      <c r="F7" s="19"/>
    </row>
    <row r="8" spans="1:6" ht="15">
      <c r="A8" s="20" t="s">
        <v>11</v>
      </c>
      <c r="B8" s="21">
        <v>41274</v>
      </c>
      <c r="C8" s="21">
        <v>41547</v>
      </c>
      <c r="D8" s="21">
        <v>41578</v>
      </c>
      <c r="E8" s="21">
        <v>41608</v>
      </c>
      <c r="F8" s="21">
        <v>41639</v>
      </c>
    </row>
    <row r="9" spans="1:6" ht="15">
      <c r="A9" s="22" t="s">
        <v>12</v>
      </c>
      <c r="B9" s="23">
        <v>3.903303685969872</v>
      </c>
      <c r="C9" s="23">
        <v>-0.6738536598596134</v>
      </c>
      <c r="D9" s="23">
        <v>-0.7483545973434813</v>
      </c>
      <c r="E9" s="23">
        <v>-0.9567999930429005</v>
      </c>
      <c r="F9" s="23">
        <v>-1.790685295604777</v>
      </c>
    </row>
    <row r="10" spans="1:6" ht="15">
      <c r="A10" s="24"/>
      <c r="B10" s="25"/>
      <c r="C10" s="25"/>
      <c r="D10" s="25"/>
      <c r="E10" s="25"/>
      <c r="F10" s="25"/>
    </row>
    <row r="11" spans="1:6" ht="15">
      <c r="A11" s="24" t="s">
        <v>13</v>
      </c>
      <c r="B11" s="26">
        <v>5.648224827446757</v>
      </c>
      <c r="C11" s="26">
        <v>0.20544944284710542</v>
      </c>
      <c r="D11" s="26">
        <v>-2.7026097039284713</v>
      </c>
      <c r="E11" s="26">
        <v>-6.6742579296792615</v>
      </c>
      <c r="F11" s="26">
        <v>-10.49408648446617</v>
      </c>
    </row>
    <row r="12" spans="1:6" ht="15">
      <c r="A12" s="24" t="s">
        <v>14</v>
      </c>
      <c r="B12" s="26">
        <v>3.7419496259923024</v>
      </c>
      <c r="C12" s="26">
        <v>-0.7531301345608865</v>
      </c>
      <c r="D12" s="26">
        <v>-0.5686719078248026</v>
      </c>
      <c r="E12" s="26">
        <v>-0.41915409953362515</v>
      </c>
      <c r="F12" s="26">
        <v>-0.9710872865971054</v>
      </c>
    </row>
    <row r="13" spans="1:6" ht="15">
      <c r="A13" s="27" t="s">
        <v>15</v>
      </c>
      <c r="B13" s="28">
        <v>-1.8743754295417636</v>
      </c>
      <c r="C13" s="28">
        <v>-6.543545655313466</v>
      </c>
      <c r="D13" s="28">
        <v>-6.648337146777694</v>
      </c>
      <c r="E13" s="28">
        <v>-6.281880978931942</v>
      </c>
      <c r="F13" s="28">
        <v>-6.950733518535368</v>
      </c>
    </row>
    <row r="14" spans="1:6" ht="15">
      <c r="A14" s="27" t="s">
        <v>16</v>
      </c>
      <c r="B14" s="28">
        <v>36.57832524914642</v>
      </c>
      <c r="C14" s="28">
        <v>25.38756420564581</v>
      </c>
      <c r="D14" s="28">
        <v>26.25841754027849</v>
      </c>
      <c r="E14" s="28">
        <v>24.957077852930574</v>
      </c>
      <c r="F14" s="28">
        <v>24.14656948544622</v>
      </c>
    </row>
    <row r="15" spans="1:6" ht="15">
      <c r="A15" s="27"/>
      <c r="B15" s="28"/>
      <c r="C15" s="28"/>
      <c r="D15" s="28"/>
      <c r="E15" s="28"/>
      <c r="F15" s="28"/>
    </row>
    <row r="16" spans="1:6" ht="15">
      <c r="A16" s="24" t="s">
        <v>17</v>
      </c>
      <c r="B16" s="26">
        <v>7.520468858597917</v>
      </c>
      <c r="C16" s="26">
        <v>-18.72933082581707</v>
      </c>
      <c r="D16" s="26">
        <v>-14.96789908955959</v>
      </c>
      <c r="E16" s="26">
        <v>-9.848792285765784</v>
      </c>
      <c r="F16" s="26">
        <v>-7.260420983671711</v>
      </c>
    </row>
    <row r="17" spans="1:6" ht="15">
      <c r="A17" s="24"/>
      <c r="B17" s="26"/>
      <c r="C17" s="26"/>
      <c r="D17" s="26"/>
      <c r="E17" s="26"/>
      <c r="F17" s="26"/>
    </row>
    <row r="18" spans="1:6" ht="15">
      <c r="A18" s="29" t="s">
        <v>18</v>
      </c>
      <c r="B18" s="30">
        <v>3.559325397590629</v>
      </c>
      <c r="C18" s="30">
        <v>-0.8888437614390177</v>
      </c>
      <c r="D18" s="30">
        <v>-0.5284991379474024</v>
      </c>
      <c r="E18" s="30">
        <v>-0.4661045148977916</v>
      </c>
      <c r="F18" s="30">
        <v>-1.1060211268046682</v>
      </c>
    </row>
    <row r="19" spans="1:6" ht="15">
      <c r="A19" s="31"/>
      <c r="B19" s="32"/>
      <c r="C19" s="32"/>
      <c r="D19" s="32"/>
      <c r="E19" s="32"/>
      <c r="F19" s="32"/>
    </row>
    <row r="20" spans="1:6" ht="15">
      <c r="A20" s="33" t="s">
        <v>19</v>
      </c>
      <c r="B20" s="34">
        <v>3.377330875295703</v>
      </c>
      <c r="C20" s="34">
        <v>-3.290092512916132</v>
      </c>
      <c r="D20" s="34">
        <v>-0.5567041383460536</v>
      </c>
      <c r="E20" s="34">
        <v>-0.09871733300145236</v>
      </c>
      <c r="F20" s="34">
        <v>-0.05449156349821571</v>
      </c>
    </row>
    <row r="21" spans="1:6" ht="15">
      <c r="A21" s="35"/>
      <c r="B21" s="36"/>
      <c r="C21" s="36"/>
      <c r="D21" s="36"/>
      <c r="E21" s="36"/>
      <c r="F21" s="36"/>
    </row>
    <row r="22" spans="1:6" ht="15">
      <c r="A22" s="37"/>
      <c r="B22" s="36"/>
      <c r="C22" s="36"/>
      <c r="D22" s="36"/>
      <c r="E22" s="36"/>
      <c r="F22" s="36"/>
    </row>
    <row r="23" spans="1:6" ht="15">
      <c r="A23" s="20" t="s">
        <v>20</v>
      </c>
      <c r="B23" s="21">
        <v>41274</v>
      </c>
      <c r="C23" s="21">
        <v>41547</v>
      </c>
      <c r="D23" s="21">
        <v>41578</v>
      </c>
      <c r="E23" s="21">
        <v>41608</v>
      </c>
      <c r="F23" s="21">
        <v>41639</v>
      </c>
    </row>
    <row r="24" spans="1:6" ht="15">
      <c r="A24" s="38" t="s">
        <v>21</v>
      </c>
      <c r="B24" s="28">
        <v>7.443503824076513</v>
      </c>
      <c r="C24" s="28">
        <v>7.561573214081481</v>
      </c>
      <c r="D24" s="28">
        <v>7.479709172535798</v>
      </c>
      <c r="E24" s="28">
        <v>7.315780830252399</v>
      </c>
      <c r="F24" s="28">
        <v>7.193029794206554</v>
      </c>
    </row>
    <row r="25" spans="1:6" ht="15">
      <c r="A25" s="27" t="s">
        <v>22</v>
      </c>
      <c r="B25" s="28">
        <v>7.23987109489727</v>
      </c>
      <c r="C25" s="28">
        <v>7.343431754588913</v>
      </c>
      <c r="D25" s="28">
        <v>7.235840263917149</v>
      </c>
      <c r="E25" s="28">
        <v>7.064190758109251</v>
      </c>
      <c r="F25" s="28">
        <v>6.837784790714524</v>
      </c>
    </row>
    <row r="26" spans="1:6" ht="15">
      <c r="A26" s="27" t="s">
        <v>23</v>
      </c>
      <c r="B26" s="28">
        <v>8.688683118716693</v>
      </c>
      <c r="C26" s="28">
        <v>10.461583358134632</v>
      </c>
      <c r="D26" s="28">
        <v>10.426580894962575</v>
      </c>
      <c r="E26" s="28">
        <v>10.517050657817434</v>
      </c>
      <c r="F26" s="28">
        <v>9.260045707928558</v>
      </c>
    </row>
    <row r="27" spans="1:6" ht="15">
      <c r="A27" s="27" t="s">
        <v>24</v>
      </c>
      <c r="B27" s="28">
        <v>8.656490456944182</v>
      </c>
      <c r="C27" s="28">
        <v>8.926915533026664</v>
      </c>
      <c r="D27" s="28">
        <v>8.845989563681243</v>
      </c>
      <c r="E27" s="28">
        <v>8.602597926113031</v>
      </c>
      <c r="F27" s="28">
        <v>8.491275603891804</v>
      </c>
    </row>
    <row r="28" spans="1:6" ht="15">
      <c r="A28" s="27" t="s">
        <v>25</v>
      </c>
      <c r="B28" s="28">
        <v>0.6710547107278734</v>
      </c>
      <c r="C28" s="28">
        <v>0.7763351637552977</v>
      </c>
      <c r="D28" s="28">
        <v>0.7593317301548184</v>
      </c>
      <c r="E28" s="28">
        <v>0.7780391661497944</v>
      </c>
      <c r="F28" s="28">
        <v>0.7767880539582573</v>
      </c>
    </row>
    <row r="29" spans="1:6" ht="15">
      <c r="A29" s="27"/>
      <c r="B29" s="28"/>
      <c r="C29" s="28"/>
      <c r="D29" s="28"/>
      <c r="E29" s="28"/>
      <c r="F29" s="28"/>
    </row>
    <row r="30" spans="1:6" ht="15">
      <c r="A30" s="39" t="s">
        <v>26</v>
      </c>
      <c r="B30" s="40">
        <v>1.9428167728720103</v>
      </c>
      <c r="C30" s="40">
        <v>1.9990071383054329</v>
      </c>
      <c r="D30" s="40">
        <v>2.025802367279899</v>
      </c>
      <c r="E30" s="40">
        <v>2.082472091876281</v>
      </c>
      <c r="F30" s="40">
        <v>1.8751847566776865</v>
      </c>
    </row>
    <row r="31" spans="1:6" ht="15">
      <c r="A31" s="37"/>
      <c r="B31" s="36"/>
      <c r="C31" s="36"/>
      <c r="D31" s="36"/>
      <c r="E31" s="36"/>
      <c r="F31" s="36"/>
    </row>
    <row r="32" spans="1:6" ht="15">
      <c r="A32" s="37"/>
      <c r="B32" s="36"/>
      <c r="C32" s="36"/>
      <c r="D32" s="36"/>
      <c r="E32" s="36"/>
      <c r="F32" s="36"/>
    </row>
    <row r="33" spans="1:6" ht="15">
      <c r="A33" s="20" t="s">
        <v>27</v>
      </c>
      <c r="B33" s="21">
        <v>41274</v>
      </c>
      <c r="C33" s="21">
        <v>41547</v>
      </c>
      <c r="D33" s="21">
        <v>41578</v>
      </c>
      <c r="E33" s="21">
        <v>41608</v>
      </c>
      <c r="F33" s="21">
        <v>41639</v>
      </c>
    </row>
    <row r="34" spans="1:6" ht="15">
      <c r="A34" s="41" t="s">
        <v>28</v>
      </c>
      <c r="B34" s="28">
        <v>33.264722065481024</v>
      </c>
      <c r="C34" s="28">
        <v>32.70217404464543</v>
      </c>
      <c r="D34" s="28">
        <v>33.695541468260316</v>
      </c>
      <c r="E34" s="28">
        <v>33.51975073886775</v>
      </c>
      <c r="F34" s="28" t="s">
        <v>172</v>
      </c>
    </row>
    <row r="35" spans="1:6" ht="15">
      <c r="A35" s="42" t="s">
        <v>29</v>
      </c>
      <c r="B35" s="40">
        <v>29.38934482529076</v>
      </c>
      <c r="C35" s="40">
        <v>27.74189941576479</v>
      </c>
      <c r="D35" s="40">
        <v>28.855410742993264</v>
      </c>
      <c r="E35" s="40">
        <v>28.886000773771833</v>
      </c>
      <c r="F35" s="40" t="s">
        <v>172</v>
      </c>
    </row>
    <row r="36" spans="1:7" ht="15">
      <c r="A36" s="37"/>
      <c r="B36" s="36"/>
      <c r="C36" s="36"/>
      <c r="D36" s="36"/>
      <c r="E36" s="36"/>
      <c r="F36" s="36"/>
      <c r="G36" s="43"/>
    </row>
    <row r="37" spans="1:6" ht="15">
      <c r="A37" s="20"/>
      <c r="B37" s="19"/>
      <c r="C37" s="19"/>
      <c r="D37" s="19"/>
      <c r="E37" s="19"/>
      <c r="F37" s="19"/>
    </row>
    <row r="38" spans="1:6" ht="15">
      <c r="A38" s="44" t="s">
        <v>30</v>
      </c>
      <c r="B38" s="21">
        <v>41274</v>
      </c>
      <c r="C38" s="21">
        <v>41547</v>
      </c>
      <c r="D38" s="21">
        <v>41578</v>
      </c>
      <c r="E38" s="21">
        <v>41608</v>
      </c>
      <c r="F38" s="21">
        <v>41639</v>
      </c>
    </row>
    <row r="39" spans="1:6" ht="15">
      <c r="A39" s="38" t="s">
        <v>31</v>
      </c>
      <c r="B39" s="45">
        <v>12.247176576457154</v>
      </c>
      <c r="C39" s="45">
        <v>11.92621793216705</v>
      </c>
      <c r="D39" s="45">
        <v>11.960746621705587</v>
      </c>
      <c r="E39" s="45">
        <v>11.937481117561296</v>
      </c>
      <c r="F39" s="45">
        <v>11.945242796370835</v>
      </c>
    </row>
    <row r="40" spans="1:6" ht="15">
      <c r="A40" s="27" t="s">
        <v>32</v>
      </c>
      <c r="B40" s="28">
        <v>13.25854766276143</v>
      </c>
      <c r="C40" s="28">
        <v>13.481273152984349</v>
      </c>
      <c r="D40" s="28">
        <v>13.354631868713811</v>
      </c>
      <c r="E40" s="28">
        <v>13.276482752607503</v>
      </c>
      <c r="F40" s="28">
        <v>13.229351985152944</v>
      </c>
    </row>
    <row r="41" spans="1:6" ht="15">
      <c r="A41" s="27" t="s">
        <v>33</v>
      </c>
      <c r="B41" s="28">
        <v>6.409237894182127</v>
      </c>
      <c r="C41" s="28">
        <v>6.371110932564632</v>
      </c>
      <c r="D41" s="28">
        <v>6.368228236113979</v>
      </c>
      <c r="E41" s="28">
        <v>6.332340607799069</v>
      </c>
      <c r="F41" s="28">
        <v>6.536427453164207</v>
      </c>
    </row>
    <row r="42" spans="1:6" s="46" customFormat="1" ht="15">
      <c r="A42" s="27" t="s">
        <v>34</v>
      </c>
      <c r="B42" s="28">
        <v>5.875098434465361</v>
      </c>
      <c r="C42" s="28">
        <v>5.057770898359211</v>
      </c>
      <c r="D42" s="28">
        <v>5.0690586404118045</v>
      </c>
      <c r="E42" s="28">
        <v>5.015571998597781</v>
      </c>
      <c r="F42" s="28">
        <v>5.034306583448015</v>
      </c>
    </row>
    <row r="43" spans="1:6" ht="15">
      <c r="A43" s="27" t="s">
        <v>35</v>
      </c>
      <c r="B43" s="28">
        <v>0.9555454030522813</v>
      </c>
      <c r="C43" s="28">
        <v>1.9532951726364658</v>
      </c>
      <c r="D43" s="28">
        <v>1.7912149735622453</v>
      </c>
      <c r="E43" s="28">
        <v>1.7471894993033419</v>
      </c>
      <c r="F43" s="28">
        <v>1.4912260971501867</v>
      </c>
    </row>
    <row r="44" spans="1:7" ht="15">
      <c r="A44" s="39" t="s">
        <v>36</v>
      </c>
      <c r="B44" s="28">
        <v>3.579204400150929</v>
      </c>
      <c r="C44" s="28">
        <v>7.548677132554312</v>
      </c>
      <c r="D44" s="28">
        <v>6.834936010807467</v>
      </c>
      <c r="E44" s="28">
        <v>6.471267155637148</v>
      </c>
      <c r="F44" s="28">
        <v>5.488746568260767</v>
      </c>
      <c r="G44" s="43"/>
    </row>
    <row r="45" spans="1:8" ht="15">
      <c r="A45" s="27" t="s">
        <v>37</v>
      </c>
      <c r="B45" s="45">
        <v>48.34042202211489</v>
      </c>
      <c r="C45" s="45">
        <v>47.258970723801845</v>
      </c>
      <c r="D45" s="45">
        <v>47.68553935981543</v>
      </c>
      <c r="E45" s="45">
        <v>47.695920115253394</v>
      </c>
      <c r="F45" s="45">
        <v>49.408523263270325</v>
      </c>
      <c r="H45" s="43"/>
    </row>
    <row r="46" spans="1:6" ht="15">
      <c r="A46" s="39" t="s">
        <v>38</v>
      </c>
      <c r="B46" s="40">
        <v>44.31177972053782</v>
      </c>
      <c r="C46" s="40">
        <v>37.51701223589236</v>
      </c>
      <c r="D46" s="40">
        <v>37.95730717435349</v>
      </c>
      <c r="E46" s="40">
        <v>37.77786701536385</v>
      </c>
      <c r="F46" s="40">
        <v>38.054067871940546</v>
      </c>
    </row>
    <row r="47" spans="1:6" ht="15">
      <c r="A47" s="37"/>
      <c r="B47" s="47"/>
      <c r="C47" s="47"/>
      <c r="D47" s="47"/>
      <c r="E47" s="47"/>
      <c r="F47" s="47"/>
    </row>
    <row r="48" spans="1:6" ht="15">
      <c r="A48" s="44" t="s">
        <v>39</v>
      </c>
      <c r="B48" s="21">
        <v>41274</v>
      </c>
      <c r="C48" s="21">
        <v>41547</v>
      </c>
      <c r="D48" s="21">
        <v>41578</v>
      </c>
      <c r="E48" s="21">
        <v>41608</v>
      </c>
      <c r="F48" s="21">
        <v>41639</v>
      </c>
    </row>
    <row r="49" spans="1:6" ht="15">
      <c r="A49" s="48" t="s">
        <v>12</v>
      </c>
      <c r="B49" s="49">
        <v>1322806.2325497407</v>
      </c>
      <c r="C49" s="49">
        <v>1294536.3457320856</v>
      </c>
      <c r="D49" s="49">
        <v>1290174.8717286978</v>
      </c>
      <c r="E49" s="49">
        <v>1303026.2340872386</v>
      </c>
      <c r="F49" s="49">
        <v>1299118.935854129</v>
      </c>
    </row>
    <row r="50" spans="1:6" ht="15">
      <c r="A50" s="50" t="s">
        <v>17</v>
      </c>
      <c r="B50" s="49">
        <v>80360.56165499576</v>
      </c>
      <c r="C50" s="49">
        <v>82299.60261030057</v>
      </c>
      <c r="D50" s="49">
        <v>71723.95700674535</v>
      </c>
      <c r="E50" s="49">
        <v>70416.40546204282</v>
      </c>
      <c r="F50" s="49">
        <v>74526.046574</v>
      </c>
    </row>
    <row r="51" spans="1:6" ht="15">
      <c r="A51" s="50" t="s">
        <v>18</v>
      </c>
      <c r="B51" s="49">
        <v>1467061.0746544665</v>
      </c>
      <c r="C51" s="49">
        <v>1456233.3205832469</v>
      </c>
      <c r="D51" s="49">
        <v>1441998.2845485883</v>
      </c>
      <c r="E51" s="49">
        <v>1458028.1045546508</v>
      </c>
      <c r="F51" s="49">
        <v>1450835.0692256605</v>
      </c>
    </row>
    <row r="52" spans="1:6" ht="15">
      <c r="A52" s="50" t="s">
        <v>19</v>
      </c>
      <c r="B52" s="49">
        <v>654723.344651388</v>
      </c>
      <c r="C52" s="49">
        <v>653297.5680483715</v>
      </c>
      <c r="D52" s="49">
        <v>647068.0158137894</v>
      </c>
      <c r="E52" s="49">
        <v>645434.2003770346</v>
      </c>
      <c r="F52" s="49">
        <v>654366.5756642997</v>
      </c>
    </row>
    <row r="53" spans="1:6" ht="15">
      <c r="A53" s="50" t="s">
        <v>40</v>
      </c>
      <c r="B53" s="49">
        <v>182364.69137619933</v>
      </c>
      <c r="C53" s="49">
        <v>134591.2934397411</v>
      </c>
      <c r="D53" s="49">
        <v>126326.31727131532</v>
      </c>
      <c r="E53" s="49">
        <v>126689.01598661504</v>
      </c>
      <c r="F53" s="49">
        <v>115388.77614049998</v>
      </c>
    </row>
    <row r="54" spans="1:6" ht="15">
      <c r="A54" s="50" t="s">
        <v>41</v>
      </c>
      <c r="B54" s="49">
        <v>165081.09103951982</v>
      </c>
      <c r="C54" s="49">
        <v>120634.4819301463</v>
      </c>
      <c r="D54" s="49">
        <v>113052.32031751204</v>
      </c>
      <c r="E54" s="49">
        <v>113471.45880979134</v>
      </c>
      <c r="F54" s="49">
        <v>103776.149144</v>
      </c>
    </row>
    <row r="55" spans="1:6" ht="15">
      <c r="A55" s="50" t="s">
        <v>42</v>
      </c>
      <c r="B55" s="49">
        <v>391663.4282814085</v>
      </c>
      <c r="C55" s="49">
        <v>376814.8332984967</v>
      </c>
      <c r="D55" s="49">
        <v>377900.9657223346</v>
      </c>
      <c r="E55" s="49">
        <v>393655.7296584403</v>
      </c>
      <c r="F55" s="49">
        <v>394174.35128099995</v>
      </c>
    </row>
    <row r="56" spans="1:6" ht="15">
      <c r="A56" s="51" t="s">
        <v>43</v>
      </c>
      <c r="B56" s="52">
        <v>14018.43465883015</v>
      </c>
      <c r="C56" s="52">
        <v>21333.401364957204</v>
      </c>
      <c r="D56" s="52">
        <v>21524.407659454188</v>
      </c>
      <c r="E56" s="52">
        <v>23351.63777803121</v>
      </c>
      <c r="F56" s="52">
        <v>21635.231178900027</v>
      </c>
    </row>
    <row r="57" spans="1:5" s="54" customFormat="1" ht="13.5">
      <c r="A57" s="20"/>
      <c r="B57" s="53"/>
      <c r="C57" s="53"/>
      <c r="D57" s="53"/>
      <c r="E57" s="53"/>
    </row>
  </sheetData>
  <sheetProtection/>
  <mergeCells count="7">
    <mergeCell ref="A6:F6"/>
    <mergeCell ref="A3:F3"/>
    <mergeCell ref="G3:L3"/>
    <mergeCell ref="A4:F4"/>
    <mergeCell ref="G4:L4"/>
    <mergeCell ref="A5:F5"/>
    <mergeCell ref="G5:L5"/>
  </mergeCell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84"/>
  <sheetViews>
    <sheetView showGridLines="0" zoomScalePageLayoutView="0" workbookViewId="0" topLeftCell="A1">
      <selection activeCell="A3" sqref="A3"/>
    </sheetView>
  </sheetViews>
  <sheetFormatPr defaultColWidth="23.57421875" defaultRowHeight="12.75"/>
  <cols>
    <col min="1" max="1" width="37.00390625" style="55" customWidth="1"/>
    <col min="2" max="3" width="12.8515625" style="17" customWidth="1"/>
    <col min="4" max="5" width="12.8515625" style="55" customWidth="1"/>
    <col min="6" max="6" width="12.8515625" style="17" customWidth="1"/>
    <col min="7" max="8" width="12.8515625" style="56" customWidth="1"/>
    <col min="9" max="9" width="0.71875" style="56" customWidth="1"/>
    <col min="10" max="10" width="11.57421875" style="57" customWidth="1"/>
    <col min="11" max="11" width="3.57421875" style="55" bestFit="1" customWidth="1"/>
    <col min="12" max="12" width="5.8515625" style="55" bestFit="1" customWidth="1"/>
    <col min="13" max="13" width="16.8515625" style="55" customWidth="1"/>
    <col min="14" max="14" width="5.00390625" style="55" bestFit="1" customWidth="1"/>
    <col min="15" max="16" width="3.57421875" style="55" bestFit="1" customWidth="1"/>
    <col min="17" max="17" width="1.8515625" style="55" bestFit="1" customWidth="1"/>
    <col min="18" max="18" width="5.8515625" style="55" bestFit="1" customWidth="1"/>
    <col min="19" max="16384" width="23.57421875" style="55" customWidth="1"/>
  </cols>
  <sheetData>
    <row r="1" ht="13.5">
      <c r="A1" s="17" t="s">
        <v>0</v>
      </c>
    </row>
    <row r="2" ht="13.5">
      <c r="A2" s="17" t="s">
        <v>1</v>
      </c>
    </row>
    <row r="5" spans="1:10" s="2" customFormat="1" ht="15">
      <c r="A5" s="203" t="s">
        <v>44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0" s="2" customFormat="1" ht="15">
      <c r="A6" s="203" t="s">
        <v>4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s="2" customFormat="1" ht="15">
      <c r="A7" s="204">
        <v>41639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s="58" customFormat="1" ht="15">
      <c r="A8" s="205" t="s">
        <v>45</v>
      </c>
      <c r="B8" s="205"/>
      <c r="C8" s="205"/>
      <c r="D8" s="205"/>
      <c r="E8" s="205"/>
      <c r="F8" s="205"/>
      <c r="G8" s="205"/>
      <c r="H8" s="205"/>
      <c r="I8" s="205"/>
      <c r="J8" s="205"/>
    </row>
    <row r="10" spans="1:10" ht="13.5">
      <c r="A10" s="59"/>
      <c r="B10" s="60"/>
      <c r="C10" s="60"/>
      <c r="D10" s="60"/>
      <c r="E10" s="60"/>
      <c r="F10" s="60"/>
      <c r="G10" s="60"/>
      <c r="H10" s="61"/>
      <c r="I10" s="62"/>
      <c r="J10" s="63"/>
    </row>
    <row r="11" spans="1:10" s="69" customFormat="1" ht="24" customHeight="1">
      <c r="A11" s="64"/>
      <c r="B11" s="65" t="s">
        <v>74</v>
      </c>
      <c r="C11" s="65" t="s">
        <v>75</v>
      </c>
      <c r="D11" s="65" t="s">
        <v>76</v>
      </c>
      <c r="E11" s="65" t="s">
        <v>77</v>
      </c>
      <c r="F11" s="65" t="s">
        <v>78</v>
      </c>
      <c r="G11" s="65" t="s">
        <v>79</v>
      </c>
      <c r="H11" s="66" t="s">
        <v>80</v>
      </c>
      <c r="I11" s="67"/>
      <c r="J11" s="68" t="s">
        <v>46</v>
      </c>
    </row>
    <row r="12" spans="1:10" ht="13.5">
      <c r="A12" s="70"/>
      <c r="B12" s="71"/>
      <c r="C12" s="71"/>
      <c r="D12" s="71"/>
      <c r="E12" s="71"/>
      <c r="F12" s="71"/>
      <c r="G12" s="71"/>
      <c r="H12" s="72"/>
      <c r="I12" s="62"/>
      <c r="J12" s="73"/>
    </row>
    <row r="13" spans="1:10" ht="13.5">
      <c r="A13" s="74" t="s">
        <v>47</v>
      </c>
      <c r="B13" s="75"/>
      <c r="C13" s="75"/>
      <c r="D13" s="75"/>
      <c r="E13" s="75"/>
      <c r="F13" s="75"/>
      <c r="G13" s="75"/>
      <c r="H13" s="76"/>
      <c r="I13" s="77"/>
      <c r="J13" s="78"/>
    </row>
    <row r="14" spans="1:10" ht="13.5">
      <c r="A14" s="79"/>
      <c r="B14" s="80"/>
      <c r="C14" s="80"/>
      <c r="D14" s="80"/>
      <c r="E14" s="80"/>
      <c r="F14" s="80"/>
      <c r="G14" s="80"/>
      <c r="H14" s="81"/>
      <c r="I14" s="77"/>
      <c r="J14" s="82"/>
    </row>
    <row r="15" spans="1:10" ht="13.5">
      <c r="A15" s="83" t="s">
        <v>48</v>
      </c>
      <c r="B15" s="84">
        <v>16206.575984000001</v>
      </c>
      <c r="C15" s="84">
        <v>1129357.1905600377</v>
      </c>
      <c r="D15" s="84">
        <v>109177.84611</v>
      </c>
      <c r="E15" s="84">
        <v>92672.24498</v>
      </c>
      <c r="F15" s="84">
        <v>17533.86793</v>
      </c>
      <c r="G15" s="84">
        <v>30651.025777</v>
      </c>
      <c r="H15" s="85">
        <v>18362.703564999996</v>
      </c>
      <c r="I15" s="84"/>
      <c r="J15" s="86">
        <v>1413961.4549060375</v>
      </c>
    </row>
    <row r="16" spans="1:11" ht="13.5">
      <c r="A16" s="83" t="s">
        <v>49</v>
      </c>
      <c r="B16" s="84">
        <v>506.44901100000004</v>
      </c>
      <c r="C16" s="84">
        <v>22309.941635908803</v>
      </c>
      <c r="D16" s="84">
        <v>4272.206636999999</v>
      </c>
      <c r="E16" s="84">
        <v>11334.16514</v>
      </c>
      <c r="F16" s="84">
        <v>682.3864669999999</v>
      </c>
      <c r="G16" s="84">
        <v>1020.12433</v>
      </c>
      <c r="H16" s="85">
        <v>191.199257</v>
      </c>
      <c r="I16" s="84"/>
      <c r="J16" s="86">
        <v>40316.4724779088</v>
      </c>
      <c r="K16" s="87"/>
    </row>
    <row r="17" spans="1:18" ht="13.5">
      <c r="A17" s="79" t="s">
        <v>50</v>
      </c>
      <c r="B17" s="88">
        <v>55.912188</v>
      </c>
      <c r="C17" s="88">
        <v>3738.7183522</v>
      </c>
      <c r="D17" s="88">
        <v>1224.551763</v>
      </c>
      <c r="E17" s="88">
        <v>150.422421</v>
      </c>
      <c r="F17" s="88">
        <v>93.83372</v>
      </c>
      <c r="G17" s="88">
        <v>30.746624</v>
      </c>
      <c r="H17" s="89">
        <v>191.199257</v>
      </c>
      <c r="I17" s="88"/>
      <c r="J17" s="90">
        <v>5485.384325200001</v>
      </c>
      <c r="K17" s="87"/>
      <c r="L17" s="87"/>
      <c r="M17" s="87"/>
      <c r="N17" s="87"/>
      <c r="O17" s="87"/>
      <c r="P17" s="87"/>
      <c r="Q17" s="87"/>
      <c r="R17" s="87"/>
    </row>
    <row r="18" spans="1:18" ht="13.5">
      <c r="A18" s="79" t="s">
        <v>51</v>
      </c>
      <c r="B18" s="91">
        <v>450.536823</v>
      </c>
      <c r="C18" s="91">
        <v>18571.2232837088</v>
      </c>
      <c r="D18" s="91">
        <v>3047.654874</v>
      </c>
      <c r="E18" s="91">
        <v>11183.742719</v>
      </c>
      <c r="F18" s="91">
        <v>588.552747</v>
      </c>
      <c r="G18" s="91">
        <v>989.377706</v>
      </c>
      <c r="H18" s="92">
        <v>0</v>
      </c>
      <c r="I18" s="91"/>
      <c r="J18" s="93">
        <v>34831.0881527088</v>
      </c>
      <c r="K18" s="87"/>
      <c r="L18" s="87"/>
      <c r="M18" s="87"/>
      <c r="N18" s="87"/>
      <c r="O18" s="87"/>
      <c r="P18" s="87"/>
      <c r="Q18" s="87"/>
      <c r="R18" s="87"/>
    </row>
    <row r="19" spans="1:18" ht="13.5">
      <c r="A19" s="79" t="s">
        <v>52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2">
        <v>0</v>
      </c>
      <c r="I19" s="91"/>
      <c r="J19" s="93">
        <v>0</v>
      </c>
      <c r="K19" s="87"/>
      <c r="L19" s="87"/>
      <c r="M19" s="87"/>
      <c r="N19" s="87"/>
      <c r="O19" s="87"/>
      <c r="P19" s="87"/>
      <c r="Q19" s="87"/>
      <c r="R19" s="87"/>
    </row>
    <row r="20" spans="1:11" ht="13.5">
      <c r="A20" s="83" t="s">
        <v>53</v>
      </c>
      <c r="B20" s="84">
        <v>13938.41583</v>
      </c>
      <c r="C20" s="84">
        <v>1055108.471525129</v>
      </c>
      <c r="D20" s="84">
        <v>94712.936374</v>
      </c>
      <c r="E20" s="84">
        <v>76230.626703</v>
      </c>
      <c r="F20" s="84">
        <v>16233.221569000001</v>
      </c>
      <c r="G20" s="84">
        <v>26926.94367</v>
      </c>
      <c r="H20" s="85">
        <v>15968.320182999998</v>
      </c>
      <c r="I20" s="84"/>
      <c r="J20" s="86">
        <v>1299118.9358541288</v>
      </c>
      <c r="K20" s="87"/>
    </row>
    <row r="21" spans="1:11" ht="13.5">
      <c r="A21" s="83" t="s">
        <v>54</v>
      </c>
      <c r="B21" s="84">
        <v>6351.748057</v>
      </c>
      <c r="C21" s="84">
        <v>22004.318649999997</v>
      </c>
      <c r="D21" s="84">
        <v>56240.338316</v>
      </c>
      <c r="E21" s="84">
        <v>961.1324470000001</v>
      </c>
      <c r="F21" s="84">
        <v>10883.458382</v>
      </c>
      <c r="G21" s="84">
        <v>4609.067737</v>
      </c>
      <c r="H21" s="85">
        <v>850.153416</v>
      </c>
      <c r="I21" s="84"/>
      <c r="J21" s="86">
        <v>101900.21700499998</v>
      </c>
      <c r="K21" s="87"/>
    </row>
    <row r="22" spans="1:11" ht="13.5">
      <c r="A22" s="83" t="s">
        <v>55</v>
      </c>
      <c r="B22" s="84">
        <v>7586.667773</v>
      </c>
      <c r="C22" s="84">
        <v>1033104.1528751289</v>
      </c>
      <c r="D22" s="84">
        <v>38472.598057999996</v>
      </c>
      <c r="E22" s="84">
        <v>75269.494256</v>
      </c>
      <c r="F22" s="84">
        <v>5349.7631870000005</v>
      </c>
      <c r="G22" s="84">
        <v>22317.875933</v>
      </c>
      <c r="H22" s="85">
        <v>15118.166766999999</v>
      </c>
      <c r="I22" s="84"/>
      <c r="J22" s="86">
        <v>1197218.7188491288</v>
      </c>
      <c r="K22" s="87"/>
    </row>
    <row r="23" spans="1:11" ht="13.5">
      <c r="A23" s="79" t="s">
        <v>56</v>
      </c>
      <c r="B23" s="91">
        <v>7586.667773</v>
      </c>
      <c r="C23" s="91">
        <v>744502.3918701289</v>
      </c>
      <c r="D23" s="91">
        <v>38472.598057999996</v>
      </c>
      <c r="E23" s="91">
        <v>75269.494256</v>
      </c>
      <c r="F23" s="91">
        <v>5349.7631870000005</v>
      </c>
      <c r="G23" s="91">
        <v>22317.875933</v>
      </c>
      <c r="H23" s="92">
        <v>15118.166766999999</v>
      </c>
      <c r="I23" s="91"/>
      <c r="J23" s="93">
        <v>908616.9578441288</v>
      </c>
      <c r="K23" s="87"/>
    </row>
    <row r="24" spans="1:11" ht="13.5">
      <c r="A24" s="79" t="s">
        <v>57</v>
      </c>
      <c r="B24" s="91">
        <v>0</v>
      </c>
      <c r="C24" s="91">
        <v>288601.76100500004</v>
      </c>
      <c r="D24" s="91">
        <v>0</v>
      </c>
      <c r="E24" s="91">
        <v>0</v>
      </c>
      <c r="F24" s="91">
        <v>0</v>
      </c>
      <c r="G24" s="91">
        <v>0</v>
      </c>
      <c r="H24" s="92">
        <v>0</v>
      </c>
      <c r="I24" s="91"/>
      <c r="J24" s="93">
        <v>288601.76100500004</v>
      </c>
      <c r="K24" s="87"/>
    </row>
    <row r="25" spans="1:11" ht="13.5">
      <c r="A25" s="79"/>
      <c r="B25" s="94"/>
      <c r="C25" s="94"/>
      <c r="D25" s="94"/>
      <c r="E25" s="94"/>
      <c r="F25" s="94"/>
      <c r="G25" s="94"/>
      <c r="H25" s="95"/>
      <c r="I25" s="84"/>
      <c r="J25" s="96"/>
      <c r="K25" s="87"/>
    </row>
    <row r="26" spans="1:11" ht="13.5">
      <c r="A26" s="83" t="s">
        <v>58</v>
      </c>
      <c r="B26" s="94">
        <v>1761.711143</v>
      </c>
      <c r="C26" s="94">
        <v>51938.777399</v>
      </c>
      <c r="D26" s="94">
        <v>10192.703099</v>
      </c>
      <c r="E26" s="94">
        <v>5107.4531369999995</v>
      </c>
      <c r="F26" s="94">
        <v>618.259894</v>
      </c>
      <c r="G26" s="94">
        <v>2703.9577769999996</v>
      </c>
      <c r="H26" s="95">
        <v>2203.1841249999998</v>
      </c>
      <c r="I26" s="84"/>
      <c r="J26" s="96">
        <v>74526.046574</v>
      </c>
      <c r="K26" s="87"/>
    </row>
    <row r="27" spans="1:11" ht="13.5">
      <c r="A27" s="83"/>
      <c r="B27" s="94"/>
      <c r="C27" s="94"/>
      <c r="D27" s="94"/>
      <c r="E27" s="94"/>
      <c r="F27" s="94"/>
      <c r="G27" s="94"/>
      <c r="H27" s="95"/>
      <c r="I27" s="84"/>
      <c r="J27" s="96"/>
      <c r="K27" s="87"/>
    </row>
    <row r="28" spans="1:11" ht="13.5">
      <c r="A28" s="83" t="s">
        <v>59</v>
      </c>
      <c r="B28" s="94">
        <v>189.356033</v>
      </c>
      <c r="C28" s="94">
        <v>10806.9032296228</v>
      </c>
      <c r="D28" s="94">
        <v>1005.308346</v>
      </c>
      <c r="E28" s="94">
        <v>501.923819</v>
      </c>
      <c r="F28" s="94">
        <v>186.256136</v>
      </c>
      <c r="G28" s="94">
        <v>74.44721799999999</v>
      </c>
      <c r="H28" s="95">
        <v>28.48717</v>
      </c>
      <c r="I28" s="84"/>
      <c r="J28" s="96">
        <v>12792.681951622799</v>
      </c>
      <c r="K28" s="87"/>
    </row>
    <row r="29" spans="1:11" ht="13.5">
      <c r="A29" s="83" t="s">
        <v>60</v>
      </c>
      <c r="B29" s="94">
        <v>972.21843</v>
      </c>
      <c r="C29" s="94">
        <v>2690.353408</v>
      </c>
      <c r="D29" s="94">
        <v>5597.306175</v>
      </c>
      <c r="E29" s="94">
        <v>7317.305707</v>
      </c>
      <c r="F29" s="94">
        <v>2528.8711</v>
      </c>
      <c r="G29" s="94">
        <v>1409.25651</v>
      </c>
      <c r="H29" s="95">
        <v>737.509398</v>
      </c>
      <c r="I29" s="84"/>
      <c r="J29" s="96">
        <v>21252.820728</v>
      </c>
      <c r="K29" s="87"/>
    </row>
    <row r="30" spans="1:11" ht="13.5">
      <c r="A30" s="83" t="s">
        <v>61</v>
      </c>
      <c r="B30" s="94">
        <v>0</v>
      </c>
      <c r="C30" s="94">
        <v>0</v>
      </c>
      <c r="D30" s="94">
        <v>708.617313</v>
      </c>
      <c r="E30" s="94">
        <v>1315.7</v>
      </c>
      <c r="F30" s="94">
        <v>0</v>
      </c>
      <c r="G30" s="94">
        <v>803.7</v>
      </c>
      <c r="H30" s="95">
        <v>0.094327</v>
      </c>
      <c r="I30" s="84"/>
      <c r="J30" s="96">
        <v>2828.11164</v>
      </c>
      <c r="K30" s="87"/>
    </row>
    <row r="31" spans="1:11" ht="13.5">
      <c r="A31" s="83"/>
      <c r="B31" s="94"/>
      <c r="C31" s="94"/>
      <c r="D31" s="94"/>
      <c r="E31" s="94"/>
      <c r="F31" s="94"/>
      <c r="G31" s="94"/>
      <c r="H31" s="95"/>
      <c r="I31" s="84"/>
      <c r="J31" s="96"/>
      <c r="K31" s="87"/>
    </row>
    <row r="32" spans="1:12" ht="13.5">
      <c r="A32" s="83" t="s">
        <v>18</v>
      </c>
      <c r="B32" s="94">
        <v>17368.150447</v>
      </c>
      <c r="C32" s="94">
        <v>1142854.4471976606</v>
      </c>
      <c r="D32" s="94">
        <v>116489.077944</v>
      </c>
      <c r="E32" s="94">
        <v>101807.17450600001</v>
      </c>
      <c r="F32" s="94">
        <v>20248.995166</v>
      </c>
      <c r="G32" s="94">
        <v>32938.429505</v>
      </c>
      <c r="H32" s="95">
        <v>19128.794459999997</v>
      </c>
      <c r="I32" s="84"/>
      <c r="J32" s="96">
        <v>1450835.0692256605</v>
      </c>
      <c r="K32" s="87"/>
      <c r="L32" s="87"/>
    </row>
    <row r="33" spans="1:11" ht="13.5">
      <c r="A33" s="79"/>
      <c r="B33" s="94"/>
      <c r="C33" s="94"/>
      <c r="D33" s="94"/>
      <c r="E33" s="94"/>
      <c r="F33" s="94"/>
      <c r="G33" s="94"/>
      <c r="H33" s="95"/>
      <c r="I33" s="84"/>
      <c r="J33" s="96"/>
      <c r="K33" s="87"/>
    </row>
    <row r="34" spans="1:11" ht="13.5">
      <c r="A34" s="79"/>
      <c r="B34" s="94"/>
      <c r="C34" s="94"/>
      <c r="D34" s="94"/>
      <c r="E34" s="94"/>
      <c r="F34" s="94"/>
      <c r="G34" s="94"/>
      <c r="H34" s="95"/>
      <c r="I34" s="84"/>
      <c r="J34" s="96"/>
      <c r="K34" s="87"/>
    </row>
    <row r="35" spans="1:11" ht="13.5">
      <c r="A35" s="83" t="s">
        <v>62</v>
      </c>
      <c r="B35" s="94"/>
      <c r="C35" s="94"/>
      <c r="D35" s="94"/>
      <c r="E35" s="94"/>
      <c r="F35" s="94"/>
      <c r="G35" s="94"/>
      <c r="H35" s="95"/>
      <c r="I35" s="84"/>
      <c r="J35" s="96"/>
      <c r="K35" s="87"/>
    </row>
    <row r="36" spans="1:11" s="97" customFormat="1" ht="13.5">
      <c r="A36" s="83" t="s">
        <v>63</v>
      </c>
      <c r="B36" s="84">
        <v>6735.291777</v>
      </c>
      <c r="C36" s="84">
        <v>461164.7553422996</v>
      </c>
      <c r="D36" s="84">
        <v>80577.692834</v>
      </c>
      <c r="E36" s="84">
        <v>73990.95739</v>
      </c>
      <c r="F36" s="84">
        <v>11790.599696</v>
      </c>
      <c r="G36" s="84">
        <v>18845.697529999998</v>
      </c>
      <c r="H36" s="85">
        <v>1261.581095</v>
      </c>
      <c r="I36" s="84"/>
      <c r="J36" s="86">
        <v>654366.5756642997</v>
      </c>
      <c r="K36" s="87"/>
    </row>
    <row r="37" spans="1:11" ht="13.5">
      <c r="A37" s="79" t="s">
        <v>64</v>
      </c>
      <c r="B37" s="91">
        <v>418.812709</v>
      </c>
      <c r="C37" s="91">
        <v>24092.5206377796</v>
      </c>
      <c r="D37" s="91">
        <v>2151.763405</v>
      </c>
      <c r="E37" s="91">
        <v>1470.583577</v>
      </c>
      <c r="F37" s="91">
        <v>1069.663529</v>
      </c>
      <c r="G37" s="91">
        <v>60.742172999999994</v>
      </c>
      <c r="H37" s="92">
        <v>0</v>
      </c>
      <c r="I37" s="91"/>
      <c r="J37" s="93">
        <v>29264.086030779603</v>
      </c>
      <c r="K37" s="87"/>
    </row>
    <row r="38" spans="1:11" ht="13.5">
      <c r="A38" s="79" t="s">
        <v>65</v>
      </c>
      <c r="B38" s="98">
        <v>6316.479068000001</v>
      </c>
      <c r="C38" s="98">
        <v>437072.23470452</v>
      </c>
      <c r="D38" s="98">
        <v>78425.929429</v>
      </c>
      <c r="E38" s="98">
        <v>72520.373813</v>
      </c>
      <c r="F38" s="98">
        <v>10720.936167</v>
      </c>
      <c r="G38" s="98">
        <v>18784.955357</v>
      </c>
      <c r="H38" s="99">
        <v>1261.581095</v>
      </c>
      <c r="I38" s="91"/>
      <c r="J38" s="100">
        <v>625102.48963352</v>
      </c>
      <c r="K38" s="87"/>
    </row>
    <row r="39" spans="1:11" ht="13.5">
      <c r="A39" s="79" t="s">
        <v>66</v>
      </c>
      <c r="B39" s="94"/>
      <c r="C39" s="94"/>
      <c r="D39" s="94"/>
      <c r="E39" s="94"/>
      <c r="F39" s="94"/>
      <c r="G39" s="94"/>
      <c r="H39" s="95"/>
      <c r="I39" s="84"/>
      <c r="J39" s="96"/>
      <c r="K39" s="87"/>
    </row>
    <row r="40" spans="1:11" ht="13.5">
      <c r="A40" s="83" t="s">
        <v>40</v>
      </c>
      <c r="B40" s="94">
        <v>1607.697764</v>
      </c>
      <c r="C40" s="94">
        <v>104950.1708365</v>
      </c>
      <c r="D40" s="94">
        <v>7998.306432</v>
      </c>
      <c r="E40" s="94">
        <v>0</v>
      </c>
      <c r="F40" s="94">
        <v>195.563479</v>
      </c>
      <c r="G40" s="94">
        <v>372.138939</v>
      </c>
      <c r="H40" s="95">
        <v>264.89869</v>
      </c>
      <c r="I40" s="84"/>
      <c r="J40" s="96">
        <v>115388.77614049999</v>
      </c>
      <c r="K40" s="87"/>
    </row>
    <row r="41" spans="1:11" ht="13.5">
      <c r="A41" s="79" t="s">
        <v>67</v>
      </c>
      <c r="B41" s="98">
        <v>0</v>
      </c>
      <c r="C41" s="98">
        <v>101768.135732</v>
      </c>
      <c r="D41" s="98">
        <v>1462.642449</v>
      </c>
      <c r="E41" s="98">
        <v>0</v>
      </c>
      <c r="F41" s="98">
        <v>0</v>
      </c>
      <c r="G41" s="98">
        <v>372.138939</v>
      </c>
      <c r="H41" s="99">
        <v>173.232024</v>
      </c>
      <c r="I41" s="91"/>
      <c r="J41" s="100">
        <v>103776.149144</v>
      </c>
      <c r="K41" s="87"/>
    </row>
    <row r="42" spans="1:11" ht="13.5">
      <c r="A42" s="79" t="s">
        <v>68</v>
      </c>
      <c r="B42" s="98">
        <v>1607.697764</v>
      </c>
      <c r="C42" s="98">
        <v>3182.0351045</v>
      </c>
      <c r="D42" s="98">
        <v>6535.663983</v>
      </c>
      <c r="E42" s="98">
        <v>0</v>
      </c>
      <c r="F42" s="98">
        <v>195.563479</v>
      </c>
      <c r="G42" s="98">
        <v>0</v>
      </c>
      <c r="H42" s="99">
        <v>91.666666</v>
      </c>
      <c r="I42" s="91"/>
      <c r="J42" s="100">
        <v>11612.6269965</v>
      </c>
      <c r="K42" s="87"/>
    </row>
    <row r="43" spans="1:11" ht="13.5">
      <c r="A43" s="79"/>
      <c r="B43" s="94"/>
      <c r="C43" s="94"/>
      <c r="D43" s="94"/>
      <c r="E43" s="94"/>
      <c r="F43" s="94"/>
      <c r="G43" s="94"/>
      <c r="H43" s="95"/>
      <c r="I43" s="84"/>
      <c r="J43" s="96"/>
      <c r="K43" s="87"/>
    </row>
    <row r="44" spans="1:11" ht="13.5">
      <c r="A44" s="83" t="s">
        <v>69</v>
      </c>
      <c r="B44" s="94">
        <v>347.617229</v>
      </c>
      <c r="C44" s="94">
        <v>18002.4577799916</v>
      </c>
      <c r="D44" s="94">
        <v>1690.607039</v>
      </c>
      <c r="E44" s="94">
        <v>3824.006</v>
      </c>
      <c r="F44" s="94">
        <v>425.184623</v>
      </c>
      <c r="G44" s="94">
        <v>797.180192</v>
      </c>
      <c r="H44" s="95">
        <v>531.16038</v>
      </c>
      <c r="I44" s="84"/>
      <c r="J44" s="96">
        <v>25618.213242991602</v>
      </c>
      <c r="K44" s="87"/>
    </row>
    <row r="45" spans="1:11" ht="13.5">
      <c r="A45" s="83" t="s">
        <v>70</v>
      </c>
      <c r="B45" s="94">
        <v>1303.7047010000001</v>
      </c>
      <c r="C45" s="94">
        <v>67127.76165</v>
      </c>
      <c r="D45" s="94">
        <v>10512.031184</v>
      </c>
      <c r="E45" s="94">
        <v>9198.750019</v>
      </c>
      <c r="F45" s="94">
        <v>2485.00768</v>
      </c>
      <c r="G45" s="94">
        <v>2402.809687</v>
      </c>
      <c r="H45" s="95">
        <v>437.294139</v>
      </c>
      <c r="I45" s="84"/>
      <c r="J45" s="96">
        <v>93467.35905999999</v>
      </c>
      <c r="K45" s="87"/>
    </row>
    <row r="46" spans="1:11" ht="13.5">
      <c r="A46" s="101"/>
      <c r="B46" s="94"/>
      <c r="C46" s="94"/>
      <c r="D46" s="94"/>
      <c r="E46" s="94"/>
      <c r="F46" s="94"/>
      <c r="G46" s="94"/>
      <c r="H46" s="95"/>
      <c r="I46" s="84"/>
      <c r="J46" s="96"/>
      <c r="K46" s="87"/>
    </row>
    <row r="47" spans="1:11" ht="13.5">
      <c r="A47" s="83" t="s">
        <v>71</v>
      </c>
      <c r="B47" s="94">
        <v>0</v>
      </c>
      <c r="C47" s="94">
        <v>146184.562806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84"/>
      <c r="J47" s="96">
        <v>146184.562806</v>
      </c>
      <c r="K47" s="87"/>
    </row>
    <row r="48" spans="1:11" ht="13.5">
      <c r="A48" s="79"/>
      <c r="B48" s="94"/>
      <c r="C48" s="94"/>
      <c r="D48" s="94"/>
      <c r="E48" s="94"/>
      <c r="F48" s="94"/>
      <c r="G48" s="94"/>
      <c r="H48" s="95"/>
      <c r="I48" s="84"/>
      <c r="J48" s="96"/>
      <c r="K48" s="87"/>
    </row>
    <row r="49" spans="1:11" ht="13.5">
      <c r="A49" s="83" t="s">
        <v>42</v>
      </c>
      <c r="B49" s="94">
        <v>7796.56148</v>
      </c>
      <c r="C49" s="94">
        <v>314886.274534</v>
      </c>
      <c r="D49" s="94">
        <v>21048.623660999998</v>
      </c>
      <c r="E49" s="94">
        <v>16761.94305</v>
      </c>
      <c r="F49" s="94">
        <v>5924.488474000001</v>
      </c>
      <c r="G49" s="94">
        <v>12015.987923</v>
      </c>
      <c r="H49" s="95">
        <v>15740.472158999999</v>
      </c>
      <c r="I49" s="84"/>
      <c r="J49" s="96">
        <v>394174.351281</v>
      </c>
      <c r="K49" s="87"/>
    </row>
    <row r="50" spans="1:11" ht="13.5">
      <c r="A50" s="83" t="s">
        <v>43</v>
      </c>
      <c r="B50" s="94">
        <v>-422.72250399999945</v>
      </c>
      <c r="C50" s="94">
        <v>30538.46424790002</v>
      </c>
      <c r="D50" s="94">
        <v>-5338.1832060000015</v>
      </c>
      <c r="E50" s="94">
        <v>-1968.4819529999988</v>
      </c>
      <c r="F50" s="94">
        <v>-571.8487860000002</v>
      </c>
      <c r="G50" s="94">
        <v>-1495.3847659999997</v>
      </c>
      <c r="H50" s="95">
        <v>893.3881460000002</v>
      </c>
      <c r="I50" s="84"/>
      <c r="J50" s="96">
        <v>21635.231178900023</v>
      </c>
      <c r="K50" s="87"/>
    </row>
    <row r="51" spans="1:11" ht="13.5">
      <c r="A51" s="83"/>
      <c r="B51" s="94"/>
      <c r="C51" s="94"/>
      <c r="D51" s="94"/>
      <c r="E51" s="94"/>
      <c r="F51" s="94"/>
      <c r="G51" s="94"/>
      <c r="H51" s="95"/>
      <c r="I51" s="84"/>
      <c r="J51" s="96"/>
      <c r="K51" s="87"/>
    </row>
    <row r="52" spans="1:11" ht="13.5">
      <c r="A52" s="102" t="s">
        <v>72</v>
      </c>
      <c r="B52" s="103">
        <v>17368.150447</v>
      </c>
      <c r="C52" s="103">
        <v>1142854.4471966913</v>
      </c>
      <c r="D52" s="103">
        <v>116489.07794399998</v>
      </c>
      <c r="E52" s="103">
        <v>101807.174506</v>
      </c>
      <c r="F52" s="103">
        <v>20248.995166</v>
      </c>
      <c r="G52" s="103">
        <v>32938.42950499999</v>
      </c>
      <c r="H52" s="104">
        <v>19128.794609</v>
      </c>
      <c r="I52" s="105"/>
      <c r="J52" s="106">
        <v>1450835.0693736912</v>
      </c>
      <c r="K52" s="87"/>
    </row>
    <row r="53" spans="1:11" ht="13.5">
      <c r="A53" s="107"/>
      <c r="B53" s="108"/>
      <c r="C53" s="108"/>
      <c r="D53" s="108"/>
      <c r="E53" s="108"/>
      <c r="F53" s="108"/>
      <c r="G53" s="108"/>
      <c r="H53" s="108"/>
      <c r="I53" s="105"/>
      <c r="J53" s="108"/>
      <c r="K53" s="87"/>
    </row>
    <row r="54" spans="1:11" ht="13.5">
      <c r="A54" s="109" t="s">
        <v>73</v>
      </c>
      <c r="B54" s="110">
        <v>886.051345</v>
      </c>
      <c r="C54" s="110">
        <v>9574.80268725</v>
      </c>
      <c r="D54" s="110">
        <v>8345.306471</v>
      </c>
      <c r="E54" s="110">
        <v>564.411906</v>
      </c>
      <c r="F54" s="110">
        <v>4218.896106</v>
      </c>
      <c r="G54" s="110">
        <v>458.885404</v>
      </c>
      <c r="H54" s="111">
        <v>312.526337</v>
      </c>
      <c r="I54" s="112"/>
      <c r="J54" s="113">
        <v>24360.88025625</v>
      </c>
      <c r="K54" s="87"/>
    </row>
    <row r="55" spans="1:11" s="115" customFormat="1" ht="13.5">
      <c r="A55" s="114"/>
      <c r="B55" s="54"/>
      <c r="C55" s="54"/>
      <c r="D55" s="54"/>
      <c r="E55" s="54"/>
      <c r="F55" s="54"/>
      <c r="G55" s="54"/>
      <c r="H55" s="54"/>
      <c r="I55" s="37"/>
      <c r="J55" s="54"/>
      <c r="K55" s="87"/>
    </row>
    <row r="56" spans="1:11" ht="13.5">
      <c r="A56" s="59"/>
      <c r="B56" s="60"/>
      <c r="C56" s="60"/>
      <c r="D56" s="60"/>
      <c r="E56" s="60"/>
      <c r="F56" s="60"/>
      <c r="G56" s="60"/>
      <c r="H56" s="61"/>
      <c r="I56" s="62"/>
      <c r="J56" s="63"/>
      <c r="K56" s="87"/>
    </row>
    <row r="57" spans="1:11" s="2" customFormat="1" ht="24" customHeight="1">
      <c r="A57" s="64"/>
      <c r="B57" s="65" t="s">
        <v>74</v>
      </c>
      <c r="C57" s="65" t="s">
        <v>75</v>
      </c>
      <c r="D57" s="65" t="s">
        <v>76</v>
      </c>
      <c r="E57" s="65" t="s">
        <v>77</v>
      </c>
      <c r="F57" s="65" t="s">
        <v>78</v>
      </c>
      <c r="G57" s="65" t="s">
        <v>79</v>
      </c>
      <c r="H57" s="66" t="s">
        <v>80</v>
      </c>
      <c r="I57" s="67"/>
      <c r="J57" s="68" t="s">
        <v>46</v>
      </c>
      <c r="K57" s="87"/>
    </row>
    <row r="58" spans="1:11" ht="13.5">
      <c r="A58" s="70"/>
      <c r="B58" s="71"/>
      <c r="C58" s="71"/>
      <c r="D58" s="71"/>
      <c r="E58" s="71"/>
      <c r="F58" s="71"/>
      <c r="G58" s="71"/>
      <c r="H58" s="72"/>
      <c r="I58" s="62"/>
      <c r="J58" s="73"/>
      <c r="K58" s="87"/>
    </row>
    <row r="59" spans="1:11" ht="13.5">
      <c r="A59" s="116" t="s">
        <v>81</v>
      </c>
      <c r="B59" s="117">
        <v>2850.0788390000002</v>
      </c>
      <c r="C59" s="117">
        <v>136305.6320329</v>
      </c>
      <c r="D59" s="117">
        <v>15575.914389999998</v>
      </c>
      <c r="E59" s="117">
        <v>9127.962006000002</v>
      </c>
      <c r="F59" s="117">
        <v>3209.79447</v>
      </c>
      <c r="G59" s="117">
        <v>3639.806235000001</v>
      </c>
      <c r="H59" s="118">
        <v>2596.583621</v>
      </c>
      <c r="I59" s="84"/>
      <c r="J59" s="119">
        <v>173305.7715939</v>
      </c>
      <c r="K59" s="87"/>
    </row>
    <row r="60" spans="1:11" ht="13.5">
      <c r="A60" s="101" t="s">
        <v>82</v>
      </c>
      <c r="B60" s="98">
        <v>3342.3036740000002</v>
      </c>
      <c r="C60" s="98">
        <v>171752.92736125</v>
      </c>
      <c r="D60" s="98">
        <v>21031.913771999996</v>
      </c>
      <c r="E60" s="98">
        <v>13406.359029000001</v>
      </c>
      <c r="F60" s="98">
        <v>4051.9017679999997</v>
      </c>
      <c r="G60" s="98">
        <v>4622.402405000001</v>
      </c>
      <c r="H60" s="99">
        <v>2682.372804</v>
      </c>
      <c r="I60" s="91"/>
      <c r="J60" s="100">
        <v>220890.18081325004</v>
      </c>
      <c r="K60" s="87"/>
    </row>
    <row r="61" spans="1:11" ht="13.5">
      <c r="A61" s="101" t="s">
        <v>83</v>
      </c>
      <c r="B61" s="98">
        <v>492.224835</v>
      </c>
      <c r="C61" s="98">
        <v>35447.295328349996</v>
      </c>
      <c r="D61" s="98">
        <v>5455.999381999999</v>
      </c>
      <c r="E61" s="98">
        <v>4278.397023</v>
      </c>
      <c r="F61" s="98">
        <v>842.107298</v>
      </c>
      <c r="G61" s="98">
        <v>982.59617</v>
      </c>
      <c r="H61" s="99">
        <v>85.78918300000001</v>
      </c>
      <c r="I61" s="91"/>
      <c r="J61" s="100">
        <v>47584.40921935</v>
      </c>
      <c r="K61" s="87"/>
    </row>
    <row r="62" spans="1:11" ht="13.5">
      <c r="A62" s="101"/>
      <c r="B62" s="98"/>
      <c r="C62" s="98"/>
      <c r="D62" s="98"/>
      <c r="E62" s="98"/>
      <c r="F62" s="98"/>
      <c r="G62" s="98"/>
      <c r="H62" s="99"/>
      <c r="I62" s="91"/>
      <c r="J62" s="100"/>
      <c r="K62" s="87"/>
    </row>
    <row r="63" spans="1:11" ht="13.5">
      <c r="A63" s="120" t="s">
        <v>84</v>
      </c>
      <c r="B63" s="98">
        <v>0</v>
      </c>
      <c r="C63" s="98">
        <v>17588.432232</v>
      </c>
      <c r="D63" s="98">
        <v>1198.242565</v>
      </c>
      <c r="E63" s="98">
        <v>-91.054389</v>
      </c>
      <c r="F63" s="98">
        <v>0</v>
      </c>
      <c r="G63" s="98">
        <v>0</v>
      </c>
      <c r="H63" s="99">
        <v>72.831845</v>
      </c>
      <c r="I63" s="91"/>
      <c r="J63" s="100">
        <v>18768.452253</v>
      </c>
      <c r="K63" s="87"/>
    </row>
    <row r="64" spans="1:11" ht="13.5">
      <c r="A64" s="120" t="s">
        <v>85</v>
      </c>
      <c r="B64" s="98">
        <v>0</v>
      </c>
      <c r="C64" s="98">
        <v>-91.01446899999999</v>
      </c>
      <c r="D64" s="98">
        <v>-1.916533</v>
      </c>
      <c r="E64" s="98">
        <v>0</v>
      </c>
      <c r="F64" s="98">
        <v>0</v>
      </c>
      <c r="G64" s="98">
        <v>0</v>
      </c>
      <c r="H64" s="99">
        <v>0</v>
      </c>
      <c r="I64" s="91"/>
      <c r="J64" s="100">
        <v>-92.93100199999999</v>
      </c>
      <c r="K64" s="87"/>
    </row>
    <row r="65" spans="1:11" ht="13.5">
      <c r="A65" s="120" t="s">
        <v>86</v>
      </c>
      <c r="B65" s="98">
        <v>272.00098699999995</v>
      </c>
      <c r="C65" s="98">
        <v>1160.148966</v>
      </c>
      <c r="D65" s="98">
        <v>308.178173</v>
      </c>
      <c r="E65" s="98">
        <v>2298.903833</v>
      </c>
      <c r="F65" s="98">
        <v>1971.482318</v>
      </c>
      <c r="G65" s="98">
        <v>2416.012021</v>
      </c>
      <c r="H65" s="99">
        <v>337.003129</v>
      </c>
      <c r="I65" s="91"/>
      <c r="J65" s="100">
        <v>8763.729427</v>
      </c>
      <c r="K65" s="87"/>
    </row>
    <row r="66" spans="1:11" ht="13.5">
      <c r="A66" s="120" t="s">
        <v>87</v>
      </c>
      <c r="B66" s="98">
        <v>-156.115886</v>
      </c>
      <c r="C66" s="98">
        <v>-7378.717509</v>
      </c>
      <c r="D66" s="98">
        <v>-327.524141</v>
      </c>
      <c r="E66" s="98">
        <v>-216.764405</v>
      </c>
      <c r="F66" s="98">
        <v>-107.07675800000001</v>
      </c>
      <c r="G66" s="98">
        <v>-269.233187</v>
      </c>
      <c r="H66" s="99">
        <v>-353.512354</v>
      </c>
      <c r="I66" s="91"/>
      <c r="J66" s="100">
        <v>-8808.94424</v>
      </c>
      <c r="K66" s="87"/>
    </row>
    <row r="67" spans="1:11" ht="13.5">
      <c r="A67" s="121" t="s">
        <v>88</v>
      </c>
      <c r="B67" s="94">
        <v>2965.96394</v>
      </c>
      <c r="C67" s="94">
        <v>147584.4812529</v>
      </c>
      <c r="D67" s="94">
        <v>16752.894453999997</v>
      </c>
      <c r="E67" s="94">
        <v>11119.047045000001</v>
      </c>
      <c r="F67" s="94">
        <v>5074.20003</v>
      </c>
      <c r="G67" s="94">
        <v>5786.585069000001</v>
      </c>
      <c r="H67" s="95">
        <v>2652.9062410000006</v>
      </c>
      <c r="I67" s="84"/>
      <c r="J67" s="96">
        <v>191936.0780319</v>
      </c>
      <c r="K67" s="87"/>
    </row>
    <row r="68" spans="1:11" ht="13.5">
      <c r="A68" s="121"/>
      <c r="B68" s="98"/>
      <c r="C68" s="98"/>
      <c r="D68" s="98"/>
      <c r="E68" s="98"/>
      <c r="F68" s="98"/>
      <c r="G68" s="98"/>
      <c r="H68" s="99"/>
      <c r="I68" s="91"/>
      <c r="J68" s="100"/>
      <c r="K68" s="87"/>
    </row>
    <row r="69" spans="1:11" ht="13.5">
      <c r="A69" s="120" t="s">
        <v>89</v>
      </c>
      <c r="B69" s="98">
        <v>2554.2848339999996</v>
      </c>
      <c r="C69" s="98">
        <v>63489.739593000006</v>
      </c>
      <c r="D69" s="98">
        <v>13645.613844</v>
      </c>
      <c r="E69" s="98">
        <v>5825.655831</v>
      </c>
      <c r="F69" s="98">
        <v>3992.8613920000003</v>
      </c>
      <c r="G69" s="98">
        <v>4370.717644</v>
      </c>
      <c r="H69" s="99">
        <v>953.9086270000003</v>
      </c>
      <c r="I69" s="91"/>
      <c r="J69" s="100">
        <v>94832.781765</v>
      </c>
      <c r="K69" s="87"/>
    </row>
    <row r="70" spans="1:11" ht="13.5">
      <c r="A70" s="120" t="s">
        <v>90</v>
      </c>
      <c r="B70" s="98">
        <v>773.50956</v>
      </c>
      <c r="C70" s="98">
        <v>51171.08389</v>
      </c>
      <c r="D70" s="98">
        <v>8332.997537</v>
      </c>
      <c r="E70" s="98">
        <v>7154.314512</v>
      </c>
      <c r="F70" s="98">
        <v>1824.1816860000001</v>
      </c>
      <c r="G70" s="98">
        <v>3004.565983</v>
      </c>
      <c r="H70" s="99">
        <v>778.832237</v>
      </c>
      <c r="I70" s="91"/>
      <c r="J70" s="100">
        <v>73039.48540499998</v>
      </c>
      <c r="K70" s="87"/>
    </row>
    <row r="71" spans="1:11" ht="13.5">
      <c r="A71" s="121" t="s">
        <v>91</v>
      </c>
      <c r="B71" s="94">
        <v>-361.83045399999946</v>
      </c>
      <c r="C71" s="94">
        <v>32923.6577699</v>
      </c>
      <c r="D71" s="94">
        <v>-5225.716927000001</v>
      </c>
      <c r="E71" s="94">
        <v>-1860.9232979999988</v>
      </c>
      <c r="F71" s="94">
        <v>-742.8430480000004</v>
      </c>
      <c r="G71" s="94">
        <v>-1588.6985579999996</v>
      </c>
      <c r="H71" s="95">
        <v>920.1653770000004</v>
      </c>
      <c r="I71" s="84"/>
      <c r="J71" s="96">
        <v>24063.810861899998</v>
      </c>
      <c r="K71" s="87"/>
    </row>
    <row r="72" spans="1:11" ht="13.5">
      <c r="A72" s="121"/>
      <c r="B72" s="98"/>
      <c r="C72" s="98"/>
      <c r="D72" s="98"/>
      <c r="E72" s="98"/>
      <c r="F72" s="98"/>
      <c r="G72" s="98"/>
      <c r="H72" s="99"/>
      <c r="I72" s="91"/>
      <c r="J72" s="100"/>
      <c r="K72" s="87"/>
    </row>
    <row r="73" spans="1:11" ht="13.5">
      <c r="A73" s="120" t="s">
        <v>92</v>
      </c>
      <c r="B73" s="98">
        <v>0</v>
      </c>
      <c r="C73" s="98">
        <v>0.944944</v>
      </c>
      <c r="D73" s="98">
        <v>-102.271148</v>
      </c>
      <c r="E73" s="98">
        <v>0</v>
      </c>
      <c r="F73" s="98">
        <v>0</v>
      </c>
      <c r="G73" s="98">
        <v>0</v>
      </c>
      <c r="H73" s="99">
        <v>0</v>
      </c>
      <c r="I73" s="91"/>
      <c r="J73" s="100">
        <v>-101.32620399999999</v>
      </c>
      <c r="K73" s="87"/>
    </row>
    <row r="74" spans="1:11" ht="13.5">
      <c r="A74" s="121" t="s">
        <v>93</v>
      </c>
      <c r="B74" s="94">
        <v>-361.83045399999946</v>
      </c>
      <c r="C74" s="94">
        <v>32924.6027139</v>
      </c>
      <c r="D74" s="94">
        <v>-5327.988075000001</v>
      </c>
      <c r="E74" s="94">
        <v>-1860.9232979999988</v>
      </c>
      <c r="F74" s="94">
        <v>-742.8430480000004</v>
      </c>
      <c r="G74" s="94">
        <v>-1588.6985579999996</v>
      </c>
      <c r="H74" s="95">
        <v>920.1653770000004</v>
      </c>
      <c r="I74" s="84"/>
      <c r="J74" s="96">
        <v>23962.484657899997</v>
      </c>
      <c r="K74" s="87"/>
    </row>
    <row r="75" spans="1:11" ht="13.5">
      <c r="A75" s="121"/>
      <c r="B75" s="98"/>
      <c r="C75" s="98"/>
      <c r="D75" s="98"/>
      <c r="E75" s="98"/>
      <c r="F75" s="98"/>
      <c r="G75" s="98"/>
      <c r="H75" s="99"/>
      <c r="I75" s="91"/>
      <c r="J75" s="100"/>
      <c r="K75" s="87"/>
    </row>
    <row r="76" spans="1:11" ht="13.5">
      <c r="A76" s="120" t="s">
        <v>94</v>
      </c>
      <c r="B76" s="98">
        <v>-60.892050000000005</v>
      </c>
      <c r="C76" s="98">
        <v>-1920.5262409999998</v>
      </c>
      <c r="D76" s="98">
        <v>-10.195131000000003</v>
      </c>
      <c r="E76" s="98">
        <v>-107.55865500000004</v>
      </c>
      <c r="F76" s="98">
        <v>170.994262</v>
      </c>
      <c r="G76" s="98">
        <v>93.31379199999999</v>
      </c>
      <c r="H76" s="99">
        <v>-26.777231</v>
      </c>
      <c r="I76" s="91"/>
      <c r="J76" s="100">
        <v>-1861.641254</v>
      </c>
      <c r="K76" s="87"/>
    </row>
    <row r="77" spans="1:11" ht="13.5">
      <c r="A77" s="121" t="s">
        <v>95</v>
      </c>
      <c r="B77" s="94">
        <v>-422.72250399999945</v>
      </c>
      <c r="C77" s="94">
        <v>31004.0764729</v>
      </c>
      <c r="D77" s="94">
        <v>-5338.1832060000015</v>
      </c>
      <c r="E77" s="94">
        <v>-1968.4819529999988</v>
      </c>
      <c r="F77" s="94">
        <v>-571.8487860000005</v>
      </c>
      <c r="G77" s="94">
        <v>-1495.3847659999997</v>
      </c>
      <c r="H77" s="95">
        <v>893.3881460000003</v>
      </c>
      <c r="I77" s="84"/>
      <c r="J77" s="96">
        <v>22100.8434039</v>
      </c>
      <c r="K77" s="87"/>
    </row>
    <row r="78" spans="1:11" ht="13.5">
      <c r="A78" s="121"/>
      <c r="B78" s="98"/>
      <c r="C78" s="98"/>
      <c r="D78" s="98"/>
      <c r="E78" s="98"/>
      <c r="F78" s="98"/>
      <c r="G78" s="98"/>
      <c r="H78" s="99"/>
      <c r="I78" s="91"/>
      <c r="J78" s="100"/>
      <c r="K78" s="87"/>
    </row>
    <row r="79" spans="1:11" ht="13.5">
      <c r="A79" s="120" t="s">
        <v>96</v>
      </c>
      <c r="B79" s="98">
        <v>0</v>
      </c>
      <c r="C79" s="98">
        <v>465.612225</v>
      </c>
      <c r="D79" s="98">
        <v>0</v>
      </c>
      <c r="E79" s="98">
        <v>0</v>
      </c>
      <c r="F79" s="98">
        <v>0</v>
      </c>
      <c r="G79" s="98">
        <v>0</v>
      </c>
      <c r="H79" s="99">
        <v>0</v>
      </c>
      <c r="I79" s="91"/>
      <c r="J79" s="100">
        <v>465.612225</v>
      </c>
      <c r="K79" s="87"/>
    </row>
    <row r="80" spans="1:11" ht="13.5">
      <c r="A80" s="122" t="s">
        <v>97</v>
      </c>
      <c r="B80" s="123">
        <v>-422.72250399999945</v>
      </c>
      <c r="C80" s="123">
        <v>30538.4642479</v>
      </c>
      <c r="D80" s="123">
        <v>-5338.1832060000015</v>
      </c>
      <c r="E80" s="123">
        <v>-1968.4819529999988</v>
      </c>
      <c r="F80" s="123">
        <v>-571.8487860000005</v>
      </c>
      <c r="G80" s="123">
        <v>-1495.3847659999997</v>
      </c>
      <c r="H80" s="124">
        <v>893.3881460000003</v>
      </c>
      <c r="I80" s="84"/>
      <c r="J80" s="125">
        <v>21635.231178899998</v>
      </c>
      <c r="K80" s="87"/>
    </row>
    <row r="81" spans="1:10" ht="13.5">
      <c r="A81" s="126"/>
      <c r="B81" s="126"/>
      <c r="C81" s="126"/>
      <c r="D81" s="126"/>
      <c r="E81" s="126"/>
      <c r="F81" s="126"/>
      <c r="G81" s="37"/>
      <c r="H81" s="37"/>
      <c r="I81" s="37"/>
      <c r="J81" s="54"/>
    </row>
    <row r="82" spans="2:10" ht="13.5">
      <c r="B82" s="127"/>
      <c r="C82" s="127"/>
      <c r="D82" s="127"/>
      <c r="E82" s="127"/>
      <c r="F82" s="127"/>
      <c r="G82" s="127"/>
      <c r="H82" s="127"/>
      <c r="I82" s="128"/>
      <c r="J82" s="127"/>
    </row>
    <row r="83" spans="1:10" s="57" customFormat="1" ht="13.5">
      <c r="A83" s="55"/>
      <c r="B83" s="17"/>
      <c r="C83" s="17"/>
      <c r="D83" s="55"/>
      <c r="E83" s="55"/>
      <c r="F83" s="17"/>
      <c r="G83" s="56"/>
      <c r="H83" s="56"/>
      <c r="I83" s="56"/>
      <c r="J83" s="129"/>
    </row>
    <row r="84" ht="13.5">
      <c r="C84" s="127"/>
    </row>
  </sheetData>
  <sheetProtection/>
  <mergeCells count="4">
    <mergeCell ref="A5:J5"/>
    <mergeCell ref="A6:J6"/>
    <mergeCell ref="A7:J7"/>
    <mergeCell ref="A8:J8"/>
  </mergeCells>
  <printOptions/>
  <pageMargins left="0.75" right="0.75" top="1" bottom="1" header="0" footer="0"/>
  <pageSetup fitToHeight="1" fitToWidth="1" horizontalDpi="600" verticalDpi="6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A85"/>
  <sheetViews>
    <sheetView showGridLines="0" zoomScalePageLayoutView="0" workbookViewId="0" topLeftCell="A1">
      <selection activeCell="B3" sqref="B3:K3"/>
    </sheetView>
  </sheetViews>
  <sheetFormatPr defaultColWidth="9.28125" defaultRowHeight="12.75"/>
  <cols>
    <col min="1" max="1" width="3.00390625" style="55" customWidth="1"/>
    <col min="2" max="2" width="54.421875" style="55" bestFit="1" customWidth="1"/>
    <col min="3" max="7" width="11.57421875" style="55" customWidth="1"/>
    <col min="8" max="8" width="13.140625" style="37" bestFit="1" customWidth="1"/>
    <col min="9" max="9" width="13.140625" style="37" customWidth="1"/>
    <col min="10" max="10" width="1.1484375" style="37" customWidth="1"/>
    <col min="11" max="12" width="9.28125" style="55" customWidth="1"/>
    <col min="13" max="13" width="12.7109375" style="55" bestFit="1" customWidth="1"/>
    <col min="14" max="14" width="10.140625" style="55" customWidth="1"/>
    <col min="15" max="15" width="9.57421875" style="55" customWidth="1"/>
    <col min="16" max="16" width="11.00390625" style="55" customWidth="1"/>
    <col min="17" max="18" width="9.28125" style="55" customWidth="1"/>
    <col min="19" max="19" width="11.28125" style="55" bestFit="1" customWidth="1"/>
    <col min="20" max="20" width="9.28125" style="55" customWidth="1"/>
    <col min="21" max="21" width="11.28125" style="55" bestFit="1" customWidth="1"/>
    <col min="22" max="16384" width="9.28125" style="55" customWidth="1"/>
  </cols>
  <sheetData>
    <row r="1" ht="13.5">
      <c r="A1" s="17" t="s">
        <v>0</v>
      </c>
    </row>
    <row r="2" ht="13.5">
      <c r="A2" s="17" t="s">
        <v>1</v>
      </c>
    </row>
    <row r="3" spans="2:11" ht="15">
      <c r="B3" s="203" t="s">
        <v>98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2:11" s="58" customFormat="1" ht="15">
      <c r="B4" s="203" t="s">
        <v>4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1" s="58" customFormat="1" ht="15">
      <c r="B5" s="204">
        <v>41639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12:18" ht="13.5">
      <c r="L6" s="206"/>
      <c r="M6" s="206"/>
      <c r="N6" s="206"/>
      <c r="O6" s="206"/>
      <c r="P6" s="206"/>
      <c r="Q6" s="206"/>
      <c r="R6" s="206"/>
    </row>
    <row r="7" spans="2:11" s="54" customFormat="1" ht="13.5">
      <c r="B7" s="59"/>
      <c r="C7" s="60"/>
      <c r="D7" s="60"/>
      <c r="E7" s="60"/>
      <c r="F7" s="60"/>
      <c r="G7" s="60"/>
      <c r="H7" s="60"/>
      <c r="I7" s="61"/>
      <c r="J7" s="62"/>
      <c r="K7" s="61"/>
    </row>
    <row r="8" spans="2:11" s="18" customFormat="1" ht="24" customHeight="1">
      <c r="B8" s="130"/>
      <c r="C8" s="65" t="s">
        <v>74</v>
      </c>
      <c r="D8" s="65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6" t="s">
        <v>80</v>
      </c>
      <c r="J8" s="67"/>
      <c r="K8" s="131" t="s">
        <v>46</v>
      </c>
    </row>
    <row r="9" spans="2:11" s="54" customFormat="1" ht="13.5">
      <c r="B9" s="70"/>
      <c r="C9" s="71"/>
      <c r="D9" s="71"/>
      <c r="E9" s="71"/>
      <c r="F9" s="71"/>
      <c r="G9" s="71"/>
      <c r="H9" s="71"/>
      <c r="I9" s="72"/>
      <c r="J9" s="62"/>
      <c r="K9" s="72"/>
    </row>
    <row r="10" spans="2:11" s="31" customFormat="1" ht="13.5"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2:11" s="54" customFormat="1" ht="13.5">
      <c r="B11" s="132" t="s">
        <v>99</v>
      </c>
      <c r="C11" s="133"/>
      <c r="D11" s="133"/>
      <c r="E11" s="133"/>
      <c r="F11" s="133"/>
      <c r="G11" s="133"/>
      <c r="H11" s="133"/>
      <c r="I11" s="133"/>
      <c r="J11" s="133"/>
      <c r="K11" s="133"/>
    </row>
    <row r="12" spans="2:11" s="54" customFormat="1" ht="13.5">
      <c r="B12" s="134" t="s">
        <v>12</v>
      </c>
      <c r="C12" s="135">
        <v>-8.762798974388941</v>
      </c>
      <c r="D12" s="135">
        <v>0.7227721581685165</v>
      </c>
      <c r="E12" s="135">
        <v>-20.020623656250002</v>
      </c>
      <c r="F12" s="135">
        <v>-10.852430892138731</v>
      </c>
      <c r="G12" s="135">
        <v>-16.541444955600337</v>
      </c>
      <c r="H12" s="135">
        <v>24.30316640608026</v>
      </c>
      <c r="I12" s="136">
        <v>6.835157346639087</v>
      </c>
      <c r="J12" s="19"/>
      <c r="K12" s="23">
        <v>-1.790685295604777</v>
      </c>
    </row>
    <row r="13" spans="2:11" s="54" customFormat="1" ht="13.5">
      <c r="B13" s="137" t="s">
        <v>100</v>
      </c>
      <c r="C13" s="19">
        <v>-5.238131286955349</v>
      </c>
      <c r="D13" s="19">
        <v>14.83265245755543</v>
      </c>
      <c r="E13" s="19">
        <v>-21.751228655105038</v>
      </c>
      <c r="F13" s="19">
        <v>-37.51917010045679</v>
      </c>
      <c r="G13" s="19">
        <v>0.2792870836556327</v>
      </c>
      <c r="H13" s="19">
        <v>48.929908348312324</v>
      </c>
      <c r="I13" s="138">
        <v>36.558555752344255</v>
      </c>
      <c r="J13" s="19"/>
      <c r="K13" s="26">
        <v>-10.49408648446618</v>
      </c>
    </row>
    <row r="14" spans="2:11" s="54" customFormat="1" ht="13.5">
      <c r="B14" s="137" t="s">
        <v>101</v>
      </c>
      <c r="C14" s="19">
        <v>-11.51817471760247</v>
      </c>
      <c r="D14" s="19">
        <v>0.4598577964255224</v>
      </c>
      <c r="E14" s="19">
        <v>-17.348429904314067</v>
      </c>
      <c r="F14" s="19">
        <v>-10.363924558714356</v>
      </c>
      <c r="G14" s="19">
        <v>-37.77529929835241</v>
      </c>
      <c r="H14" s="19">
        <v>20.198441050410842</v>
      </c>
      <c r="I14" s="138">
        <v>5.543318131566233</v>
      </c>
      <c r="J14" s="19"/>
      <c r="K14" s="26">
        <v>-0.9710872865970943</v>
      </c>
    </row>
    <row r="15" spans="2:11" s="54" customFormat="1" ht="13.5">
      <c r="B15" s="139" t="s">
        <v>56</v>
      </c>
      <c r="C15" s="36">
        <v>-11.51817471760247</v>
      </c>
      <c r="D15" s="36">
        <v>-6.458562910434152</v>
      </c>
      <c r="E15" s="36">
        <v>-17.348429904314067</v>
      </c>
      <c r="F15" s="36">
        <v>-10.363924558714356</v>
      </c>
      <c r="G15" s="36">
        <v>-37.77529929835241</v>
      </c>
      <c r="H15" s="36">
        <v>20.198441050410842</v>
      </c>
      <c r="I15" s="140">
        <v>5.543318131566233</v>
      </c>
      <c r="J15" s="36"/>
      <c r="K15" s="28">
        <v>-6.950733518535368</v>
      </c>
    </row>
    <row r="16" spans="2:11" s="54" customFormat="1" ht="13.5">
      <c r="B16" s="139" t="s">
        <v>57</v>
      </c>
      <c r="C16" s="36" t="s">
        <v>173</v>
      </c>
      <c r="D16" s="36">
        <v>24.14656948544622</v>
      </c>
      <c r="E16" s="36" t="s">
        <v>173</v>
      </c>
      <c r="F16" s="36" t="s">
        <v>173</v>
      </c>
      <c r="G16" s="36" t="s">
        <v>173</v>
      </c>
      <c r="H16" s="36" t="s">
        <v>173</v>
      </c>
      <c r="I16" s="140" t="s">
        <v>173</v>
      </c>
      <c r="J16" s="36"/>
      <c r="K16" s="28">
        <v>24.14656948544622</v>
      </c>
    </row>
    <row r="17" spans="2:11" s="54" customFormat="1" ht="13.5">
      <c r="B17" s="141"/>
      <c r="C17" s="36"/>
      <c r="D17" s="36"/>
      <c r="E17" s="36"/>
      <c r="F17" s="36"/>
      <c r="G17" s="36"/>
      <c r="H17" s="36"/>
      <c r="I17" s="140"/>
      <c r="J17" s="36"/>
      <c r="K17" s="28"/>
    </row>
    <row r="18" spans="2:11" s="54" customFormat="1" ht="13.5">
      <c r="B18" s="137" t="s">
        <v>17</v>
      </c>
      <c r="C18" s="36">
        <v>83.03451607830787</v>
      </c>
      <c r="D18" s="36">
        <v>-20.065374860651342</v>
      </c>
      <c r="E18" s="36">
        <v>70.02312984781884</v>
      </c>
      <c r="F18" s="36">
        <v>-15.150647126203687</v>
      </c>
      <c r="G18" s="36">
        <v>-14.715250017399795</v>
      </c>
      <c r="H18" s="36">
        <v>194.11232083218115</v>
      </c>
      <c r="I18" s="140">
        <v>188.80481023921158</v>
      </c>
      <c r="J18" s="36"/>
      <c r="K18" s="28">
        <v>-7.260420983671711</v>
      </c>
    </row>
    <row r="19" spans="2:11" s="54" customFormat="1" ht="13.5">
      <c r="B19" s="141"/>
      <c r="C19" s="36"/>
      <c r="D19" s="36"/>
      <c r="E19" s="36"/>
      <c r="F19" s="36"/>
      <c r="G19" s="36"/>
      <c r="H19" s="36"/>
      <c r="I19" s="140"/>
      <c r="J19" s="36"/>
      <c r="K19" s="28"/>
    </row>
    <row r="20" spans="2:11" s="54" customFormat="1" ht="13.5">
      <c r="B20" s="142" t="s">
        <v>18</v>
      </c>
      <c r="C20" s="36">
        <v>-3.1970645697459</v>
      </c>
      <c r="D20" s="36">
        <v>-0.1929971894181981</v>
      </c>
      <c r="E20" s="36">
        <v>-14.16834272153964</v>
      </c>
      <c r="F20" s="36">
        <v>-2.570211619504381</v>
      </c>
      <c r="G20" s="36">
        <v>-13.145469243669028</v>
      </c>
      <c r="H20" s="36">
        <v>36.23975416168632</v>
      </c>
      <c r="I20" s="140">
        <v>16.970780132867127</v>
      </c>
      <c r="J20" s="36"/>
      <c r="K20" s="28">
        <v>-1.106021126804646</v>
      </c>
    </row>
    <row r="21" spans="2:11" s="54" customFormat="1" ht="13.5">
      <c r="B21" s="143"/>
      <c r="C21" s="36"/>
      <c r="D21" s="36"/>
      <c r="E21" s="36"/>
      <c r="F21" s="36"/>
      <c r="G21" s="36"/>
      <c r="H21" s="36"/>
      <c r="I21" s="140"/>
      <c r="J21" s="36"/>
      <c r="K21" s="28"/>
    </row>
    <row r="22" spans="2:11" s="54" customFormat="1" ht="13.5">
      <c r="B22" s="142" t="s">
        <v>19</v>
      </c>
      <c r="C22" s="36">
        <v>18.694641285731038</v>
      </c>
      <c r="D22" s="36">
        <v>-1.9160060704971005</v>
      </c>
      <c r="E22" s="36">
        <v>-5.1884474188113145</v>
      </c>
      <c r="F22" s="36">
        <v>3.188789236543288</v>
      </c>
      <c r="G22" s="36">
        <v>-9.31698633289174</v>
      </c>
      <c r="H22" s="36">
        <v>124.28599696255067</v>
      </c>
      <c r="I22" s="140">
        <v>61.869022264744736</v>
      </c>
      <c r="J22" s="36"/>
      <c r="K22" s="28">
        <v>-0.05449156349819351</v>
      </c>
    </row>
    <row r="23" spans="2:11" s="54" customFormat="1" ht="13.5">
      <c r="B23" s="139" t="s">
        <v>64</v>
      </c>
      <c r="C23" s="36">
        <v>-4.047962412319139</v>
      </c>
      <c r="D23" s="36">
        <v>10.811935452257448</v>
      </c>
      <c r="E23" s="36">
        <v>-12.7425158509063</v>
      </c>
      <c r="F23" s="36">
        <v>-19.845030913685292</v>
      </c>
      <c r="G23" s="36">
        <v>29.38223745297046</v>
      </c>
      <c r="H23" s="36">
        <v>223.55086906866504</v>
      </c>
      <c r="I23" s="140" t="s">
        <v>173</v>
      </c>
      <c r="J23" s="36"/>
      <c r="K23" s="28">
        <v>7.0984175109656045</v>
      </c>
    </row>
    <row r="24" spans="2:11" s="54" customFormat="1" ht="13.5">
      <c r="B24" s="139" t="s">
        <v>102</v>
      </c>
      <c r="C24" s="36">
        <v>20.58978120590529</v>
      </c>
      <c r="D24" s="36">
        <v>-2.533109221898089</v>
      </c>
      <c r="E24" s="36">
        <v>-4.96270814530777</v>
      </c>
      <c r="F24" s="36">
        <v>3.793622780165462</v>
      </c>
      <c r="G24" s="36">
        <v>-11.944814782277591</v>
      </c>
      <c r="H24" s="36">
        <v>124.06371475274942</v>
      </c>
      <c r="I24" s="140">
        <v>61.869022264744736</v>
      </c>
      <c r="J24" s="36"/>
      <c r="K24" s="28">
        <v>-0.36601511645926177</v>
      </c>
    </row>
    <row r="25" spans="2:11" s="54" customFormat="1" ht="13.5">
      <c r="B25" s="139"/>
      <c r="C25" s="36"/>
      <c r="D25" s="36"/>
      <c r="E25" s="36"/>
      <c r="F25" s="36"/>
      <c r="G25" s="36"/>
      <c r="H25" s="36"/>
      <c r="I25" s="140"/>
      <c r="J25" s="36"/>
      <c r="K25" s="28"/>
    </row>
    <row r="26" spans="2:11" s="144" customFormat="1" ht="13.5">
      <c r="B26" s="137" t="s">
        <v>103</v>
      </c>
      <c r="C26" s="19">
        <v>-48.158179374985586</v>
      </c>
      <c r="D26" s="19">
        <v>-36.251329038614145</v>
      </c>
      <c r="E26" s="19">
        <v>-33.66853473320486</v>
      </c>
      <c r="F26" s="19">
        <v>-100</v>
      </c>
      <c r="G26" s="19">
        <v>-66.75373988828548</v>
      </c>
      <c r="H26" s="19">
        <v>-13.297121895805486</v>
      </c>
      <c r="I26" s="138">
        <v>-26.333773905571423</v>
      </c>
      <c r="J26" s="19"/>
      <c r="K26" s="26">
        <v>-36.72636118881972</v>
      </c>
    </row>
    <row r="27" spans="2:11" s="54" customFormat="1" ht="13.5">
      <c r="B27" s="139" t="s">
        <v>67</v>
      </c>
      <c r="C27" s="36">
        <v>-100</v>
      </c>
      <c r="D27" s="36">
        <v>-36.33987092922882</v>
      </c>
      <c r="E27" s="36">
        <v>-44.75142311023609</v>
      </c>
      <c r="F27" s="36">
        <v>-100</v>
      </c>
      <c r="G27" s="36" t="s">
        <v>173</v>
      </c>
      <c r="H27" s="36">
        <v>-13.297121895805486</v>
      </c>
      <c r="I27" s="140">
        <v>-51.825547167562526</v>
      </c>
      <c r="J27" s="36"/>
      <c r="K27" s="28">
        <v>-37.13625922235009</v>
      </c>
    </row>
    <row r="28" spans="2:11" s="54" customFormat="1" ht="13.5">
      <c r="B28" s="139" t="s">
        <v>68</v>
      </c>
      <c r="C28" s="36">
        <v>-36.08005277649616</v>
      </c>
      <c r="D28" s="36">
        <v>-33.28362512843742</v>
      </c>
      <c r="E28" s="36">
        <v>-30.550736809081215</v>
      </c>
      <c r="F28" s="36" t="s">
        <v>173</v>
      </c>
      <c r="G28" s="36">
        <v>-66.75373988828548</v>
      </c>
      <c r="H28" s="36" t="s">
        <v>173</v>
      </c>
      <c r="I28" s="140" t="s">
        <v>173</v>
      </c>
      <c r="J28" s="36"/>
      <c r="K28" s="28">
        <v>-32.81129642962466</v>
      </c>
    </row>
    <row r="29" spans="2:11" s="54" customFormat="1" ht="13.5">
      <c r="B29" s="143"/>
      <c r="C29" s="36"/>
      <c r="D29" s="36"/>
      <c r="E29" s="36"/>
      <c r="F29" s="36"/>
      <c r="G29" s="36"/>
      <c r="H29" s="36"/>
      <c r="I29" s="140"/>
      <c r="J29" s="36"/>
      <c r="K29" s="28"/>
    </row>
    <row r="30" spans="2:11" s="54" customFormat="1" ht="13.5">
      <c r="B30" s="145" t="s">
        <v>42</v>
      </c>
      <c r="C30" s="146">
        <v>-2.3051146243184384</v>
      </c>
      <c r="D30" s="146">
        <v>4.4790417011230765</v>
      </c>
      <c r="E30" s="146">
        <v>-26.13688680592725</v>
      </c>
      <c r="F30" s="146">
        <v>-11.79856295368823</v>
      </c>
      <c r="G30" s="146">
        <v>-8.222627614374101</v>
      </c>
      <c r="H30" s="146">
        <v>-19.155052996911827</v>
      </c>
      <c r="I30" s="147">
        <v>16.798237117902424</v>
      </c>
      <c r="J30" s="19"/>
      <c r="K30" s="30">
        <v>0.6410920239883655</v>
      </c>
    </row>
    <row r="31" spans="3:11" s="54" customFormat="1" ht="13.5">
      <c r="C31" s="148"/>
      <c r="D31" s="148"/>
      <c r="E31" s="148"/>
      <c r="F31" s="148"/>
      <c r="G31" s="148"/>
      <c r="H31" s="148"/>
      <c r="I31" s="148"/>
      <c r="J31" s="36"/>
      <c r="K31" s="148"/>
    </row>
    <row r="32" spans="2:11" s="54" customFormat="1" ht="13.5">
      <c r="B32" s="144" t="s">
        <v>104</v>
      </c>
      <c r="C32" s="149"/>
      <c r="D32" s="149"/>
      <c r="E32" s="149"/>
      <c r="F32" s="149"/>
      <c r="G32" s="149"/>
      <c r="H32" s="149"/>
      <c r="I32" s="149"/>
      <c r="J32" s="150"/>
      <c r="K32" s="53"/>
    </row>
    <row r="33" spans="2:11" s="54" customFormat="1" ht="13.5">
      <c r="B33" s="151" t="s">
        <v>81</v>
      </c>
      <c r="C33" s="152">
        <v>-7.088945113881884</v>
      </c>
      <c r="D33" s="152">
        <v>-1.7018965209421921</v>
      </c>
      <c r="E33" s="152">
        <v>-18.26070164275254</v>
      </c>
      <c r="F33" s="152">
        <v>-13.422010368173531</v>
      </c>
      <c r="G33" s="152">
        <v>-7.970556909907145</v>
      </c>
      <c r="H33" s="152">
        <v>37.691364647049056</v>
      </c>
      <c r="I33" s="153">
        <v>17.463075892275846</v>
      </c>
      <c r="J33" s="36"/>
      <c r="K33" s="154">
        <v>-3.544087785071004</v>
      </c>
    </row>
    <row r="34" spans="2:11" s="54" customFormat="1" ht="13.5">
      <c r="B34" s="155" t="s">
        <v>84</v>
      </c>
      <c r="C34" s="156" t="s">
        <v>173</v>
      </c>
      <c r="D34" s="156">
        <v>21.45477137341949</v>
      </c>
      <c r="E34" s="156">
        <v>-29.23249881497546</v>
      </c>
      <c r="F34" s="156">
        <v>-77.06431863807634</v>
      </c>
      <c r="G34" s="156" t="s">
        <v>173</v>
      </c>
      <c r="H34" s="156" t="s">
        <v>173</v>
      </c>
      <c r="I34" s="157">
        <v>34.55979386969723</v>
      </c>
      <c r="J34" s="36"/>
      <c r="K34" s="158">
        <v>16.016648412503677</v>
      </c>
    </row>
    <row r="35" spans="2:11" s="54" customFormat="1" ht="13.5">
      <c r="B35" s="155" t="s">
        <v>88</v>
      </c>
      <c r="C35" s="156">
        <v>-7.983731890197077</v>
      </c>
      <c r="D35" s="156">
        <v>-0.0013969231837274165</v>
      </c>
      <c r="E35" s="156">
        <v>-17.102901358765386</v>
      </c>
      <c r="F35" s="156">
        <v>-2.4699207217938723</v>
      </c>
      <c r="G35" s="156">
        <v>-5.508138050249101</v>
      </c>
      <c r="H35" s="156">
        <v>27.696621722795346</v>
      </c>
      <c r="I35" s="157">
        <v>21.151099693492405</v>
      </c>
      <c r="J35" s="36"/>
      <c r="K35" s="158">
        <v>-1.3237883210737378</v>
      </c>
    </row>
    <row r="36" spans="2:11" s="54" customFormat="1" ht="13.5">
      <c r="B36" s="143"/>
      <c r="C36" s="156"/>
      <c r="D36" s="156"/>
      <c r="E36" s="156"/>
      <c r="F36" s="156"/>
      <c r="G36" s="156"/>
      <c r="H36" s="156"/>
      <c r="I36" s="157"/>
      <c r="J36" s="36"/>
      <c r="K36" s="158"/>
    </row>
    <row r="37" spans="2:11" s="54" customFormat="1" ht="13.5">
      <c r="B37" s="155" t="s">
        <v>89</v>
      </c>
      <c r="C37" s="156">
        <v>-4.363621447256582</v>
      </c>
      <c r="D37" s="156">
        <v>-1.7387636308542564</v>
      </c>
      <c r="E37" s="156">
        <v>9.898876433082936</v>
      </c>
      <c r="F37" s="156">
        <v>-3.989853999994608</v>
      </c>
      <c r="G37" s="156">
        <v>4.4434482262019515</v>
      </c>
      <c r="H37" s="156">
        <v>19.314239287663536</v>
      </c>
      <c r="I37" s="157">
        <v>23.413314464145564</v>
      </c>
      <c r="J37" s="36"/>
      <c r="K37" s="158">
        <v>0.856502618847288</v>
      </c>
    </row>
    <row r="38" spans="2:11" s="54" customFormat="1" ht="13.5">
      <c r="B38" s="155" t="s">
        <v>90</v>
      </c>
      <c r="C38" s="156">
        <v>10.82482645329723</v>
      </c>
      <c r="D38" s="156">
        <v>-15.187229788310075</v>
      </c>
      <c r="E38" s="156">
        <v>-31.175824019691046</v>
      </c>
      <c r="F38" s="156">
        <v>-10.067437494307164</v>
      </c>
      <c r="G38" s="156">
        <v>-9.74606159290332</v>
      </c>
      <c r="H38" s="156">
        <v>18.395709212543345</v>
      </c>
      <c r="I38" s="157">
        <v>44.9275290998745</v>
      </c>
      <c r="J38" s="36"/>
      <c r="K38" s="158">
        <v>-15.258848092814636</v>
      </c>
    </row>
    <row r="39" spans="2:11" s="54" customFormat="1" ht="13.5">
      <c r="B39" s="155" t="s">
        <v>91</v>
      </c>
      <c r="C39" s="156" t="s">
        <v>173</v>
      </c>
      <c r="D39" s="156">
        <v>45.42791964119972</v>
      </c>
      <c r="E39" s="156">
        <v>-21.108269526564616</v>
      </c>
      <c r="F39" s="156">
        <v>29.035117718633696</v>
      </c>
      <c r="G39" s="156">
        <v>-56.66231177272954</v>
      </c>
      <c r="H39" s="156">
        <v>4.835351560482149</v>
      </c>
      <c r="I39" s="157">
        <v>4.633498228980981</v>
      </c>
      <c r="J39" s="36"/>
      <c r="K39" s="158">
        <v>68.36934925508102</v>
      </c>
    </row>
    <row r="40" spans="2:11" s="54" customFormat="1" ht="13.5">
      <c r="B40" s="143"/>
      <c r="C40" s="156"/>
      <c r="D40" s="156"/>
      <c r="E40" s="156"/>
      <c r="F40" s="156"/>
      <c r="G40" s="156"/>
      <c r="H40" s="156"/>
      <c r="I40" s="157"/>
      <c r="J40" s="36"/>
      <c r="K40" s="158"/>
    </row>
    <row r="41" spans="2:11" s="54" customFormat="1" ht="13.5">
      <c r="B41" s="159" t="s">
        <v>43</v>
      </c>
      <c r="C41" s="160" t="s">
        <v>173</v>
      </c>
      <c r="D41" s="160">
        <v>39.966680928846166</v>
      </c>
      <c r="E41" s="160">
        <v>-22.06147016477942</v>
      </c>
      <c r="F41" s="160">
        <v>2.4190669826818834</v>
      </c>
      <c r="G41" s="160">
        <v>-34.316583043843885</v>
      </c>
      <c r="H41" s="160">
        <v>9.183733956637408</v>
      </c>
      <c r="I41" s="161">
        <v>3.5604489313829424</v>
      </c>
      <c r="J41" s="36"/>
      <c r="K41" s="162">
        <v>54.33414432810526</v>
      </c>
    </row>
    <row r="42" spans="2:27" ht="12" customHeight="1">
      <c r="B42" s="54"/>
      <c r="C42" s="148"/>
      <c r="D42" s="148"/>
      <c r="E42" s="148"/>
      <c r="F42" s="148"/>
      <c r="G42" s="148"/>
      <c r="H42" s="148"/>
      <c r="I42" s="148"/>
      <c r="J42" s="36"/>
      <c r="K42" s="148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2:27" ht="13.5">
      <c r="B43" s="20" t="s">
        <v>105</v>
      </c>
      <c r="C43" s="36"/>
      <c r="D43" s="36"/>
      <c r="E43" s="36"/>
      <c r="F43" s="36"/>
      <c r="G43" s="36"/>
      <c r="H43" s="36"/>
      <c r="I43" s="36"/>
      <c r="J43" s="36"/>
      <c r="K43" s="36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2:27" ht="13.5">
      <c r="B44" s="38" t="s">
        <v>106</v>
      </c>
      <c r="C44" s="163">
        <v>49.04588035873205</v>
      </c>
      <c r="D44" s="163">
        <v>34.39596992670341</v>
      </c>
      <c r="E44" s="163">
        <v>21.050475913581856</v>
      </c>
      <c r="F44" s="163">
        <v>20.787365215580852</v>
      </c>
      <c r="G44" s="163">
        <v>35.91721329997993</v>
      </c>
      <c r="H44" s="163">
        <v>41.762058025353795</v>
      </c>
      <c r="I44" s="164">
        <v>91.92291490426122</v>
      </c>
      <c r="J44" s="165"/>
      <c r="K44" s="166">
        <v>33.519750738867735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2:27" ht="13.5">
      <c r="B45" s="27" t="s">
        <v>107</v>
      </c>
      <c r="C45" s="165">
        <v>47.67899660383748</v>
      </c>
      <c r="D45" s="165">
        <v>29.013951521148503</v>
      </c>
      <c r="E45" s="165">
        <v>20.265200847741</v>
      </c>
      <c r="F45" s="165">
        <v>18.166166495413037</v>
      </c>
      <c r="G45" s="165">
        <v>34.349080525760044</v>
      </c>
      <c r="H45" s="165">
        <v>40.55135359162138</v>
      </c>
      <c r="I45" s="167">
        <v>84.71285393237089</v>
      </c>
      <c r="J45" s="165"/>
      <c r="K45" s="168">
        <v>28.886000773771833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2:27" ht="13.5">
      <c r="B46" s="27"/>
      <c r="C46" s="165"/>
      <c r="D46" s="165"/>
      <c r="E46" s="165"/>
      <c r="F46" s="165"/>
      <c r="G46" s="165"/>
      <c r="H46" s="165"/>
      <c r="I46" s="167"/>
      <c r="J46" s="165"/>
      <c r="K46" s="168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2:27" ht="13.5">
      <c r="B47" s="27" t="s">
        <v>108</v>
      </c>
      <c r="C47" s="165">
        <v>9.363741920979601</v>
      </c>
      <c r="D47" s="165">
        <v>6.3621668729857666</v>
      </c>
      <c r="E47" s="165">
        <v>11.088807150406426</v>
      </c>
      <c r="F47" s="165">
        <v>12.06700038716468</v>
      </c>
      <c r="G47" s="165">
        <v>15.25772797144527</v>
      </c>
      <c r="H47" s="165">
        <v>9.01413227118026</v>
      </c>
      <c r="I47" s="167">
        <v>2.5556472585917964</v>
      </c>
      <c r="J47" s="165"/>
      <c r="K47" s="168">
        <v>7.193029794206555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2:27" ht="13.5">
      <c r="B48" s="27" t="s">
        <v>109</v>
      </c>
      <c r="C48" s="165">
        <v>9.363741920979601</v>
      </c>
      <c r="D48" s="165">
        <v>6.077835917357672</v>
      </c>
      <c r="E48" s="165">
        <v>11.088807150406426</v>
      </c>
      <c r="F48" s="165">
        <v>10.529560580240101</v>
      </c>
      <c r="G48" s="165">
        <v>15.25772797144527</v>
      </c>
      <c r="H48" s="165">
        <v>7.368939985605134</v>
      </c>
      <c r="I48" s="167">
        <v>2.5556472585917964</v>
      </c>
      <c r="J48" s="165"/>
      <c r="K48" s="168">
        <v>6.837784790714525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2:27" ht="13.5">
      <c r="B49" s="27" t="s">
        <v>110</v>
      </c>
      <c r="C49" s="165">
        <v>8.579085789774746</v>
      </c>
      <c r="D49" s="165">
        <v>5.2131406006066</v>
      </c>
      <c r="E49" s="165">
        <v>9.803155704757728</v>
      </c>
      <c r="F49" s="165">
        <v>33.85446428487914</v>
      </c>
      <c r="G49" s="165">
        <v>12.169317284205146</v>
      </c>
      <c r="H49" s="165">
        <v>12.104849293519749</v>
      </c>
      <c r="I49" s="167">
        <v>2.5735496191901444</v>
      </c>
      <c r="J49" s="165"/>
      <c r="K49" s="168">
        <v>9.26004570792856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2:27" ht="13.5">
      <c r="B50" s="27" t="s">
        <v>24</v>
      </c>
      <c r="C50" s="165">
        <v>10.020807714464029</v>
      </c>
      <c r="D50" s="165">
        <v>8.15831114047056</v>
      </c>
      <c r="E50" s="165">
        <v>12.968209008080084</v>
      </c>
      <c r="F50" s="165">
        <v>10.231719841501617</v>
      </c>
      <c r="G50" s="165">
        <v>21.540733032824615</v>
      </c>
      <c r="H50" s="165">
        <v>6.382152873726023</v>
      </c>
      <c r="I50" s="167">
        <v>2.5546405391097506</v>
      </c>
      <c r="J50" s="165"/>
      <c r="K50" s="168">
        <v>8.491275603891806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2:27" ht="13.5">
      <c r="B51" s="27" t="s">
        <v>25</v>
      </c>
      <c r="C51" s="165" t="s">
        <v>173</v>
      </c>
      <c r="D51" s="165">
        <v>0.7767880539582573</v>
      </c>
      <c r="E51" s="165" t="s">
        <v>173</v>
      </c>
      <c r="F51" s="165" t="s">
        <v>173</v>
      </c>
      <c r="G51" s="165" t="s">
        <v>173</v>
      </c>
      <c r="H51" s="165" t="s">
        <v>173</v>
      </c>
      <c r="I51" s="167" t="s">
        <v>173</v>
      </c>
      <c r="J51" s="165"/>
      <c r="K51" s="168">
        <v>0.7767880539582573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2:27" ht="13.5">
      <c r="B52" s="27"/>
      <c r="C52" s="165"/>
      <c r="D52" s="165"/>
      <c r="E52" s="165"/>
      <c r="F52" s="165"/>
      <c r="G52" s="165"/>
      <c r="H52" s="165"/>
      <c r="I52" s="167"/>
      <c r="J52" s="165"/>
      <c r="K52" s="168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2:27" ht="13.5">
      <c r="B53" s="39" t="s">
        <v>111</v>
      </c>
      <c r="C53" s="169">
        <v>6.356901356701739</v>
      </c>
      <c r="D53" s="169">
        <v>0.9074709326719648</v>
      </c>
      <c r="E53" s="169">
        <v>8.811158000683527</v>
      </c>
      <c r="F53" s="169">
        <v>0.7404004537428104</v>
      </c>
      <c r="G53" s="169">
        <v>25.98927198811032</v>
      </c>
      <c r="H53" s="169">
        <v>1.7041867418145045</v>
      </c>
      <c r="I53" s="170">
        <v>1.9571647701097457</v>
      </c>
      <c r="J53" s="165"/>
      <c r="K53" s="171">
        <v>1.8751847566776867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2:27" ht="13.5">
      <c r="B54" s="37"/>
      <c r="C54" s="165"/>
      <c r="D54" s="165"/>
      <c r="E54" s="165"/>
      <c r="F54" s="165"/>
      <c r="G54" s="165"/>
      <c r="H54" s="165"/>
      <c r="I54" s="165"/>
      <c r="J54" s="165"/>
      <c r="K54" s="36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2:27" ht="13.5">
      <c r="B55" s="54"/>
      <c r="C55" s="165"/>
      <c r="D55" s="165"/>
      <c r="E55" s="165"/>
      <c r="F55" s="165"/>
      <c r="G55" s="165"/>
      <c r="H55" s="165"/>
      <c r="I55" s="165"/>
      <c r="J55" s="165"/>
      <c r="K55" s="148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2:11" ht="13.5">
      <c r="B56" s="20" t="s">
        <v>112</v>
      </c>
      <c r="C56" s="165"/>
      <c r="D56" s="165"/>
      <c r="E56" s="165"/>
      <c r="F56" s="165"/>
      <c r="G56" s="165"/>
      <c r="H56" s="165"/>
      <c r="I56" s="165"/>
      <c r="J56" s="165"/>
      <c r="K56" s="36"/>
    </row>
    <row r="57" spans="2:11" ht="13.5">
      <c r="B57" s="38" t="s">
        <v>113</v>
      </c>
      <c r="C57" s="163">
        <v>-5.421909454371409</v>
      </c>
      <c r="D57" s="163">
        <v>9.698251946069695</v>
      </c>
      <c r="E57" s="163">
        <v>-25.361198394605108</v>
      </c>
      <c r="F57" s="163">
        <v>-11.74375755321516</v>
      </c>
      <c r="G57" s="163">
        <v>-9.652289619763723</v>
      </c>
      <c r="H57" s="163">
        <v>-12.444958962863629</v>
      </c>
      <c r="I57" s="164">
        <v>5.67573918352369</v>
      </c>
      <c r="J57" s="165"/>
      <c r="K57" s="166">
        <v>5.4887465682607655</v>
      </c>
    </row>
    <row r="58" spans="2:11" ht="13.5">
      <c r="B58" s="27" t="s">
        <v>114</v>
      </c>
      <c r="C58" s="165">
        <v>-2.433894762081683</v>
      </c>
      <c r="D58" s="165">
        <v>2.6721219244307046</v>
      </c>
      <c r="E58" s="165">
        <v>-4.582561129521719</v>
      </c>
      <c r="F58" s="165">
        <v>-1.9335395197358967</v>
      </c>
      <c r="G58" s="165">
        <v>-2.8240847573522516</v>
      </c>
      <c r="H58" s="165">
        <v>-4.5399394824607615</v>
      </c>
      <c r="I58" s="167">
        <v>4.670383948492698</v>
      </c>
      <c r="J58" s="165"/>
      <c r="K58" s="168">
        <v>1.4912260971501863</v>
      </c>
    </row>
    <row r="59" spans="2:11" ht="13.5">
      <c r="B59" s="27" t="s">
        <v>31</v>
      </c>
      <c r="C59" s="165">
        <v>16.409800500618616</v>
      </c>
      <c r="D59" s="165">
        <v>11.92677093457777</v>
      </c>
      <c r="E59" s="165">
        <v>13.371137161449449</v>
      </c>
      <c r="F59" s="165">
        <v>8.96593196922683</v>
      </c>
      <c r="G59" s="165">
        <v>15.851623469146517</v>
      </c>
      <c r="H59" s="165">
        <v>11.05033327240901</v>
      </c>
      <c r="I59" s="167">
        <v>13.574214655448813</v>
      </c>
      <c r="J59" s="165"/>
      <c r="K59" s="168">
        <v>11.945242796370833</v>
      </c>
    </row>
    <row r="60" spans="2:11" ht="13.5">
      <c r="B60" s="143" t="s">
        <v>115</v>
      </c>
      <c r="C60" s="165">
        <v>0</v>
      </c>
      <c r="D60" s="165">
        <v>1.5389914503222841</v>
      </c>
      <c r="E60" s="165">
        <v>1.0286308262960355</v>
      </c>
      <c r="F60" s="165">
        <v>-0.08943808669852997</v>
      </c>
      <c r="G60" s="165">
        <v>0</v>
      </c>
      <c r="H60" s="165">
        <v>0</v>
      </c>
      <c r="I60" s="167">
        <v>0.3807445636592407</v>
      </c>
      <c r="J60" s="165"/>
      <c r="K60" s="168">
        <v>1.2936310026622873</v>
      </c>
    </row>
    <row r="61" spans="2:11" ht="13.5">
      <c r="B61" s="143" t="s">
        <v>32</v>
      </c>
      <c r="C61" s="165">
        <v>17.07702814442347</v>
      </c>
      <c r="D61" s="165">
        <v>12.913672569134675</v>
      </c>
      <c r="E61" s="165">
        <v>14.381515202698786</v>
      </c>
      <c r="F61" s="165">
        <v>10.92167334861523</v>
      </c>
      <c r="G61" s="165">
        <v>25.059021390454316</v>
      </c>
      <c r="H61" s="165">
        <v>17.567883945777094</v>
      </c>
      <c r="I61" s="167">
        <v>13.868653597316143</v>
      </c>
      <c r="J61" s="165"/>
      <c r="K61" s="168">
        <v>13.229351985152944</v>
      </c>
    </row>
    <row r="62" spans="2:11" ht="13.5">
      <c r="B62" s="27" t="s">
        <v>116</v>
      </c>
      <c r="C62" s="165">
        <v>14.706717573610154</v>
      </c>
      <c r="D62" s="165">
        <v>5.555365317839048</v>
      </c>
      <c r="E62" s="165">
        <v>11.714071469052127</v>
      </c>
      <c r="F62" s="165">
        <v>5.722244880351399</v>
      </c>
      <c r="G62" s="165">
        <v>19.71881251028395</v>
      </c>
      <c r="H62" s="165">
        <v>13.269356522710146</v>
      </c>
      <c r="I62" s="167">
        <v>4.986768136354372</v>
      </c>
      <c r="J62" s="165"/>
      <c r="K62" s="168">
        <v>6.536427453164207</v>
      </c>
    </row>
    <row r="63" spans="2:11" ht="13.5">
      <c r="B63" s="172" t="s">
        <v>34</v>
      </c>
      <c r="C63" s="165">
        <v>4.453609279585716</v>
      </c>
      <c r="D63" s="165">
        <v>4.477480401417188</v>
      </c>
      <c r="E63" s="165">
        <v>7.153458233231046</v>
      </c>
      <c r="F63" s="165">
        <v>7.027318601773356</v>
      </c>
      <c r="G63" s="165">
        <v>9.008751649380487</v>
      </c>
      <c r="H63" s="165">
        <v>9.121764541153706</v>
      </c>
      <c r="I63" s="167">
        <v>4.071517620352957</v>
      </c>
      <c r="J63" s="165"/>
      <c r="K63" s="168">
        <v>5.034306583448014</v>
      </c>
    </row>
    <row r="64" spans="2:11" ht="13.5">
      <c r="B64" s="143"/>
      <c r="C64" s="165"/>
      <c r="D64" s="165"/>
      <c r="E64" s="165"/>
      <c r="F64" s="165"/>
      <c r="G64" s="165"/>
      <c r="H64" s="165"/>
      <c r="I64" s="167"/>
      <c r="J64" s="165"/>
      <c r="K64" s="168"/>
    </row>
    <row r="65" spans="2:11" ht="13.5">
      <c r="B65" s="27" t="s">
        <v>117</v>
      </c>
      <c r="C65" s="165">
        <v>0</v>
      </c>
      <c r="D65" s="165">
        <v>27.70279472675486</v>
      </c>
      <c r="E65" s="165">
        <v>8.781155459172469</v>
      </c>
      <c r="F65" s="165">
        <v>-1.562989500949803</v>
      </c>
      <c r="G65" s="165">
        <v>0</v>
      </c>
      <c r="H65" s="165">
        <v>0</v>
      </c>
      <c r="I65" s="167">
        <v>7.635096584570461</v>
      </c>
      <c r="J65" s="165"/>
      <c r="K65" s="168">
        <v>19.79110166725794</v>
      </c>
    </row>
    <row r="66" spans="2:11" ht="13.5">
      <c r="B66" s="27" t="s">
        <v>118</v>
      </c>
      <c r="C66" s="165">
        <v>86.11988836249976</v>
      </c>
      <c r="D66" s="165">
        <v>43.019251789898085</v>
      </c>
      <c r="E66" s="165">
        <v>81.45227609156166</v>
      </c>
      <c r="F66" s="165">
        <v>52.39348127067844</v>
      </c>
      <c r="G66" s="165">
        <v>78.6894755506909</v>
      </c>
      <c r="H66" s="165">
        <v>75.5318999355058</v>
      </c>
      <c r="I66" s="167">
        <v>35.957117980936594</v>
      </c>
      <c r="J66" s="165"/>
      <c r="K66" s="168">
        <v>49.408523263270325</v>
      </c>
    </row>
    <row r="67" spans="2:11" ht="13.5">
      <c r="B67" s="39" t="s">
        <v>119</v>
      </c>
      <c r="C67" s="169">
        <v>26.079533522582203</v>
      </c>
      <c r="D67" s="169">
        <v>34.67240149884966</v>
      </c>
      <c r="E67" s="169">
        <v>49.7406436832793</v>
      </c>
      <c r="F67" s="169">
        <v>64.34287473598867</v>
      </c>
      <c r="G67" s="169">
        <v>35.95013352282054</v>
      </c>
      <c r="H67" s="169">
        <v>51.92295537304231</v>
      </c>
      <c r="I67" s="170">
        <v>29.357699302121695</v>
      </c>
      <c r="J67" s="165"/>
      <c r="K67" s="171">
        <v>38.05406787194054</v>
      </c>
    </row>
    <row r="68" spans="2:10" ht="13.5">
      <c r="B68" s="54"/>
      <c r="C68" s="173"/>
      <c r="D68" s="173"/>
      <c r="E68" s="173"/>
      <c r="F68" s="173"/>
      <c r="G68" s="173"/>
      <c r="H68" s="77"/>
      <c r="I68" s="77"/>
      <c r="J68" s="77"/>
    </row>
    <row r="69" spans="2:10" ht="13.5">
      <c r="B69" s="57" t="s">
        <v>120</v>
      </c>
      <c r="C69" s="173"/>
      <c r="D69" s="173"/>
      <c r="E69" s="173"/>
      <c r="F69" s="173"/>
      <c r="G69" s="173"/>
      <c r="H69" s="77"/>
      <c r="I69" s="77"/>
      <c r="J69" s="77"/>
    </row>
    <row r="70" spans="2:10" ht="13.5">
      <c r="B70" s="174" t="s">
        <v>121</v>
      </c>
      <c r="C70" s="173"/>
      <c r="D70" s="173"/>
      <c r="E70" s="173"/>
      <c r="F70" s="173"/>
      <c r="G70" s="173"/>
      <c r="H70" s="77"/>
      <c r="I70" s="77"/>
      <c r="J70" s="77"/>
    </row>
    <row r="71" spans="2:10" ht="13.5">
      <c r="B71" s="174" t="s">
        <v>122</v>
      </c>
      <c r="C71" s="173"/>
      <c r="D71" s="173"/>
      <c r="E71" s="173"/>
      <c r="F71" s="173"/>
      <c r="G71" s="173"/>
      <c r="H71" s="77"/>
      <c r="I71" s="77"/>
      <c r="J71" s="77"/>
    </row>
    <row r="72" spans="2:10" ht="13.5">
      <c r="B72" s="175" t="s">
        <v>123</v>
      </c>
      <c r="C72" s="173"/>
      <c r="D72" s="173"/>
      <c r="E72" s="173"/>
      <c r="F72" s="173"/>
      <c r="G72" s="173"/>
      <c r="H72" s="77"/>
      <c r="I72" s="77"/>
      <c r="J72" s="77"/>
    </row>
    <row r="73" spans="2:10" ht="14.25">
      <c r="B73" s="176" t="s">
        <v>124</v>
      </c>
      <c r="C73" s="177"/>
      <c r="D73" s="54"/>
      <c r="E73" s="54"/>
      <c r="F73" s="173"/>
      <c r="G73" s="173"/>
      <c r="H73" s="77"/>
      <c r="I73" s="77"/>
      <c r="J73" s="77"/>
    </row>
    <row r="74" spans="2:10" ht="13.5">
      <c r="B74" s="174"/>
      <c r="C74" s="173"/>
      <c r="D74" s="173"/>
      <c r="E74" s="173"/>
      <c r="F74" s="173"/>
      <c r="G74" s="173"/>
      <c r="H74" s="77"/>
      <c r="I74" s="77"/>
      <c r="J74" s="77"/>
    </row>
    <row r="75" spans="1:8" ht="14.25">
      <c r="A75" s="177"/>
      <c r="B75" s="177"/>
      <c r="C75" s="177"/>
      <c r="D75" s="177"/>
      <c r="E75" s="177"/>
      <c r="F75" s="177"/>
      <c r="G75" s="177"/>
      <c r="H75" s="177"/>
    </row>
    <row r="76" spans="1:8" ht="14.25">
      <c r="A76" s="177"/>
      <c r="B76" s="177"/>
      <c r="C76" s="177"/>
      <c r="D76" s="177"/>
      <c r="E76" s="177"/>
      <c r="F76" s="177"/>
      <c r="G76" s="177"/>
      <c r="H76" s="177"/>
    </row>
    <row r="77" spans="1:8" ht="14.25">
      <c r="A77" s="177"/>
      <c r="B77" s="177"/>
      <c r="C77" s="177"/>
      <c r="D77" s="177"/>
      <c r="E77" s="177"/>
      <c r="F77" s="177"/>
      <c r="G77" s="177"/>
      <c r="H77" s="177"/>
    </row>
    <row r="78" spans="1:8" ht="14.25">
      <c r="A78" s="177"/>
      <c r="B78" s="177"/>
      <c r="C78" s="177"/>
      <c r="D78" s="177"/>
      <c r="E78" s="177"/>
      <c r="F78" s="177"/>
      <c r="G78" s="177"/>
      <c r="H78" s="177"/>
    </row>
    <row r="79" spans="1:8" ht="14.25">
      <c r="A79" s="177"/>
      <c r="B79" s="177"/>
      <c r="C79" s="177"/>
      <c r="D79" s="177"/>
      <c r="E79" s="177"/>
      <c r="F79" s="177"/>
      <c r="G79" s="177"/>
      <c r="H79" s="177"/>
    </row>
    <row r="80" spans="1:8" ht="14.25">
      <c r="A80" s="177"/>
      <c r="B80" s="177"/>
      <c r="C80" s="177"/>
      <c r="D80" s="177"/>
      <c r="E80" s="177"/>
      <c r="F80" s="177"/>
      <c r="G80" s="177"/>
      <c r="H80" s="177"/>
    </row>
    <row r="81" spans="1:8" ht="14.25">
      <c r="A81" s="177"/>
      <c r="B81" s="177"/>
      <c r="C81" s="177"/>
      <c r="D81" s="177"/>
      <c r="E81" s="177"/>
      <c r="F81" s="177"/>
      <c r="G81" s="177"/>
      <c r="H81" s="177"/>
    </row>
    <row r="82" spans="1:8" ht="14.25">
      <c r="A82" s="177"/>
      <c r="B82" s="177"/>
      <c r="C82" s="177"/>
      <c r="D82" s="177"/>
      <c r="E82" s="177"/>
      <c r="F82" s="177"/>
      <c r="G82" s="177"/>
      <c r="H82" s="177"/>
    </row>
    <row r="83" spans="1:8" ht="14.25">
      <c r="A83" s="177"/>
      <c r="B83" s="177"/>
      <c r="C83" s="177"/>
      <c r="D83" s="177"/>
      <c r="E83" s="177"/>
      <c r="F83" s="177"/>
      <c r="G83" s="177"/>
      <c r="H83" s="177"/>
    </row>
    <row r="84" spans="1:8" ht="14.25">
      <c r="A84" s="177"/>
      <c r="B84" s="177"/>
      <c r="C84" s="177"/>
      <c r="D84" s="177"/>
      <c r="E84" s="177"/>
      <c r="F84" s="177"/>
      <c r="G84" s="177"/>
      <c r="H84" s="177"/>
    </row>
    <row r="85" spans="1:8" ht="14.25">
      <c r="A85" s="177"/>
      <c r="B85" s="177"/>
      <c r="C85" s="177"/>
      <c r="D85" s="177"/>
      <c r="E85" s="177"/>
      <c r="F85" s="177"/>
      <c r="G85" s="177"/>
      <c r="H85" s="177"/>
    </row>
  </sheetData>
  <sheetProtection/>
  <mergeCells count="4">
    <mergeCell ref="B3:K3"/>
    <mergeCell ref="B4:K4"/>
    <mergeCell ref="B5:K5"/>
    <mergeCell ref="L6:R6"/>
  </mergeCells>
  <printOptions/>
  <pageMargins left="0.75" right="0.75" top="1" bottom="1" header="0" footer="0"/>
  <pageSetup fitToHeight="1" fitToWidth="1" horizontalDpi="600" verticalDpi="600" orientation="portrait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0"/>
  <sheetViews>
    <sheetView showGridLines="0" zoomScalePageLayoutView="0" workbookViewId="0" topLeftCell="A1">
      <selection activeCell="K9" sqref="K9"/>
    </sheetView>
  </sheetViews>
  <sheetFormatPr defaultColWidth="9.28125" defaultRowHeight="12.75"/>
  <cols>
    <col min="1" max="1" width="2.7109375" style="2" customWidth="1"/>
    <col min="2" max="2" width="27.28125" style="2" customWidth="1"/>
    <col min="3" max="3" width="22.00390625" style="2" customWidth="1"/>
    <col min="4" max="4" width="9.28125" style="2" customWidth="1"/>
    <col min="5" max="5" width="24.28125" style="2" customWidth="1"/>
    <col min="6" max="6" width="20.57421875" style="2" customWidth="1"/>
    <col min="7" max="7" width="9.28125" style="179" customWidth="1"/>
    <col min="8" max="16384" width="9.28125" style="2" customWidth="1"/>
  </cols>
  <sheetData>
    <row r="1" ht="10.5" customHeight="1">
      <c r="A1" s="178" t="s">
        <v>0</v>
      </c>
    </row>
    <row r="2" ht="10.5" customHeight="1">
      <c r="A2" s="178" t="s">
        <v>1</v>
      </c>
    </row>
    <row r="4" spans="2:9" ht="15">
      <c r="B4" s="203" t="s">
        <v>125</v>
      </c>
      <c r="C4" s="203"/>
      <c r="D4" s="203"/>
      <c r="E4" s="203"/>
      <c r="F4" s="203"/>
      <c r="G4" s="180"/>
      <c r="H4" s="180"/>
      <c r="I4" s="180"/>
    </row>
    <row r="5" spans="2:9" ht="15">
      <c r="B5" s="203" t="s">
        <v>4</v>
      </c>
      <c r="C5" s="203"/>
      <c r="D5" s="203"/>
      <c r="E5" s="203"/>
      <c r="F5" s="203"/>
      <c r="G5" s="180"/>
      <c r="H5" s="180"/>
      <c r="I5" s="180"/>
    </row>
    <row r="6" spans="2:6" ht="15">
      <c r="B6" s="204">
        <f>'Resumen principales indicadores'!A6</f>
        <v>41639</v>
      </c>
      <c r="C6" s="204"/>
      <c r="D6" s="204"/>
      <c r="E6" s="204"/>
      <c r="F6" s="204"/>
    </row>
    <row r="7" ht="15">
      <c r="B7" s="181"/>
    </row>
    <row r="8" spans="2:6" ht="15">
      <c r="B8" s="182"/>
      <c r="C8" s="183"/>
      <c r="D8" s="183"/>
      <c r="E8" s="183"/>
      <c r="F8" s="184"/>
    </row>
    <row r="9" spans="2:6" ht="15">
      <c r="B9" s="207" t="s">
        <v>126</v>
      </c>
      <c r="C9" s="208"/>
      <c r="D9" s="208"/>
      <c r="E9" s="208"/>
      <c r="F9" s="209"/>
    </row>
    <row r="10" spans="2:6" ht="15">
      <c r="B10" s="185"/>
      <c r="C10" s="186"/>
      <c r="D10" s="186"/>
      <c r="E10" s="186"/>
      <c r="F10" s="187"/>
    </row>
    <row r="11" spans="2:6" ht="15">
      <c r="B11" s="188" t="s">
        <v>127</v>
      </c>
      <c r="C11" s="189"/>
      <c r="D11" s="189"/>
      <c r="E11" s="189"/>
      <c r="F11" s="190"/>
    </row>
    <row r="12" spans="2:6" ht="15">
      <c r="B12" s="191"/>
      <c r="C12" s="189"/>
      <c r="D12" s="189"/>
      <c r="E12" s="189"/>
      <c r="F12" s="190"/>
    </row>
    <row r="13" spans="2:6" ht="15">
      <c r="B13" s="191" t="s">
        <v>128</v>
      </c>
      <c r="C13" s="2" t="s">
        <v>129</v>
      </c>
      <c r="D13" s="189"/>
      <c r="E13" s="189"/>
      <c r="F13" s="190"/>
    </row>
    <row r="14" spans="2:6" ht="15">
      <c r="B14" s="191" t="s">
        <v>130</v>
      </c>
      <c r="C14" s="2" t="s">
        <v>131</v>
      </c>
      <c r="E14" s="189"/>
      <c r="F14" s="190"/>
    </row>
    <row r="15" spans="2:6" ht="15">
      <c r="B15" s="191" t="s">
        <v>132</v>
      </c>
      <c r="C15" s="189" t="s">
        <v>133</v>
      </c>
      <c r="D15" s="189"/>
      <c r="E15" s="192"/>
      <c r="F15" s="190"/>
    </row>
    <row r="16" spans="2:6" ht="15">
      <c r="B16" s="191" t="s">
        <v>134</v>
      </c>
      <c r="C16" s="189" t="s">
        <v>135</v>
      </c>
      <c r="D16" s="193"/>
      <c r="E16" s="193"/>
      <c r="F16" s="194"/>
    </row>
    <row r="17" spans="2:6" ht="15">
      <c r="B17" s="191"/>
      <c r="C17" s="189"/>
      <c r="D17" s="193"/>
      <c r="E17" s="193"/>
      <c r="F17" s="194"/>
    </row>
    <row r="18" spans="2:6" ht="15.75">
      <c r="B18" s="195" t="s">
        <v>136</v>
      </c>
      <c r="C18" s="196"/>
      <c r="D18" s="196"/>
      <c r="E18" s="196"/>
      <c r="F18" s="197"/>
    </row>
    <row r="20" spans="2:6" ht="15">
      <c r="B20" s="182"/>
      <c r="C20" s="183"/>
      <c r="D20" s="183"/>
      <c r="E20" s="183"/>
      <c r="F20" s="184"/>
    </row>
    <row r="21" spans="2:6" ht="15">
      <c r="B21" s="207" t="s">
        <v>137</v>
      </c>
      <c r="C21" s="208"/>
      <c r="D21" s="208"/>
      <c r="E21" s="208"/>
      <c r="F21" s="209"/>
    </row>
    <row r="22" spans="2:6" ht="15">
      <c r="B22" s="185"/>
      <c r="C22" s="186"/>
      <c r="D22" s="186"/>
      <c r="E22" s="186"/>
      <c r="F22" s="187"/>
    </row>
    <row r="23" spans="2:6" ht="15">
      <c r="B23" s="188" t="s">
        <v>127</v>
      </c>
      <c r="C23" s="189"/>
      <c r="D23" s="189"/>
      <c r="E23" s="189"/>
      <c r="F23" s="190"/>
    </row>
    <row r="24" spans="2:6" ht="15">
      <c r="B24" s="191"/>
      <c r="C24" s="189"/>
      <c r="D24" s="189"/>
      <c r="E24" s="189"/>
      <c r="F24" s="190"/>
    </row>
    <row r="25" spans="2:6" ht="15">
      <c r="B25" s="191" t="s">
        <v>128</v>
      </c>
      <c r="C25" s="193" t="s">
        <v>138</v>
      </c>
      <c r="D25" s="193"/>
      <c r="E25" s="189"/>
      <c r="F25" s="190"/>
    </row>
    <row r="26" spans="2:6" ht="15">
      <c r="B26" s="191" t="s">
        <v>130</v>
      </c>
      <c r="C26" s="193" t="s">
        <v>139</v>
      </c>
      <c r="D26" s="8"/>
      <c r="E26" s="189"/>
      <c r="F26" s="190"/>
    </row>
    <row r="27" spans="2:6" ht="15">
      <c r="B27" s="191" t="s">
        <v>132</v>
      </c>
      <c r="C27" s="189" t="s">
        <v>140</v>
      </c>
      <c r="D27" s="189"/>
      <c r="E27" s="189"/>
      <c r="F27" s="190"/>
    </row>
    <row r="28" spans="2:6" ht="15">
      <c r="B28" s="191" t="s">
        <v>134</v>
      </c>
      <c r="C28" s="189" t="s">
        <v>141</v>
      </c>
      <c r="D28" s="189"/>
      <c r="E28" s="189"/>
      <c r="F28" s="190"/>
    </row>
    <row r="29" spans="2:6" ht="15">
      <c r="B29" s="191"/>
      <c r="C29" s="189"/>
      <c r="D29" s="189"/>
      <c r="E29" s="189"/>
      <c r="F29" s="190"/>
    </row>
    <row r="30" spans="2:6" ht="15.75">
      <c r="B30" s="195" t="s">
        <v>136</v>
      </c>
      <c r="C30" s="196"/>
      <c r="D30" s="196"/>
      <c r="E30" s="196"/>
      <c r="F30" s="197"/>
    </row>
    <row r="31" spans="2:6" ht="15">
      <c r="B31" s="189"/>
      <c r="C31" s="189"/>
      <c r="D31" s="189"/>
      <c r="E31" s="189"/>
      <c r="F31" s="189"/>
    </row>
    <row r="32" spans="2:6" ht="15">
      <c r="B32" s="182"/>
      <c r="C32" s="183"/>
      <c r="D32" s="183"/>
      <c r="E32" s="183"/>
      <c r="F32" s="184"/>
    </row>
    <row r="33" spans="2:6" ht="15">
      <c r="B33" s="207" t="s">
        <v>142</v>
      </c>
      <c r="C33" s="208"/>
      <c r="D33" s="208"/>
      <c r="E33" s="208"/>
      <c r="F33" s="209"/>
    </row>
    <row r="34" spans="2:6" ht="15">
      <c r="B34" s="185"/>
      <c r="C34" s="186"/>
      <c r="D34" s="186"/>
      <c r="E34" s="186"/>
      <c r="F34" s="187"/>
    </row>
    <row r="35" spans="2:6" ht="15">
      <c r="B35" s="188" t="s">
        <v>127</v>
      </c>
      <c r="C35" s="189"/>
      <c r="D35" s="189"/>
      <c r="E35" s="189"/>
      <c r="F35" s="190"/>
    </row>
    <row r="36" spans="2:7" ht="15">
      <c r="B36" s="198"/>
      <c r="C36" s="189"/>
      <c r="D36" s="189"/>
      <c r="E36" s="189"/>
      <c r="F36" s="190"/>
      <c r="G36" s="199"/>
    </row>
    <row r="37" spans="2:9" ht="15">
      <c r="B37" s="191" t="s">
        <v>128</v>
      </c>
      <c r="C37" s="189" t="s">
        <v>143</v>
      </c>
      <c r="D37" s="189"/>
      <c r="E37" s="189"/>
      <c r="F37" s="190"/>
      <c r="I37" s="16"/>
    </row>
    <row r="38" spans="2:6" ht="15">
      <c r="B38" s="191" t="s">
        <v>130</v>
      </c>
      <c r="C38" s="2" t="s">
        <v>144</v>
      </c>
      <c r="D38" s="189"/>
      <c r="E38" s="189"/>
      <c r="F38" s="190"/>
    </row>
    <row r="39" spans="2:6" ht="15">
      <c r="B39" s="191" t="s">
        <v>132</v>
      </c>
      <c r="C39" s="189" t="s">
        <v>145</v>
      </c>
      <c r="D39" s="189"/>
      <c r="E39" s="189"/>
      <c r="F39" s="190"/>
    </row>
    <row r="40" spans="2:6" ht="15">
      <c r="B40" s="191" t="s">
        <v>134</v>
      </c>
      <c r="C40" s="189" t="s">
        <v>146</v>
      </c>
      <c r="D40" s="189"/>
      <c r="E40" s="189"/>
      <c r="F40" s="190"/>
    </row>
    <row r="41" spans="2:6" ht="15">
      <c r="B41" s="191"/>
      <c r="C41" s="189"/>
      <c r="D41" s="189"/>
      <c r="E41" s="189"/>
      <c r="F41" s="190"/>
    </row>
    <row r="42" spans="2:6" ht="15.75">
      <c r="B42" s="195" t="s">
        <v>147</v>
      </c>
      <c r="C42" s="196"/>
      <c r="D42" s="196"/>
      <c r="E42" s="196"/>
      <c r="F42" s="197"/>
    </row>
    <row r="44" spans="2:7" ht="15">
      <c r="B44" s="182"/>
      <c r="C44" s="183"/>
      <c r="D44" s="183"/>
      <c r="E44" s="183"/>
      <c r="F44" s="184"/>
      <c r="G44" s="199"/>
    </row>
    <row r="45" spans="2:6" ht="15">
      <c r="B45" s="207" t="s">
        <v>148</v>
      </c>
      <c r="C45" s="208"/>
      <c r="D45" s="208"/>
      <c r="E45" s="208"/>
      <c r="F45" s="209"/>
    </row>
    <row r="46" spans="2:6" ht="15">
      <c r="B46" s="185"/>
      <c r="C46" s="186"/>
      <c r="D46" s="186"/>
      <c r="E46" s="186"/>
      <c r="F46" s="187"/>
    </row>
    <row r="47" spans="2:6" ht="15">
      <c r="B47" s="188" t="s">
        <v>127</v>
      </c>
      <c r="C47" s="189"/>
      <c r="D47" s="189"/>
      <c r="E47" s="189"/>
      <c r="F47" s="190"/>
    </row>
    <row r="48" spans="2:6" ht="15">
      <c r="B48" s="191"/>
      <c r="C48" s="189"/>
      <c r="D48" s="189"/>
      <c r="E48" s="189"/>
      <c r="F48" s="190"/>
    </row>
    <row r="49" spans="2:6" ht="15">
      <c r="B49" s="191" t="s">
        <v>128</v>
      </c>
      <c r="C49" s="189" t="s">
        <v>149</v>
      </c>
      <c r="D49" s="189"/>
      <c r="E49" s="189"/>
      <c r="F49" s="190"/>
    </row>
    <row r="50" spans="2:6" ht="15">
      <c r="B50" s="191" t="s">
        <v>130</v>
      </c>
      <c r="C50" s="8" t="s">
        <v>150</v>
      </c>
      <c r="D50" s="193"/>
      <c r="E50" s="189"/>
      <c r="F50" s="190"/>
    </row>
    <row r="51" spans="2:6" ht="15">
      <c r="B51" s="191" t="s">
        <v>132</v>
      </c>
      <c r="C51" s="8" t="s">
        <v>151</v>
      </c>
      <c r="D51" s="193"/>
      <c r="E51" s="189"/>
      <c r="F51" s="190"/>
    </row>
    <row r="52" spans="2:6" ht="15">
      <c r="B52" s="191" t="s">
        <v>134</v>
      </c>
      <c r="C52" s="189" t="s">
        <v>174</v>
      </c>
      <c r="D52" s="189"/>
      <c r="E52" s="189"/>
      <c r="F52" s="190"/>
    </row>
    <row r="53" spans="2:6" ht="15">
      <c r="B53" s="191"/>
      <c r="C53" s="189"/>
      <c r="D53" s="189"/>
      <c r="E53" s="189"/>
      <c r="F53" s="190"/>
    </row>
    <row r="54" spans="2:6" ht="15.75">
      <c r="B54" s="195" t="s">
        <v>152</v>
      </c>
      <c r="C54" s="196"/>
      <c r="D54" s="196"/>
      <c r="E54" s="196"/>
      <c r="F54" s="197"/>
    </row>
    <row r="56" spans="2:6" ht="15">
      <c r="B56" s="182"/>
      <c r="C56" s="183"/>
      <c r="D56" s="183"/>
      <c r="E56" s="183"/>
      <c r="F56" s="184"/>
    </row>
    <row r="57" spans="2:6" ht="15">
      <c r="B57" s="207" t="s">
        <v>153</v>
      </c>
      <c r="C57" s="208"/>
      <c r="D57" s="208"/>
      <c r="E57" s="208"/>
      <c r="F57" s="209"/>
    </row>
    <row r="58" spans="2:6" ht="15">
      <c r="B58" s="185"/>
      <c r="C58" s="186"/>
      <c r="D58" s="186"/>
      <c r="E58" s="186"/>
      <c r="F58" s="187"/>
    </row>
    <row r="59" spans="2:6" ht="15">
      <c r="B59" s="188" t="s">
        <v>127</v>
      </c>
      <c r="C59" s="189"/>
      <c r="D59" s="189"/>
      <c r="E59" s="189"/>
      <c r="F59" s="190"/>
    </row>
    <row r="60" spans="2:6" ht="15">
      <c r="B60" s="191"/>
      <c r="C60" s="189"/>
      <c r="D60" s="189"/>
      <c r="E60" s="189"/>
      <c r="F60" s="190"/>
    </row>
    <row r="61" spans="2:6" ht="15">
      <c r="B61" s="191" t="s">
        <v>128</v>
      </c>
      <c r="C61" s="189" t="s">
        <v>154</v>
      </c>
      <c r="D61" s="189"/>
      <c r="E61" s="189"/>
      <c r="F61" s="190"/>
    </row>
    <row r="62" spans="2:6" ht="15">
      <c r="B62" s="191" t="s">
        <v>130</v>
      </c>
      <c r="C62" s="200" t="s">
        <v>155</v>
      </c>
      <c r="E62" s="189"/>
      <c r="F62" s="190"/>
    </row>
    <row r="63" spans="2:6" ht="15">
      <c r="B63" s="191" t="s">
        <v>132</v>
      </c>
      <c r="C63" s="189" t="s">
        <v>156</v>
      </c>
      <c r="D63" s="189"/>
      <c r="E63" s="189"/>
      <c r="F63" s="190"/>
    </row>
    <row r="64" spans="2:6" ht="15">
      <c r="B64" s="191" t="s">
        <v>134</v>
      </c>
      <c r="C64" s="189" t="s">
        <v>157</v>
      </c>
      <c r="D64" s="189"/>
      <c r="E64" s="189"/>
      <c r="F64" s="190"/>
    </row>
    <row r="65" spans="2:6" ht="15">
      <c r="B65" s="191"/>
      <c r="C65" s="189"/>
      <c r="D65" s="189"/>
      <c r="E65" s="189"/>
      <c r="F65" s="190"/>
    </row>
    <row r="66" spans="2:6" ht="15.75">
      <c r="B66" s="195" t="s">
        <v>158</v>
      </c>
      <c r="C66" s="196"/>
      <c r="D66" s="196"/>
      <c r="E66" s="196"/>
      <c r="F66" s="197"/>
    </row>
    <row r="68" spans="2:6" ht="15">
      <c r="B68" s="182"/>
      <c r="C68" s="183"/>
      <c r="D68" s="183"/>
      <c r="E68" s="183"/>
      <c r="F68" s="184"/>
    </row>
    <row r="69" spans="2:6" ht="15">
      <c r="B69" s="207" t="s">
        <v>159</v>
      </c>
      <c r="C69" s="208"/>
      <c r="D69" s="208"/>
      <c r="E69" s="208"/>
      <c r="F69" s="209"/>
    </row>
    <row r="70" spans="2:6" ht="15">
      <c r="B70" s="185"/>
      <c r="C70" s="186"/>
      <c r="D70" s="186"/>
      <c r="E70" s="186"/>
      <c r="F70" s="187"/>
    </row>
    <row r="71" spans="2:6" ht="15">
      <c r="B71" s="188" t="s">
        <v>127</v>
      </c>
      <c r="C71" s="189"/>
      <c r="D71" s="189"/>
      <c r="E71" s="189"/>
      <c r="F71" s="190"/>
    </row>
    <row r="72" spans="2:6" ht="15">
      <c r="B72" s="191"/>
      <c r="C72" s="189"/>
      <c r="D72" s="189"/>
      <c r="E72" s="189"/>
      <c r="F72" s="190"/>
    </row>
    <row r="73" spans="2:6" ht="15">
      <c r="B73" s="191" t="s">
        <v>128</v>
      </c>
      <c r="C73" s="189" t="s">
        <v>160</v>
      </c>
      <c r="D73" s="189"/>
      <c r="E73" s="189"/>
      <c r="F73" s="190"/>
    </row>
    <row r="74" spans="2:6" ht="15">
      <c r="B74" s="191" t="s">
        <v>130</v>
      </c>
      <c r="C74" s="2" t="s">
        <v>161</v>
      </c>
      <c r="E74" s="189"/>
      <c r="F74" s="190"/>
    </row>
    <row r="75" spans="2:6" ht="15">
      <c r="B75" s="191" t="s">
        <v>132</v>
      </c>
      <c r="C75" s="189" t="s">
        <v>162</v>
      </c>
      <c r="D75" s="189"/>
      <c r="E75" s="189"/>
      <c r="F75" s="190"/>
    </row>
    <row r="76" spans="2:6" ht="15">
      <c r="B76" s="191" t="s">
        <v>134</v>
      </c>
      <c r="C76" s="189" t="s">
        <v>163</v>
      </c>
      <c r="D76" s="189"/>
      <c r="E76" s="189"/>
      <c r="F76" s="190"/>
    </row>
    <row r="77" spans="2:6" ht="15">
      <c r="B77" s="191"/>
      <c r="C77" s="189"/>
      <c r="D77" s="189"/>
      <c r="E77" s="189"/>
      <c r="F77" s="190"/>
    </row>
    <row r="78" spans="2:6" ht="15.75">
      <c r="B78" s="195" t="s">
        <v>164</v>
      </c>
      <c r="C78" s="196"/>
      <c r="D78" s="196"/>
      <c r="E78" s="196"/>
      <c r="F78" s="197"/>
    </row>
    <row r="80" spans="2:6" ht="15">
      <c r="B80" s="182"/>
      <c r="C80" s="183"/>
      <c r="D80" s="183"/>
      <c r="E80" s="183"/>
      <c r="F80" s="184"/>
    </row>
    <row r="81" spans="2:6" ht="15">
      <c r="B81" s="207" t="s">
        <v>165</v>
      </c>
      <c r="C81" s="208"/>
      <c r="D81" s="208"/>
      <c r="E81" s="208"/>
      <c r="F81" s="209"/>
    </row>
    <row r="82" spans="2:6" ht="15">
      <c r="B82" s="185"/>
      <c r="C82" s="186"/>
      <c r="D82" s="186"/>
      <c r="E82" s="186"/>
      <c r="F82" s="187"/>
    </row>
    <row r="83" spans="2:6" ht="15">
      <c r="B83" s="188" t="s">
        <v>127</v>
      </c>
      <c r="C83" s="189"/>
      <c r="D83" s="189"/>
      <c r="E83" s="189"/>
      <c r="F83" s="190"/>
    </row>
    <row r="84" spans="2:6" ht="15">
      <c r="B84" s="191"/>
      <c r="C84" s="189"/>
      <c r="D84" s="189"/>
      <c r="E84" s="189"/>
      <c r="F84" s="190"/>
    </row>
    <row r="85" spans="2:6" ht="15">
      <c r="B85" s="191" t="s">
        <v>128</v>
      </c>
      <c r="C85" s="189" t="s">
        <v>166</v>
      </c>
      <c r="D85" s="189"/>
      <c r="E85" s="189"/>
      <c r="F85" s="190"/>
    </row>
    <row r="86" spans="2:6" ht="15">
      <c r="B86" s="191" t="s">
        <v>130</v>
      </c>
      <c r="C86" s="2" t="s">
        <v>167</v>
      </c>
      <c r="E86" s="189"/>
      <c r="F86" s="190"/>
    </row>
    <row r="87" spans="2:6" ht="15">
      <c r="B87" s="191" t="s">
        <v>132</v>
      </c>
      <c r="C87" s="189" t="s">
        <v>168</v>
      </c>
      <c r="D87" s="189"/>
      <c r="E87" s="189"/>
      <c r="F87" s="190"/>
    </row>
    <row r="88" spans="2:6" ht="15">
      <c r="B88" s="191" t="s">
        <v>134</v>
      </c>
      <c r="C88" s="189" t="s">
        <v>169</v>
      </c>
      <c r="D88" s="189"/>
      <c r="E88" s="189"/>
      <c r="F88" s="190"/>
    </row>
    <row r="89" spans="2:6" ht="15">
      <c r="B89" s="191"/>
      <c r="C89" s="189"/>
      <c r="D89" s="189"/>
      <c r="E89" s="189"/>
      <c r="F89" s="190"/>
    </row>
    <row r="90" spans="2:6" ht="15.75">
      <c r="B90" s="195" t="s">
        <v>170</v>
      </c>
      <c r="C90" s="196"/>
      <c r="D90" s="196"/>
      <c r="E90" s="196"/>
      <c r="F90" s="197"/>
    </row>
  </sheetData>
  <sheetProtection/>
  <mergeCells count="10">
    <mergeCell ref="B45:F45"/>
    <mergeCell ref="B57:F57"/>
    <mergeCell ref="B69:F69"/>
    <mergeCell ref="B81:F81"/>
    <mergeCell ref="B4:F4"/>
    <mergeCell ref="B5:F5"/>
    <mergeCell ref="B6:F6"/>
    <mergeCell ref="B9:F9"/>
    <mergeCell ref="B21:F21"/>
    <mergeCell ref="B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 Vásquez</cp:lastModifiedBy>
  <dcterms:created xsi:type="dcterms:W3CDTF">2014-02-27T19:23:41Z</dcterms:created>
  <dcterms:modified xsi:type="dcterms:W3CDTF">2014-03-10T16:34:38Z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