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95" windowWidth="16140" windowHeight="933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'01NDeuSis'!$A$1:$K$61</definedName>
    <definedName name="_xlnm.Print_Area" localSheetId="2">'02DeuMontoTipoCart'!$A$1:$J$20</definedName>
    <definedName name="_xlnm.Print_Area" localSheetId="3">'03DeuMontoTipoInst'!$A$1:$Z$32</definedName>
    <definedName name="_xlnm.Print_Area" localSheetId="4">'04NDeuComEfect'!$A$1:$Z$35</definedName>
    <definedName name="_xlnm.Print_Area" localSheetId="5">'05NDeuConEfect'!$A$1:$U$60</definedName>
    <definedName name="_xlnm.Print_Area" localSheetId="6">'06NDeuVivEfect'!$A$1:$T$53</definedName>
    <definedName name="_xlnm.Print_Area" localSheetId="7">'07NDeuComCont'!$A$1:$Y$60</definedName>
    <definedName name="_xlnm.Print_Area" localSheetId="8">'08NDeuConCont'!$A$1:$R$60</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<sst xmlns="http://schemas.openxmlformats.org/spreadsheetml/2006/main" count="596" uniqueCount="111">
  <si>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</si>
  <si>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</si>
  <si>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</si>
  <si>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</si>
  <si>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</si>
  <si>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</si>
  <si>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</si>
  <si>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</si>
  <si>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</si>
  <si>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</si>
  <si>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</si>
  <si>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</si>
  <si>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</si>
  <si>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</si>
  <si>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</si>
  <si>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</si>
  <si>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</si>
  <si>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</si>
  <si>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</si>
  <si>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</si>
  <si>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</si>
  <si>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</si>
  <si>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</si>
  <si>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</si>
  <si>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</si>
  <si>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</si>
  <si>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</si>
  <si>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</si>
  <si>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</si>
  <si>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</si>
  <si>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</si>
  <si>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</si>
  <si>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</si>
  <si>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</si>
  <si>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</si>
  <si>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</si>
  <si>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</si>
  <si>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</si>
  <si>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</si>
  <si>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</si>
  <si>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</si>
  <si>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</si>
  <si>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</si>
  <si>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</si>
  <si>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</si>
  <si>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</si>
  <si>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</si>
  <si>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</si>
  <si>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</si>
  <si>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</si>
  <si>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</si>
  <si>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</si>
  <si>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</si>
  <si>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</si>
  <si>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</si>
  <si>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</si>
  <si>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</si>
  <si>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</si>
  <si>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</si>
  <si>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</si>
  <si>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</si>
  <si>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</si>
  <si>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</si>
  <si>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</si>
  <si>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</si>
  <si>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</si>
  <si>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</si>
  <si>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</si>
  <si>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</si>
  <si>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</si>
  <si>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</si>
  <si>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</si>
  <si>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</si>
  <si>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</si>
  <si>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</si>
  <si>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</si>
  <si>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</si>
  <si>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</si>
  <si>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</si>
  <si>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</si>
  <si>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</si>
  <si>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</si>
  <si>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</si>
  <si>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</si>
  <si>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</si>
  <si>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</si>
  <si>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</si>
  <si>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</si>
  <si>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</si>
  <si>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</si>
  <si>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</si>
  <si>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</si>
  <si>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</si>
  <si>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</si>
  <si>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</si>
  <si>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</si>
  <si>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</si>
  <si>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</si>
  <si>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</si>
  <si>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</si>
  <si>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</si>
  <si>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</si>
  <si>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</si>
  <si>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</si>
  <si>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MAYO 2014</t>
  </si>
  <si>
    <t>Número de deudores y monto de sus obligaciones por tipo de cartera y tramo de deuda, Mayo 2014</t>
  </si>
  <si>
    <t>Número de deudores y monto de sus obligaciones por institución y tramo de deuda, Mayo 2014</t>
  </si>
  <si>
    <t>Número de deudores y monto de sus obligaciones por institucion financiera y tramo de deuda, Mayo 2014</t>
  </si>
  <si>
    <t xml:space="preserve">Nota: La información contenida en este reporte es provisoria y puede ser modificada en cualquier momento. </t>
  </si>
  <si>
    <t>Obtenga siempre la última versión desde el sitio web SBIF (www.sbif.cl)</t>
  </si>
  <si>
    <t>Publicado: 11-08-2014</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</si>
</sst>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 numFmtId="210" formatCode="_(* #,##0.000_);_(* \(#,##0.000\);_(* &quot;-&quot;??_);_(@_)"/>
  </numFmts>
  <fonts count="75">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sz val="14"/>
      <color indexed="53"/>
      <name val="Arial"/>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sz val="14"/>
      <color rgb="FFFF0000"/>
      <name val="Arial"/>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171">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40"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96" fontId="69" fillId="0" borderId="0" xfId="0" applyNumberFormat="1" applyFont="1" applyFill="1" applyBorder="1" applyAlignment="1">
      <alignment vertical="top" wrapText="1" readingOrder="1"/>
    </xf>
    <xf numFmtId="197" fontId="69" fillId="0" borderId="0" xfId="0" applyNumberFormat="1" applyFont="1" applyFill="1" applyBorder="1" applyAlignment="1">
      <alignment vertical="top" wrapText="1" readingOrder="1"/>
    </xf>
    <xf numFmtId="0" fontId="18" fillId="0" borderId="0" xfId="0" applyFont="1" applyFill="1" applyBorder="1" applyAlignment="1">
      <alignment/>
    </xf>
    <xf numFmtId="0" fontId="69" fillId="0" borderId="0" xfId="0" applyNumberFormat="1" applyFont="1" applyFill="1" applyBorder="1" applyAlignment="1">
      <alignment horizontal="center" vertical="top" wrapText="1" readingOrder="1"/>
    </xf>
    <xf numFmtId="198" fontId="69" fillId="0" borderId="0" xfId="0" applyNumberFormat="1" applyFont="1" applyFill="1" applyBorder="1" applyAlignment="1">
      <alignment vertical="top" wrapText="1" readingOrder="1"/>
    </xf>
    <xf numFmtId="0" fontId="70" fillId="0" borderId="13" xfId="0" applyNumberFormat="1" applyFont="1" applyFill="1" applyBorder="1" applyAlignment="1">
      <alignment horizontal="center" vertical="center" wrapText="1" readingOrder="1"/>
    </xf>
    <xf numFmtId="198" fontId="69" fillId="0" borderId="14" xfId="0" applyNumberFormat="1" applyFont="1" applyFill="1" applyBorder="1" applyAlignment="1">
      <alignment vertical="top" wrapText="1" readingOrder="1"/>
    </xf>
    <xf numFmtId="0" fontId="70" fillId="0" borderId="13" xfId="0" applyNumberFormat="1" applyFont="1" applyFill="1" applyBorder="1" applyAlignment="1">
      <alignment vertical="center" wrapText="1" readingOrder="1"/>
    </xf>
    <xf numFmtId="0" fontId="69" fillId="0" borderId="0" xfId="0" applyNumberFormat="1" applyFont="1" applyFill="1" applyBorder="1" applyAlignment="1">
      <alignment horizontal="right" vertical="top" wrapText="1" readingOrder="1"/>
    </xf>
    <xf numFmtId="0" fontId="69"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198" fontId="69" fillId="33" borderId="0" xfId="0"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0" fontId="18" fillId="0" borderId="0" xfId="0" applyFont="1" applyFill="1" applyBorder="1" applyAlignment="1">
      <alignment wrapText="1"/>
    </xf>
    <xf numFmtId="198" fontId="69"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9"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lignment/>
      <protection/>
    </xf>
    <xf numFmtId="3" fontId="45" fillId="33" borderId="17"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19" fillId="33" borderId="18"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17" fontId="19" fillId="33" borderId="0" xfId="56" applyNumberFormat="1" applyFont="1" applyFill="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9" fillId="0" borderId="0" xfId="0" applyNumberFormat="1" applyFont="1" applyFill="1" applyBorder="1" applyAlignment="1">
      <alignment horizontal="center" vertical="top" wrapText="1" readingOrder="1"/>
    </xf>
    <xf numFmtId="0" fontId="69" fillId="33" borderId="21" xfId="55" applyNumberFormat="1" applyFont="1" applyFill="1" applyBorder="1" applyAlignment="1">
      <alignment vertical="top" wrapText="1" readingOrder="1"/>
      <protection/>
    </xf>
    <xf numFmtId="0" fontId="45" fillId="33" borderId="17" xfId="55" applyNumberFormat="1" applyFont="1" applyFill="1" applyBorder="1" applyAlignment="1">
      <alignment horizontal="center" vertical="center" wrapText="1" readingOrder="1"/>
      <protection/>
    </xf>
    <xf numFmtId="205" fontId="45" fillId="33" borderId="17" xfId="51" applyNumberFormat="1" applyFont="1" applyFill="1" applyBorder="1" applyAlignment="1">
      <alignment vertical="top" wrapText="1" readingOrder="1"/>
    </xf>
    <xf numFmtId="0" fontId="45" fillId="33" borderId="17" xfId="55" applyNumberFormat="1" applyFont="1" applyFill="1" applyBorder="1" applyAlignment="1">
      <alignment vertical="top" wrapText="1" readingOrder="1"/>
      <protection/>
    </xf>
    <xf numFmtId="205" fontId="70" fillId="33" borderId="19" xfId="51"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194" fontId="40" fillId="33" borderId="0" xfId="49" applyFont="1" applyFill="1" applyAlignment="1">
      <alignment/>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205" fontId="69" fillId="0" borderId="19" xfId="51"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194" fontId="19" fillId="33" borderId="0" xfId="49" applyFont="1" applyFill="1" applyAlignment="1">
      <alignment/>
    </xf>
    <xf numFmtId="204" fontId="40" fillId="33" borderId="0" xfId="49" applyNumberFormat="1" applyFont="1" applyFill="1" applyAlignment="1">
      <alignment/>
    </xf>
    <xf numFmtId="196" fontId="69" fillId="0" borderId="0" xfId="0" applyNumberFormat="1" applyFont="1" applyFill="1" applyBorder="1" applyAlignment="1">
      <alignment vertical="top" wrapText="1" readingOrder="1"/>
    </xf>
    <xf numFmtId="197" fontId="69" fillId="0" borderId="0" xfId="0"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69" fillId="0" borderId="0" xfId="0" applyNumberFormat="1" applyFont="1" applyFill="1" applyBorder="1" applyAlignment="1">
      <alignment horizontal="center" vertical="top" wrapText="1" readingOrder="1"/>
    </xf>
    <xf numFmtId="198" fontId="0" fillId="0" borderId="0" xfId="55" applyNumberFormat="1">
      <alignment/>
      <protection/>
    </xf>
    <xf numFmtId="198" fontId="71" fillId="0" borderId="0" xfId="55" applyNumberFormat="1" applyFont="1">
      <alignment/>
      <protection/>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206" fontId="69" fillId="0" borderId="0" xfId="0" applyNumberFormat="1" applyFont="1" applyFill="1" applyBorder="1" applyAlignment="1">
      <alignment vertical="top" wrapText="1" readingOrder="1"/>
    </xf>
    <xf numFmtId="3" fontId="45" fillId="33" borderId="22" xfId="56" applyNumberFormat="1" applyFont="1" applyFill="1" applyBorder="1">
      <alignment/>
      <protection/>
    </xf>
    <xf numFmtId="206" fontId="69" fillId="0" borderId="19" xfId="0" applyNumberFormat="1" applyFont="1" applyFill="1" applyBorder="1" applyAlignment="1">
      <alignment vertical="top" wrapText="1" readingOrder="1"/>
    </xf>
    <xf numFmtId="0" fontId="45" fillId="33" borderId="17" xfId="56" applyFont="1" applyFill="1" applyBorder="1" applyAlignment="1">
      <alignment horizontal="center" vertical="center" wrapText="1"/>
      <protection/>
    </xf>
    <xf numFmtId="0" fontId="45" fillId="33" borderId="22" xfId="56" applyFont="1" applyFill="1" applyBorder="1" applyAlignment="1">
      <alignment horizontal="center" vertical="center" wrapText="1"/>
      <protection/>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center" vertical="top" wrapText="1" readingOrder="1"/>
    </xf>
    <xf numFmtId="0" fontId="72" fillId="0" borderId="0" xfId="55" applyFont="1" applyFill="1">
      <alignment/>
      <protection/>
    </xf>
    <xf numFmtId="0" fontId="69" fillId="0" borderId="0" xfId="0" applyNumberFormat="1" applyFont="1" applyFill="1" applyBorder="1" applyAlignment="1">
      <alignment horizontal="center" vertical="top" wrapText="1" readingOrder="1"/>
    </xf>
    <xf numFmtId="0" fontId="5" fillId="33" borderId="0" xfId="0" applyFont="1" applyFill="1" applyAlignment="1">
      <alignment horizontal="center"/>
    </xf>
    <xf numFmtId="0" fontId="73" fillId="34" borderId="23" xfId="57" applyFont="1" applyFill="1" applyBorder="1" applyAlignment="1">
      <alignment horizontal="center"/>
      <protection/>
    </xf>
    <xf numFmtId="0" fontId="73" fillId="34" borderId="0" xfId="57" applyFont="1" applyFill="1" applyBorder="1" applyAlignment="1">
      <alignment horizontal="center"/>
      <protection/>
    </xf>
    <xf numFmtId="0" fontId="49" fillId="0" borderId="0" xfId="0" applyFont="1" applyAlignment="1" applyProtection="1">
      <alignment horizontal="left" vertical="top" wrapText="1" readingOrder="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4"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45" fillId="33" borderId="18"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8" xfId="56" applyFont="1" applyFill="1" applyBorder="1" applyAlignment="1">
      <alignment horizontal="center" vertical="center"/>
      <protection/>
    </xf>
    <xf numFmtId="0" fontId="45" fillId="33" borderId="25" xfId="55" applyNumberFormat="1" applyFont="1" applyFill="1" applyBorder="1" applyAlignment="1">
      <alignment horizontal="center" vertical="center" wrapText="1" readingOrder="1"/>
      <protection/>
    </xf>
    <xf numFmtId="0" fontId="45" fillId="33" borderId="26" xfId="55" applyNumberFormat="1" applyFont="1" applyFill="1" applyBorder="1" applyAlignment="1">
      <alignment horizontal="center" vertical="center" wrapText="1" readingOrder="1"/>
      <protection/>
    </xf>
    <xf numFmtId="0" fontId="45" fillId="33" borderId="18"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4" fillId="0" borderId="0" xfId="0" applyNumberFormat="1" applyFont="1" applyFill="1" applyBorder="1" applyAlignment="1">
      <alignment horizontal="left" vertical="top" wrapText="1" readingOrder="1"/>
    </xf>
    <xf numFmtId="0" fontId="69"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9"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Alignment="1" applyProtection="1">
      <alignment horizontal="left" vertical="top" wrapText="1" readingOrder="1"/>
      <protection locked="0"/>
    </xf>
    <xf numFmtId="0" fontId="49" fillId="0" borderId="0" xfId="55" applyFont="1" applyAlignment="1" applyProtection="1">
      <alignment vertical="top" wrapText="1" readingOrder="1"/>
      <protection locked="0"/>
    </xf>
    <xf numFmtId="0" fontId="40"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Fill="1" applyAlignment="1" applyProtection="1">
      <alignment vertical="top" wrapText="1" readingOrder="1"/>
      <protection locked="0"/>
    </xf>
    <xf numFmtId="0" fontId="40" fillId="0" borderId="0" xfId="55" applyFont="1" applyFill="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6"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78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0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9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9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9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0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0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0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14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1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1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2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29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0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30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3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36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3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0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1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41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4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2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5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4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4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1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5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6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6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75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7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7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8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90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196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9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19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01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01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01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2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0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0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14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1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0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5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5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5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2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29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2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3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4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4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6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6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6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3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8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8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38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3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3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3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4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4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7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7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7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7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7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4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4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5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52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52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55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5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5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9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6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6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6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6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67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71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2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2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7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2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2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86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8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89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2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2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2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92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5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97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97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297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29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9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9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9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4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0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10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16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1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19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21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1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21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21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2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2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2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2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4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4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25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2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29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0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0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0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0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1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2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2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2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4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4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4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34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7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3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9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39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5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5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6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6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46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7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4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4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52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5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56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7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57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57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8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8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59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0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0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2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2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4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5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5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5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5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6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7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7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7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7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8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8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8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8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6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9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9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69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1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1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2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4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4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4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4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5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5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5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6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6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6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6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6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6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7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7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7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7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8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8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9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79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9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79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0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0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0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0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0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0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1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1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1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1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1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2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2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2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2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2"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42"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43"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44"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47"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48"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3849"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6"/>
  <sheetViews>
    <sheetView tabSelected="1" zoomScale="90" zoomScaleNormal="90" zoomScalePageLayoutView="0" workbookViewId="0" topLeftCell="A1">
      <selection activeCell="A1" sqref="A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16384" width="11.421875" style="12" customWidth="1"/>
  </cols>
  <sheetData>
    <row r="2" spans="1:3" ht="12.75">
      <c r="A2" s="11"/>
      <c r="B2" s="11"/>
      <c r="C2" s="11"/>
    </row>
    <row r="3" spans="1:3" ht="12.75">
      <c r="A3" s="11"/>
      <c r="B3" s="11"/>
      <c r="C3" s="69"/>
    </row>
    <row r="4" spans="1:4" ht="12.75">
      <c r="A4" s="11"/>
      <c r="B4" s="11"/>
      <c r="C4" s="133" t="s">
        <v>104</v>
      </c>
      <c r="D4" s="133"/>
    </row>
    <row r="5" spans="1:3" ht="12.75">
      <c r="A5" s="11"/>
      <c r="B5" s="11"/>
      <c r="C5" s="69"/>
    </row>
    <row r="6" spans="1:3" ht="12.75">
      <c r="A6" s="11"/>
      <c r="B6" s="11"/>
      <c r="C6" s="11"/>
    </row>
    <row r="7" spans="1:4" ht="12.75">
      <c r="A7" s="11"/>
      <c r="B7" s="72"/>
      <c r="C7" s="134" t="s">
        <v>46</v>
      </c>
      <c r="D7" s="135"/>
    </row>
    <row r="8" spans="1:3" ht="12.75">
      <c r="A8" s="11"/>
      <c r="B8" s="13"/>
      <c r="C8" s="13"/>
    </row>
    <row r="9" spans="1:5" ht="12.75">
      <c r="A9" s="11"/>
      <c r="B9" s="14"/>
      <c r="C9" s="15" t="s">
        <v>24</v>
      </c>
      <c r="D9" s="16"/>
      <c r="E9" s="73"/>
    </row>
    <row r="10" spans="1:3" ht="12.75">
      <c r="A10" s="11"/>
      <c r="B10" s="13"/>
      <c r="C10" s="15" t="s">
        <v>105</v>
      </c>
    </row>
    <row r="11" spans="1:3" ht="12.75">
      <c r="A11" s="11"/>
      <c r="B11" s="13"/>
      <c r="C11" s="15" t="s">
        <v>106</v>
      </c>
    </row>
    <row r="12" spans="1:5" ht="14.25">
      <c r="A12" s="11"/>
      <c r="B12" s="17"/>
      <c r="C12" s="15" t="s">
        <v>70</v>
      </c>
      <c r="D12" s="16"/>
      <c r="E12" s="73"/>
    </row>
    <row r="13" spans="1:5" ht="14.25">
      <c r="A13" s="11"/>
      <c r="B13" s="17"/>
      <c r="C13" s="15" t="s">
        <v>49</v>
      </c>
      <c r="D13" s="16"/>
      <c r="E13" s="73"/>
    </row>
    <row r="14" spans="1:5" ht="14.25">
      <c r="A14" s="11"/>
      <c r="B14" s="17"/>
      <c r="C14" s="15" t="s">
        <v>50</v>
      </c>
      <c r="E14" s="73"/>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c r="C19" s="18"/>
    </row>
    <row r="20" spans="1:3" ht="14.25">
      <c r="A20" s="11"/>
      <c r="B20" s="19" t="s">
        <v>108</v>
      </c>
      <c r="C20" s="18"/>
    </row>
    <row r="21" spans="1:3" ht="12.75">
      <c r="A21" s="11"/>
      <c r="B21" s="20" t="s">
        <v>109</v>
      </c>
      <c r="C21" s="11"/>
    </row>
    <row r="23" ht="12.75">
      <c r="B23" s="12" t="s">
        <v>47</v>
      </c>
    </row>
    <row r="26" ht="12.75">
      <c r="B26" s="12" t="s">
        <v>110</v>
      </c>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4" customWidth="1"/>
    <col min="2" max="2" width="29.8515625" style="24" bestFit="1" customWidth="1"/>
    <col min="3" max="3" width="71.28125" style="24" customWidth="1"/>
    <col min="4" max="4" width="5.7109375" style="24" customWidth="1"/>
    <col min="5" max="16384" width="11.421875" style="24" customWidth="1"/>
  </cols>
  <sheetData>
    <row r="2" ht="12.75">
      <c r="B2" s="23" t="s">
        <v>54</v>
      </c>
    </row>
    <row r="3" ht="12.75">
      <c r="B3" s="25" t="s">
        <v>57</v>
      </c>
    </row>
    <row r="4" spans="2:3" ht="12" thickBot="1">
      <c r="B4" s="26"/>
      <c r="C4" s="26"/>
    </row>
    <row r="5" spans="2:3" ht="11.25">
      <c r="B5" s="27" t="s">
        <v>55</v>
      </c>
      <c r="C5" s="24" t="s">
        <v>61</v>
      </c>
    </row>
    <row r="6" spans="2:3" ht="12" thickBot="1">
      <c r="B6" s="26"/>
      <c r="C6" s="26"/>
    </row>
    <row r="7" spans="2:3" ht="22.5">
      <c r="B7" s="28" t="s">
        <v>56</v>
      </c>
      <c r="C7" s="29" t="s">
        <v>63</v>
      </c>
    </row>
    <row r="8" spans="2:3" ht="12" thickBot="1">
      <c r="B8" s="26"/>
      <c r="C8" s="30"/>
    </row>
    <row r="9" spans="2:3" ht="56.25">
      <c r="B9" s="28" t="s">
        <v>58</v>
      </c>
      <c r="C9" s="35" t="s">
        <v>62</v>
      </c>
    </row>
    <row r="10" spans="2:3" ht="12" thickBot="1">
      <c r="B10" s="26"/>
      <c r="C10" s="32"/>
    </row>
    <row r="11" spans="2:3" ht="11.25">
      <c r="B11" s="28" t="s">
        <v>59</v>
      </c>
      <c r="C11" s="31" t="s">
        <v>64</v>
      </c>
    </row>
    <row r="12" spans="2:3" ht="11.25">
      <c r="B12" s="28"/>
      <c r="C12" s="33"/>
    </row>
    <row r="13" spans="2:3" ht="180">
      <c r="B13" s="28"/>
      <c r="C13" s="34" t="s">
        <v>66</v>
      </c>
    </row>
    <row r="14" spans="2:3" ht="11.25">
      <c r="B14" s="28"/>
      <c r="C14" s="34"/>
    </row>
    <row r="15" spans="2:3" ht="112.5">
      <c r="B15" s="28"/>
      <c r="C15" s="34" t="s">
        <v>67</v>
      </c>
    </row>
    <row r="16" spans="2:3" ht="33.75">
      <c r="B16" s="28"/>
      <c r="C16" s="34" t="s">
        <v>65</v>
      </c>
    </row>
    <row r="17" spans="2:3" ht="12" thickBot="1">
      <c r="B17" s="26"/>
      <c r="C17" s="30"/>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61"/>
  <sheetViews>
    <sheetView showGridLines="0" zoomScale="90" zoomScaleNormal="90" zoomScalePageLayoutView="0" workbookViewId="0" topLeftCell="A1">
      <pane ySplit="5" topLeftCell="A48"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4" width="9.140625" style="0" customWidth="1"/>
    <col min="15" max="15" width="10.57421875" style="0" bestFit="1" customWidth="1"/>
    <col min="16" max="18" width="9.140625" style="0" customWidth="1"/>
    <col min="19" max="19" width="2.57421875" style="0" customWidth="1"/>
  </cols>
  <sheetData>
    <row r="1" s="6" customFormat="1" ht="16.5" customHeight="1">
      <c r="B1" s="21" t="s">
        <v>48</v>
      </c>
    </row>
    <row r="2" spans="2:10" ht="28.5" customHeight="1">
      <c r="B2" s="143" t="s">
        <v>24</v>
      </c>
      <c r="C2" s="144"/>
      <c r="D2" s="144"/>
      <c r="E2" s="144"/>
      <c r="F2" s="144"/>
      <c r="G2" s="144"/>
      <c r="H2" s="144"/>
      <c r="I2" s="144"/>
      <c r="J2" s="144"/>
    </row>
    <row r="3" ht="4.5" customHeight="1"/>
    <row r="4" spans="2:11" ht="27" customHeight="1">
      <c r="B4" s="145" t="s">
        <v>0</v>
      </c>
      <c r="C4" s="145" t="s">
        <v>1</v>
      </c>
      <c r="D4" s="145" t="s">
        <v>2</v>
      </c>
      <c r="E4" s="147"/>
      <c r="F4" s="1"/>
      <c r="G4" s="145" t="s">
        <v>3</v>
      </c>
      <c r="H4" s="148"/>
      <c r="I4" s="1"/>
      <c r="J4" s="46" t="s">
        <v>4</v>
      </c>
      <c r="K4" s="141" t="s">
        <v>5</v>
      </c>
    </row>
    <row r="5" spans="2:11" ht="27" customHeight="1">
      <c r="B5" s="146"/>
      <c r="C5" s="146"/>
      <c r="D5" s="47" t="s">
        <v>6</v>
      </c>
      <c r="E5" s="47" t="s">
        <v>7</v>
      </c>
      <c r="F5" s="47" t="s">
        <v>5</v>
      </c>
      <c r="G5" s="47" t="s">
        <v>6</v>
      </c>
      <c r="H5" s="47" t="s">
        <v>7</v>
      </c>
      <c r="I5" s="47" t="s">
        <v>5</v>
      </c>
      <c r="J5" s="47" t="s">
        <v>6</v>
      </c>
      <c r="K5" s="142"/>
    </row>
    <row r="6" spans="2:13" ht="15" customHeight="1">
      <c r="B6" s="137" t="s">
        <v>8</v>
      </c>
      <c r="C6" s="2" t="s">
        <v>9</v>
      </c>
      <c r="D6" s="3">
        <v>697133</v>
      </c>
      <c r="E6" s="3">
        <v>78895</v>
      </c>
      <c r="F6" s="4">
        <v>707430</v>
      </c>
      <c r="G6" s="4">
        <v>2817425</v>
      </c>
      <c r="H6" s="4">
        <v>1646584</v>
      </c>
      <c r="I6" s="4">
        <v>3109797</v>
      </c>
      <c r="J6" s="4">
        <v>855879</v>
      </c>
      <c r="K6" s="37">
        <v>3783615</v>
      </c>
      <c r="M6" s="50"/>
    </row>
    <row r="7" spans="2:13" ht="15" customHeight="1">
      <c r="B7" s="138"/>
      <c r="C7" s="2" t="s">
        <v>10</v>
      </c>
      <c r="D7" s="3">
        <v>682126</v>
      </c>
      <c r="E7" s="3">
        <v>78975</v>
      </c>
      <c r="F7" s="4">
        <v>692690</v>
      </c>
      <c r="G7" s="4">
        <v>2807032</v>
      </c>
      <c r="H7" s="4">
        <v>1656613</v>
      </c>
      <c r="I7" s="4">
        <v>3107183</v>
      </c>
      <c r="J7" s="4">
        <v>858301</v>
      </c>
      <c r="K7" s="37">
        <v>3770860</v>
      </c>
      <c r="M7" s="50"/>
    </row>
    <row r="8" spans="2:18" ht="15" customHeight="1">
      <c r="B8" s="138"/>
      <c r="C8" s="2" t="s">
        <v>11</v>
      </c>
      <c r="D8" s="3">
        <v>661824</v>
      </c>
      <c r="E8" s="3">
        <v>80769</v>
      </c>
      <c r="F8" s="4">
        <v>672648</v>
      </c>
      <c r="G8" s="4">
        <v>2804321</v>
      </c>
      <c r="H8" s="4">
        <v>1665019</v>
      </c>
      <c r="I8" s="4">
        <v>3109437</v>
      </c>
      <c r="J8" s="4">
        <v>860662</v>
      </c>
      <c r="K8" s="37">
        <v>3755577</v>
      </c>
      <c r="M8" s="52"/>
      <c r="N8" s="52"/>
      <c r="O8" s="52"/>
      <c r="P8" s="52"/>
      <c r="Q8" s="52"/>
      <c r="R8" s="52"/>
    </row>
    <row r="9" spans="2:18" ht="15" customHeight="1">
      <c r="B9" s="138"/>
      <c r="C9" s="2" t="s">
        <v>12</v>
      </c>
      <c r="D9" s="3">
        <v>654449</v>
      </c>
      <c r="E9" s="3">
        <v>79109</v>
      </c>
      <c r="F9" s="4">
        <v>664403</v>
      </c>
      <c r="G9" s="4">
        <v>2812172</v>
      </c>
      <c r="H9" s="4">
        <v>1681764</v>
      </c>
      <c r="I9" s="4">
        <v>3124732</v>
      </c>
      <c r="J9" s="4">
        <v>857952</v>
      </c>
      <c r="K9" s="37">
        <v>3762077</v>
      </c>
      <c r="M9" s="52"/>
      <c r="N9" s="52"/>
      <c r="O9" s="52"/>
      <c r="P9" s="52"/>
      <c r="Q9" s="52"/>
      <c r="R9" s="52"/>
    </row>
    <row r="10" spans="2:18" ht="15" customHeight="1">
      <c r="B10" s="138"/>
      <c r="C10" s="2" t="s">
        <v>13</v>
      </c>
      <c r="D10" s="3">
        <v>661777</v>
      </c>
      <c r="E10" s="3">
        <v>80759</v>
      </c>
      <c r="F10" s="4">
        <v>672795</v>
      </c>
      <c r="G10" s="4">
        <v>2810946</v>
      </c>
      <c r="H10" s="4">
        <v>1701571</v>
      </c>
      <c r="I10" s="4">
        <v>3131478</v>
      </c>
      <c r="J10" s="4">
        <v>863476</v>
      </c>
      <c r="K10" s="37">
        <v>3772594</v>
      </c>
      <c r="M10" s="52"/>
      <c r="N10" s="52"/>
      <c r="O10" s="52"/>
      <c r="P10" s="52"/>
      <c r="Q10" s="52"/>
      <c r="R10" s="52"/>
    </row>
    <row r="11" spans="2:18" ht="15" customHeight="1">
      <c r="B11" s="138"/>
      <c r="C11" s="2" t="s">
        <v>14</v>
      </c>
      <c r="D11" s="3">
        <v>680770</v>
      </c>
      <c r="E11" s="3">
        <v>82351</v>
      </c>
      <c r="F11" s="4">
        <v>693046</v>
      </c>
      <c r="G11" s="4">
        <v>2811550</v>
      </c>
      <c r="H11" s="4">
        <v>1729288</v>
      </c>
      <c r="I11" s="4">
        <v>3148489</v>
      </c>
      <c r="J11" s="4">
        <v>868781</v>
      </c>
      <c r="K11" s="37">
        <v>3810343</v>
      </c>
      <c r="M11" s="52"/>
      <c r="N11" s="52"/>
      <c r="O11" s="52"/>
      <c r="P11" s="52"/>
      <c r="Q11" s="52"/>
      <c r="R11" s="52"/>
    </row>
    <row r="12" spans="2:18" ht="15" customHeight="1">
      <c r="B12" s="138"/>
      <c r="C12" s="2" t="s">
        <v>15</v>
      </c>
      <c r="D12" s="3">
        <v>718900</v>
      </c>
      <c r="E12" s="3">
        <v>83604</v>
      </c>
      <c r="F12" s="4">
        <v>732187</v>
      </c>
      <c r="G12" s="4">
        <v>2823350</v>
      </c>
      <c r="H12" s="4">
        <v>1751846</v>
      </c>
      <c r="I12" s="4">
        <v>3170448</v>
      </c>
      <c r="J12" s="4">
        <v>871534</v>
      </c>
      <c r="K12" s="37">
        <v>3862528</v>
      </c>
      <c r="M12" s="52"/>
      <c r="N12" s="52"/>
      <c r="O12" s="52"/>
      <c r="P12" s="52"/>
      <c r="Q12" s="52"/>
      <c r="R12" s="52"/>
    </row>
    <row r="13" spans="2:18" ht="15" customHeight="1">
      <c r="B13" s="138"/>
      <c r="C13" s="2" t="s">
        <v>16</v>
      </c>
      <c r="D13" s="3">
        <v>784865</v>
      </c>
      <c r="E13" s="3">
        <v>95984</v>
      </c>
      <c r="F13" s="4">
        <v>799403</v>
      </c>
      <c r="G13" s="4">
        <v>2838906</v>
      </c>
      <c r="H13" s="4">
        <v>1780878</v>
      </c>
      <c r="I13" s="4">
        <v>3194264</v>
      </c>
      <c r="J13" s="4">
        <v>875522</v>
      </c>
      <c r="K13" s="37">
        <v>3939969</v>
      </c>
      <c r="M13" s="52"/>
      <c r="N13" s="52"/>
      <c r="O13" s="52"/>
      <c r="P13" s="52"/>
      <c r="Q13" s="52"/>
      <c r="R13" s="52"/>
    </row>
    <row r="14" spans="2:18" ht="15" customHeight="1">
      <c r="B14" s="138"/>
      <c r="C14" s="2" t="s">
        <v>17</v>
      </c>
      <c r="D14" s="3">
        <v>786502</v>
      </c>
      <c r="E14" s="3">
        <v>98132</v>
      </c>
      <c r="F14" s="4">
        <v>802090</v>
      </c>
      <c r="G14" s="4">
        <v>2847204</v>
      </c>
      <c r="H14" s="4">
        <v>1811800</v>
      </c>
      <c r="I14" s="4">
        <v>3215861</v>
      </c>
      <c r="J14" s="4">
        <v>880585</v>
      </c>
      <c r="K14" s="37">
        <v>3961809</v>
      </c>
      <c r="M14" s="52"/>
      <c r="N14" s="52"/>
      <c r="O14" s="52"/>
      <c r="P14" s="52"/>
      <c r="Q14" s="52"/>
      <c r="R14" s="52"/>
    </row>
    <row r="15" spans="2:18" ht="15" customHeight="1">
      <c r="B15" s="138"/>
      <c r="C15" s="2" t="s">
        <v>18</v>
      </c>
      <c r="D15" s="3">
        <v>789566</v>
      </c>
      <c r="E15" s="3">
        <v>99787</v>
      </c>
      <c r="F15" s="4">
        <v>805952</v>
      </c>
      <c r="G15" s="4">
        <v>2854994</v>
      </c>
      <c r="H15" s="4">
        <v>1831500</v>
      </c>
      <c r="I15" s="4">
        <v>3233333</v>
      </c>
      <c r="J15" s="4">
        <v>884452</v>
      </c>
      <c r="K15" s="37">
        <v>3980292</v>
      </c>
      <c r="M15" s="52"/>
      <c r="N15" s="52"/>
      <c r="O15" s="52"/>
      <c r="P15" s="52"/>
      <c r="Q15" s="52"/>
      <c r="R15" s="52"/>
    </row>
    <row r="16" spans="2:18" ht="15" customHeight="1">
      <c r="B16" s="138"/>
      <c r="C16" s="2" t="s">
        <v>19</v>
      </c>
      <c r="D16" s="3">
        <v>774598</v>
      </c>
      <c r="E16" s="3">
        <v>106989</v>
      </c>
      <c r="F16" s="4">
        <v>797924</v>
      </c>
      <c r="G16" s="4">
        <v>2876700</v>
      </c>
      <c r="H16" s="4">
        <v>1867528</v>
      </c>
      <c r="I16" s="4">
        <v>3268078</v>
      </c>
      <c r="J16" s="4">
        <v>889436</v>
      </c>
      <c r="K16" s="37">
        <v>4002077</v>
      </c>
      <c r="M16" s="52"/>
      <c r="N16" s="52"/>
      <c r="O16" s="52"/>
      <c r="P16" s="52"/>
      <c r="Q16" s="52"/>
      <c r="R16" s="52"/>
    </row>
    <row r="17" spans="2:18" ht="15" customHeight="1">
      <c r="B17" s="138"/>
      <c r="C17" s="2" t="s">
        <v>20</v>
      </c>
      <c r="D17" s="3">
        <v>763497</v>
      </c>
      <c r="E17" s="3">
        <v>102308</v>
      </c>
      <c r="F17" s="4">
        <v>787410</v>
      </c>
      <c r="G17" s="4">
        <v>2900145</v>
      </c>
      <c r="H17" s="4">
        <v>1879379</v>
      </c>
      <c r="I17" s="4">
        <v>3297656</v>
      </c>
      <c r="J17" s="4">
        <v>886460</v>
      </c>
      <c r="K17" s="37">
        <v>4014558</v>
      </c>
      <c r="M17" s="52"/>
      <c r="N17" s="52"/>
      <c r="O17" s="52"/>
      <c r="P17" s="52"/>
      <c r="Q17" s="52"/>
      <c r="R17" s="52"/>
    </row>
    <row r="18" spans="2:25" ht="15" customHeight="1">
      <c r="B18" s="137" t="s">
        <v>21</v>
      </c>
      <c r="C18" s="2" t="s">
        <v>9</v>
      </c>
      <c r="D18" s="3">
        <v>755935</v>
      </c>
      <c r="E18" s="3">
        <v>329429</v>
      </c>
      <c r="F18" s="4">
        <v>819948</v>
      </c>
      <c r="G18" s="4">
        <v>2911079</v>
      </c>
      <c r="H18" s="4">
        <v>2696830</v>
      </c>
      <c r="I18" s="4">
        <v>3460702</v>
      </c>
      <c r="J18" s="4">
        <v>889000</v>
      </c>
      <c r="K18" s="37">
        <v>4176890</v>
      </c>
      <c r="M18" s="111"/>
      <c r="N18" s="111"/>
      <c r="O18" s="112"/>
      <c r="P18" s="112"/>
      <c r="Q18" s="112"/>
      <c r="R18" s="112"/>
      <c r="S18" s="56"/>
      <c r="T18" s="114"/>
      <c r="U18" s="114"/>
      <c r="V18" s="114"/>
      <c r="W18" s="114"/>
      <c r="X18" s="114"/>
      <c r="Y18" s="114"/>
    </row>
    <row r="19" spans="2:25" ht="15" customHeight="1">
      <c r="B19" s="138"/>
      <c r="C19" s="2" t="s">
        <v>10</v>
      </c>
      <c r="D19" s="3">
        <v>752853</v>
      </c>
      <c r="E19" s="3">
        <v>330899</v>
      </c>
      <c r="F19" s="4">
        <v>818115</v>
      </c>
      <c r="G19" s="4">
        <v>2919872</v>
      </c>
      <c r="H19" s="4">
        <v>2719216</v>
      </c>
      <c r="I19" s="4">
        <v>3481005</v>
      </c>
      <c r="J19" s="4">
        <v>891927</v>
      </c>
      <c r="K19" s="37">
        <v>4194574</v>
      </c>
      <c r="M19" s="111"/>
      <c r="N19" s="111"/>
      <c r="O19" s="112"/>
      <c r="P19" s="112"/>
      <c r="Q19" s="112"/>
      <c r="R19" s="112"/>
      <c r="S19" s="56"/>
      <c r="T19" s="114"/>
      <c r="U19" s="114"/>
      <c r="V19" s="114"/>
      <c r="W19" s="114"/>
      <c r="X19" s="114"/>
      <c r="Y19" s="114"/>
    </row>
    <row r="20" spans="2:25" ht="15" customHeight="1">
      <c r="B20" s="138"/>
      <c r="C20" s="2" t="s">
        <v>11</v>
      </c>
      <c r="D20" s="3">
        <v>754982</v>
      </c>
      <c r="E20" s="3">
        <v>335118</v>
      </c>
      <c r="F20" s="4">
        <v>820754</v>
      </c>
      <c r="G20" s="4">
        <v>2950989</v>
      </c>
      <c r="H20" s="4">
        <v>2758708</v>
      </c>
      <c r="I20" s="4">
        <v>3524206</v>
      </c>
      <c r="J20" s="4">
        <v>896886</v>
      </c>
      <c r="K20" s="37">
        <v>4235654</v>
      </c>
      <c r="M20" s="111"/>
      <c r="N20" s="111"/>
      <c r="O20" s="112"/>
      <c r="P20" s="112"/>
      <c r="Q20" s="112"/>
      <c r="R20" s="112"/>
      <c r="S20" s="56"/>
      <c r="T20" s="114"/>
      <c r="U20" s="114"/>
      <c r="V20" s="114"/>
      <c r="W20" s="114"/>
      <c r="X20" s="114"/>
      <c r="Y20" s="114"/>
    </row>
    <row r="21" spans="2:25" ht="15" customHeight="1">
      <c r="B21" s="138"/>
      <c r="C21" s="2" t="s">
        <v>12</v>
      </c>
      <c r="D21" s="3">
        <v>780860</v>
      </c>
      <c r="E21" s="3">
        <v>332227</v>
      </c>
      <c r="F21" s="4">
        <v>831295</v>
      </c>
      <c r="G21" s="4">
        <v>2971118</v>
      </c>
      <c r="H21" s="4">
        <v>2785479</v>
      </c>
      <c r="I21" s="4">
        <v>3554780</v>
      </c>
      <c r="J21" s="4">
        <v>898738</v>
      </c>
      <c r="K21" s="37">
        <v>4272272</v>
      </c>
      <c r="M21" s="111"/>
      <c r="N21" s="111"/>
      <c r="O21" s="112"/>
      <c r="P21" s="112"/>
      <c r="Q21" s="112"/>
      <c r="R21" s="112"/>
      <c r="S21" s="56"/>
      <c r="T21" s="114"/>
      <c r="U21" s="114"/>
      <c r="V21" s="114"/>
      <c r="W21" s="114"/>
      <c r="X21" s="114"/>
      <c r="Y21" s="114"/>
    </row>
    <row r="22" spans="2:25" ht="15" customHeight="1">
      <c r="B22" s="138"/>
      <c r="C22" s="2" t="s">
        <v>13</v>
      </c>
      <c r="D22" s="3">
        <v>786187</v>
      </c>
      <c r="E22" s="3">
        <v>326301</v>
      </c>
      <c r="F22" s="4">
        <v>829834</v>
      </c>
      <c r="G22" s="4">
        <v>2997676</v>
      </c>
      <c r="H22" s="4">
        <v>2830834</v>
      </c>
      <c r="I22" s="4">
        <v>3592496</v>
      </c>
      <c r="J22" s="4">
        <v>901115</v>
      </c>
      <c r="K22" s="37">
        <v>4309074</v>
      </c>
      <c r="M22" s="111"/>
      <c r="N22" s="111"/>
      <c r="O22" s="112"/>
      <c r="P22" s="112"/>
      <c r="Q22" s="112"/>
      <c r="R22" s="112"/>
      <c r="S22" s="56"/>
      <c r="T22" s="114"/>
      <c r="U22" s="114"/>
      <c r="V22" s="114"/>
      <c r="W22" s="114"/>
      <c r="X22" s="114"/>
      <c r="Y22" s="114"/>
    </row>
    <row r="23" spans="2:25" ht="15" customHeight="1">
      <c r="B23" s="138"/>
      <c r="C23" s="2" t="s">
        <v>14</v>
      </c>
      <c r="D23" s="3">
        <v>774711</v>
      </c>
      <c r="E23" s="3">
        <v>326961</v>
      </c>
      <c r="F23" s="4">
        <v>819422</v>
      </c>
      <c r="G23" s="4">
        <v>3020440</v>
      </c>
      <c r="H23" s="4">
        <v>2858749</v>
      </c>
      <c r="I23" s="4">
        <v>3628655</v>
      </c>
      <c r="J23" s="4">
        <v>904765</v>
      </c>
      <c r="K23" s="37">
        <v>4341595</v>
      </c>
      <c r="M23" s="111"/>
      <c r="N23" s="111"/>
      <c r="O23" s="112"/>
      <c r="P23" s="112"/>
      <c r="Q23" s="112"/>
      <c r="R23" s="112"/>
      <c r="S23" s="56"/>
      <c r="T23" s="114"/>
      <c r="U23" s="114"/>
      <c r="V23" s="114"/>
      <c r="W23" s="114"/>
      <c r="X23" s="114"/>
      <c r="Y23" s="114"/>
    </row>
    <row r="24" spans="2:25" ht="15" customHeight="1">
      <c r="B24" s="138"/>
      <c r="C24" s="2" t="s">
        <v>15</v>
      </c>
      <c r="D24" s="3">
        <v>778097</v>
      </c>
      <c r="E24" s="3">
        <v>328481</v>
      </c>
      <c r="F24" s="4">
        <v>822508</v>
      </c>
      <c r="G24" s="4">
        <v>3035799</v>
      </c>
      <c r="H24" s="4">
        <v>2875827</v>
      </c>
      <c r="I24" s="4">
        <v>3654748</v>
      </c>
      <c r="J24" s="4">
        <v>906151</v>
      </c>
      <c r="K24" s="37">
        <v>4367510</v>
      </c>
      <c r="M24" s="111"/>
      <c r="N24" s="111"/>
      <c r="O24" s="112"/>
      <c r="P24" s="112"/>
      <c r="Q24" s="112"/>
      <c r="R24" s="112"/>
      <c r="S24" s="56"/>
      <c r="T24" s="114"/>
      <c r="U24" s="114"/>
      <c r="V24" s="114"/>
      <c r="W24" s="114"/>
      <c r="X24" s="114"/>
      <c r="Y24" s="114"/>
    </row>
    <row r="25" spans="2:25" s="56" customFormat="1" ht="15" customHeight="1">
      <c r="B25" s="138"/>
      <c r="C25" s="53" t="s">
        <v>16</v>
      </c>
      <c r="D25" s="54">
        <v>874517</v>
      </c>
      <c r="E25" s="54">
        <v>420023</v>
      </c>
      <c r="F25" s="55">
        <v>918640</v>
      </c>
      <c r="G25" s="55">
        <v>3058952</v>
      </c>
      <c r="H25" s="55">
        <v>2906100</v>
      </c>
      <c r="I25" s="55">
        <v>3686228</v>
      </c>
      <c r="J25" s="55">
        <v>908159</v>
      </c>
      <c r="K25" s="37">
        <v>4476713</v>
      </c>
      <c r="M25" s="111"/>
      <c r="N25" s="111"/>
      <c r="O25" s="112"/>
      <c r="P25" s="112"/>
      <c r="Q25" s="112"/>
      <c r="R25" s="112"/>
      <c r="T25" s="114"/>
      <c r="U25" s="114"/>
      <c r="V25" s="114"/>
      <c r="W25" s="114"/>
      <c r="X25" s="114"/>
      <c r="Y25" s="114"/>
    </row>
    <row r="26" spans="2:25" ht="15" customHeight="1">
      <c r="B26" s="138"/>
      <c r="C26" s="2" t="s">
        <v>17</v>
      </c>
      <c r="D26" s="3">
        <v>876963</v>
      </c>
      <c r="E26" s="3">
        <v>419069</v>
      </c>
      <c r="F26" s="4">
        <v>921363</v>
      </c>
      <c r="G26" s="4">
        <v>3070310</v>
      </c>
      <c r="H26" s="4">
        <v>2852086</v>
      </c>
      <c r="I26" s="4">
        <v>3697813</v>
      </c>
      <c r="J26" s="4">
        <v>911079</v>
      </c>
      <c r="K26" s="37">
        <v>4488863</v>
      </c>
      <c r="M26" s="111"/>
      <c r="N26" s="111"/>
      <c r="O26" s="112"/>
      <c r="P26" s="112"/>
      <c r="Q26" s="112"/>
      <c r="R26" s="112"/>
      <c r="S26" s="56"/>
      <c r="T26" s="114"/>
      <c r="U26" s="114"/>
      <c r="V26" s="114"/>
      <c r="W26" s="114"/>
      <c r="X26" s="114"/>
      <c r="Y26" s="114"/>
    </row>
    <row r="27" spans="2:25" ht="15" customHeight="1">
      <c r="B27" s="138"/>
      <c r="C27" s="2" t="s">
        <v>18</v>
      </c>
      <c r="D27" s="3">
        <v>876820</v>
      </c>
      <c r="E27" s="3">
        <v>406076</v>
      </c>
      <c r="F27" s="4">
        <v>918908</v>
      </c>
      <c r="G27" s="4">
        <v>3078676</v>
      </c>
      <c r="H27" s="4">
        <v>2869478</v>
      </c>
      <c r="I27" s="4">
        <v>3712360</v>
      </c>
      <c r="J27" s="4">
        <v>912484</v>
      </c>
      <c r="K27" s="37">
        <v>4501010</v>
      </c>
      <c r="M27" s="111"/>
      <c r="N27" s="111"/>
      <c r="O27" s="112"/>
      <c r="P27" s="112"/>
      <c r="Q27" s="112"/>
      <c r="R27" s="112"/>
      <c r="S27" s="56"/>
      <c r="T27" s="114"/>
      <c r="U27" s="114"/>
      <c r="V27" s="114"/>
      <c r="W27" s="114"/>
      <c r="X27" s="114"/>
      <c r="Y27" s="114"/>
    </row>
    <row r="28" spans="2:25" ht="15" customHeight="1">
      <c r="B28" s="138"/>
      <c r="C28" s="2" t="s">
        <v>19</v>
      </c>
      <c r="D28" s="3">
        <v>810327</v>
      </c>
      <c r="E28" s="3">
        <v>402905</v>
      </c>
      <c r="F28" s="4">
        <v>890870</v>
      </c>
      <c r="G28" s="4">
        <v>3108815</v>
      </c>
      <c r="H28" s="4">
        <v>2890696</v>
      </c>
      <c r="I28" s="4">
        <v>3741808</v>
      </c>
      <c r="J28" s="4">
        <v>914252</v>
      </c>
      <c r="K28" s="37">
        <v>4513088</v>
      </c>
      <c r="M28" s="111"/>
      <c r="N28" s="111"/>
      <c r="O28" s="112"/>
      <c r="P28" s="112"/>
      <c r="Q28" s="112"/>
      <c r="R28" s="112"/>
      <c r="S28" s="56"/>
      <c r="T28" s="114"/>
      <c r="U28" s="114"/>
      <c r="V28" s="114"/>
      <c r="W28" s="114"/>
      <c r="X28" s="114"/>
      <c r="Y28" s="114"/>
    </row>
    <row r="29" spans="2:25" ht="15" customHeight="1">
      <c r="B29" s="138"/>
      <c r="C29" s="2" t="s">
        <v>20</v>
      </c>
      <c r="D29" s="3">
        <v>799519</v>
      </c>
      <c r="E29" s="3">
        <v>404256</v>
      </c>
      <c r="F29" s="4">
        <v>880627</v>
      </c>
      <c r="G29" s="4">
        <v>3133737</v>
      </c>
      <c r="H29" s="4">
        <v>2915964</v>
      </c>
      <c r="I29" s="4">
        <v>3774290</v>
      </c>
      <c r="J29" s="4">
        <v>909912</v>
      </c>
      <c r="K29" s="37">
        <v>4528780</v>
      </c>
      <c r="M29" s="111"/>
      <c r="N29" s="111"/>
      <c r="O29" s="112"/>
      <c r="P29" s="112"/>
      <c r="Q29" s="112"/>
      <c r="R29" s="112"/>
      <c r="S29" s="56"/>
      <c r="T29" s="114"/>
      <c r="U29" s="114"/>
      <c r="V29" s="114"/>
      <c r="W29" s="114"/>
      <c r="X29" s="114"/>
      <c r="Y29" s="114"/>
    </row>
    <row r="30" spans="2:25" ht="15" customHeight="1">
      <c r="B30" s="137" t="s">
        <v>22</v>
      </c>
      <c r="C30" s="2" t="s">
        <v>9</v>
      </c>
      <c r="D30" s="3">
        <v>799082</v>
      </c>
      <c r="E30" s="3">
        <v>406249</v>
      </c>
      <c r="F30" s="4">
        <v>881079</v>
      </c>
      <c r="G30" s="4">
        <v>3148121</v>
      </c>
      <c r="H30" s="4">
        <v>2942805</v>
      </c>
      <c r="I30" s="4">
        <v>3799551</v>
      </c>
      <c r="J30" s="4">
        <v>910047</v>
      </c>
      <c r="K30" s="37">
        <v>4549819</v>
      </c>
      <c r="M30" s="111"/>
      <c r="N30" s="111"/>
      <c r="O30" s="112"/>
      <c r="P30" s="112"/>
      <c r="Q30" s="112"/>
      <c r="R30" s="112"/>
      <c r="S30" s="56"/>
      <c r="T30" s="114"/>
      <c r="U30" s="114"/>
      <c r="V30" s="114"/>
      <c r="W30" s="114"/>
      <c r="X30" s="114"/>
      <c r="Y30" s="114"/>
    </row>
    <row r="31" spans="2:25" ht="15" customHeight="1">
      <c r="B31" s="137"/>
      <c r="C31" s="2" t="s">
        <v>10</v>
      </c>
      <c r="D31" s="3">
        <v>792747</v>
      </c>
      <c r="E31" s="3">
        <v>407124</v>
      </c>
      <c r="F31" s="4">
        <v>875651</v>
      </c>
      <c r="G31" s="4">
        <v>3200999</v>
      </c>
      <c r="H31" s="4">
        <v>2962492</v>
      </c>
      <c r="I31" s="4">
        <v>3856525</v>
      </c>
      <c r="J31" s="4">
        <v>913147</v>
      </c>
      <c r="K31" s="37">
        <v>4601542</v>
      </c>
      <c r="M31" s="111"/>
      <c r="N31" s="111"/>
      <c r="O31" s="112"/>
      <c r="P31" s="112"/>
      <c r="Q31" s="112"/>
      <c r="R31" s="112"/>
      <c r="S31" s="56"/>
      <c r="T31" s="114"/>
      <c r="U31" s="114"/>
      <c r="V31" s="114"/>
      <c r="W31" s="114"/>
      <c r="X31" s="114"/>
      <c r="Y31" s="114"/>
    </row>
    <row r="32" spans="2:25" ht="15" customHeight="1">
      <c r="B32" s="137"/>
      <c r="C32" s="2" t="s">
        <v>11</v>
      </c>
      <c r="D32" s="3">
        <v>790912</v>
      </c>
      <c r="E32" s="3">
        <v>407895</v>
      </c>
      <c r="F32" s="4">
        <v>874215</v>
      </c>
      <c r="G32" s="4">
        <v>3246371</v>
      </c>
      <c r="H32" s="4">
        <v>2974900</v>
      </c>
      <c r="I32" s="4">
        <v>3902900</v>
      </c>
      <c r="J32" s="4">
        <v>917039</v>
      </c>
      <c r="K32" s="37">
        <v>4643078</v>
      </c>
      <c r="M32" s="111"/>
      <c r="N32" s="111"/>
      <c r="O32" s="112"/>
      <c r="P32" s="112"/>
      <c r="Q32" s="112"/>
      <c r="R32" s="112"/>
      <c r="S32" s="56"/>
      <c r="T32" s="114"/>
      <c r="U32" s="114"/>
      <c r="V32" s="114"/>
      <c r="W32" s="114"/>
      <c r="X32" s="114"/>
      <c r="Y32" s="114"/>
    </row>
    <row r="33" spans="2:25" ht="15" customHeight="1">
      <c r="B33" s="137"/>
      <c r="C33" s="2" t="s">
        <v>12</v>
      </c>
      <c r="D33" s="3">
        <v>790304</v>
      </c>
      <c r="E33" s="3">
        <v>409487</v>
      </c>
      <c r="F33" s="4">
        <v>874085</v>
      </c>
      <c r="G33" s="4">
        <v>3268051</v>
      </c>
      <c r="H33" s="4">
        <v>3005592</v>
      </c>
      <c r="I33" s="4">
        <v>3935013</v>
      </c>
      <c r="J33" s="4">
        <v>918917</v>
      </c>
      <c r="K33" s="37">
        <v>4671058</v>
      </c>
      <c r="M33" s="111"/>
      <c r="N33" s="111"/>
      <c r="O33" s="112"/>
      <c r="P33" s="112"/>
      <c r="Q33" s="112"/>
      <c r="R33" s="112"/>
      <c r="S33" s="56"/>
      <c r="T33" s="114"/>
      <c r="U33" s="114"/>
      <c r="V33" s="114"/>
      <c r="W33" s="114"/>
      <c r="X33" s="114"/>
      <c r="Y33" s="114"/>
    </row>
    <row r="34" spans="2:25" ht="15" customHeight="1">
      <c r="B34" s="137"/>
      <c r="C34" s="2" t="s">
        <v>13</v>
      </c>
      <c r="D34" s="3">
        <v>831576</v>
      </c>
      <c r="E34" s="3">
        <v>425180</v>
      </c>
      <c r="F34" s="4">
        <v>891188</v>
      </c>
      <c r="G34" s="4">
        <v>3290913</v>
      </c>
      <c r="H34" s="4">
        <v>3025296</v>
      </c>
      <c r="I34" s="4">
        <v>3966218</v>
      </c>
      <c r="J34" s="4">
        <v>921369</v>
      </c>
      <c r="K34" s="37">
        <v>4709646</v>
      </c>
      <c r="M34" s="111"/>
      <c r="N34" s="111"/>
      <c r="O34" s="112"/>
      <c r="P34" s="112"/>
      <c r="Q34" s="112"/>
      <c r="R34" s="112"/>
      <c r="S34" s="56"/>
      <c r="T34" s="114"/>
      <c r="U34" s="114"/>
      <c r="V34" s="114"/>
      <c r="W34" s="114"/>
      <c r="X34" s="114"/>
      <c r="Y34" s="114"/>
    </row>
    <row r="35" spans="2:25" ht="15" customHeight="1">
      <c r="B35" s="137"/>
      <c r="C35" s="2" t="s">
        <v>14</v>
      </c>
      <c r="D35" s="3">
        <v>847258</v>
      </c>
      <c r="E35" s="3">
        <v>391535</v>
      </c>
      <c r="F35" s="4">
        <v>899928</v>
      </c>
      <c r="G35" s="4">
        <v>3300826</v>
      </c>
      <c r="H35" s="4">
        <v>3059843</v>
      </c>
      <c r="I35" s="4">
        <v>3997785</v>
      </c>
      <c r="J35" s="4">
        <v>924975</v>
      </c>
      <c r="K35" s="37">
        <v>4744148</v>
      </c>
      <c r="M35" s="111"/>
      <c r="N35" s="111"/>
      <c r="O35" s="112"/>
      <c r="P35" s="112"/>
      <c r="Q35" s="112"/>
      <c r="R35" s="112"/>
      <c r="S35" s="56"/>
      <c r="T35" s="114"/>
      <c r="U35" s="114"/>
      <c r="V35" s="114"/>
      <c r="W35" s="114"/>
      <c r="X35" s="114"/>
      <c r="Y35" s="114"/>
    </row>
    <row r="36" spans="2:25" ht="15" customHeight="1">
      <c r="B36" s="137"/>
      <c r="C36" s="48" t="s">
        <v>15</v>
      </c>
      <c r="D36" s="36">
        <v>849578</v>
      </c>
      <c r="E36" s="36">
        <v>392878</v>
      </c>
      <c r="F36" s="37">
        <v>902160</v>
      </c>
      <c r="G36" s="37">
        <v>3331141</v>
      </c>
      <c r="H36" s="37">
        <v>3103071</v>
      </c>
      <c r="I36" s="37">
        <v>4032088</v>
      </c>
      <c r="J36" s="37">
        <v>926479</v>
      </c>
      <c r="K36" s="37">
        <v>4775915</v>
      </c>
      <c r="M36" s="111"/>
      <c r="N36" s="111"/>
      <c r="O36" s="112"/>
      <c r="P36" s="112"/>
      <c r="Q36" s="112"/>
      <c r="R36" s="112"/>
      <c r="S36" s="56"/>
      <c r="T36" s="114"/>
      <c r="U36" s="114"/>
      <c r="V36" s="114"/>
      <c r="W36" s="114"/>
      <c r="X36" s="114"/>
      <c r="Y36" s="114"/>
    </row>
    <row r="37" spans="2:25" ht="15" customHeight="1">
      <c r="B37" s="137"/>
      <c r="C37" s="49" t="s">
        <v>16</v>
      </c>
      <c r="D37" s="36">
        <v>939697</v>
      </c>
      <c r="E37" s="36">
        <v>402410</v>
      </c>
      <c r="F37" s="37">
        <v>992830</v>
      </c>
      <c r="G37" s="37">
        <v>3352341</v>
      </c>
      <c r="H37" s="37">
        <v>3131912</v>
      </c>
      <c r="I37" s="37">
        <v>4062515</v>
      </c>
      <c r="J37" s="37">
        <v>928534</v>
      </c>
      <c r="K37" s="37">
        <v>4874367</v>
      </c>
      <c r="M37" s="111"/>
      <c r="N37" s="111"/>
      <c r="O37" s="112"/>
      <c r="P37" s="112"/>
      <c r="Q37" s="112"/>
      <c r="R37" s="112"/>
      <c r="S37" s="56"/>
      <c r="T37" s="114"/>
      <c r="U37" s="114"/>
      <c r="V37" s="114"/>
      <c r="W37" s="114"/>
      <c r="X37" s="114"/>
      <c r="Y37" s="114"/>
    </row>
    <row r="38" spans="2:25" s="56" customFormat="1" ht="15" customHeight="1">
      <c r="B38" s="137"/>
      <c r="C38" s="53" t="s">
        <v>17</v>
      </c>
      <c r="D38" s="36">
        <v>942430</v>
      </c>
      <c r="E38" s="36">
        <v>483266</v>
      </c>
      <c r="F38" s="37">
        <v>995618</v>
      </c>
      <c r="G38" s="37">
        <v>3348851</v>
      </c>
      <c r="H38" s="37">
        <v>3151570</v>
      </c>
      <c r="I38" s="37">
        <v>4073269</v>
      </c>
      <c r="J38" s="37">
        <v>931880</v>
      </c>
      <c r="K38" s="37">
        <v>4886218</v>
      </c>
      <c r="M38" s="111"/>
      <c r="N38" s="111"/>
      <c r="O38" s="112"/>
      <c r="P38" s="112"/>
      <c r="Q38" s="112"/>
      <c r="R38" s="112"/>
      <c r="T38" s="114"/>
      <c r="U38" s="114"/>
      <c r="V38" s="114"/>
      <c r="W38" s="114"/>
      <c r="X38" s="114"/>
      <c r="Y38" s="114"/>
    </row>
    <row r="39" spans="2:25" s="56" customFormat="1" ht="15" customHeight="1">
      <c r="B39" s="137"/>
      <c r="C39" s="53" t="s">
        <v>18</v>
      </c>
      <c r="D39" s="36">
        <v>919937</v>
      </c>
      <c r="E39" s="36">
        <v>481838</v>
      </c>
      <c r="F39" s="37">
        <v>1001820</v>
      </c>
      <c r="G39" s="37">
        <v>3387999</v>
      </c>
      <c r="H39" s="37">
        <v>3178299</v>
      </c>
      <c r="I39" s="37">
        <v>4114254</v>
      </c>
      <c r="J39" s="37">
        <v>932848</v>
      </c>
      <c r="K39" s="37">
        <v>4925575</v>
      </c>
      <c r="M39" s="111"/>
      <c r="N39" s="111"/>
      <c r="O39" s="112"/>
      <c r="P39" s="112"/>
      <c r="Q39" s="112"/>
      <c r="R39" s="112"/>
      <c r="T39" s="114"/>
      <c r="U39" s="114"/>
      <c r="V39" s="114"/>
      <c r="W39" s="114"/>
      <c r="X39" s="114"/>
      <c r="Y39" s="114"/>
    </row>
    <row r="40" spans="2:25" s="56" customFormat="1" ht="15" customHeight="1">
      <c r="B40" s="137"/>
      <c r="C40" s="53" t="s">
        <v>19</v>
      </c>
      <c r="D40" s="36">
        <v>920061</v>
      </c>
      <c r="E40" s="36">
        <v>494501</v>
      </c>
      <c r="F40" s="37">
        <v>1002872</v>
      </c>
      <c r="G40" s="37">
        <v>3407795</v>
      </c>
      <c r="H40" s="37">
        <v>3199879</v>
      </c>
      <c r="I40" s="37">
        <v>4138917</v>
      </c>
      <c r="J40" s="37">
        <v>935595</v>
      </c>
      <c r="K40" s="37">
        <v>4951856</v>
      </c>
      <c r="M40" s="111"/>
      <c r="N40" s="111"/>
      <c r="O40" s="112"/>
      <c r="P40" s="112"/>
      <c r="Q40" s="112"/>
      <c r="R40" s="112"/>
      <c r="T40" s="114"/>
      <c r="U40" s="114"/>
      <c r="V40" s="114"/>
      <c r="W40" s="114"/>
      <c r="X40" s="114"/>
      <c r="Y40" s="114"/>
    </row>
    <row r="41" spans="2:25" s="56" customFormat="1" ht="15" customHeight="1">
      <c r="B41" s="137"/>
      <c r="C41" s="53" t="s">
        <v>20</v>
      </c>
      <c r="D41" s="36">
        <v>863606</v>
      </c>
      <c r="E41" s="36">
        <v>448436</v>
      </c>
      <c r="F41" s="37">
        <v>963012</v>
      </c>
      <c r="G41" s="37">
        <v>3435899</v>
      </c>
      <c r="H41" s="37">
        <v>3189351</v>
      </c>
      <c r="I41" s="37">
        <v>4151459</v>
      </c>
      <c r="J41" s="37">
        <v>930598</v>
      </c>
      <c r="K41" s="37">
        <v>4919432</v>
      </c>
      <c r="M41" s="111"/>
      <c r="N41" s="111"/>
      <c r="O41" s="112"/>
      <c r="P41" s="112"/>
      <c r="Q41" s="112"/>
      <c r="R41" s="112"/>
      <c r="T41" s="114"/>
      <c r="U41" s="114"/>
      <c r="V41" s="114"/>
      <c r="W41" s="114"/>
      <c r="X41" s="114"/>
      <c r="Y41" s="114"/>
    </row>
    <row r="42" spans="2:25" s="56" customFormat="1" ht="15" customHeight="1">
      <c r="B42" s="137">
        <v>2013</v>
      </c>
      <c r="C42" s="53" t="s">
        <v>9</v>
      </c>
      <c r="D42" s="36">
        <v>864125</v>
      </c>
      <c r="E42" s="36">
        <v>449739</v>
      </c>
      <c r="F42" s="37">
        <v>959528</v>
      </c>
      <c r="G42" s="37">
        <v>3467315</v>
      </c>
      <c r="H42" s="37">
        <v>3208265</v>
      </c>
      <c r="I42" s="37">
        <v>4180969</v>
      </c>
      <c r="J42" s="37">
        <v>931773</v>
      </c>
      <c r="K42" s="37">
        <v>4945980</v>
      </c>
      <c r="M42" s="111"/>
      <c r="N42" s="111"/>
      <c r="O42" s="112"/>
      <c r="P42" s="112"/>
      <c r="Q42" s="112"/>
      <c r="R42" s="112"/>
      <c r="T42" s="114"/>
      <c r="U42" s="114"/>
      <c r="V42" s="114"/>
      <c r="W42" s="114"/>
      <c r="X42" s="114"/>
      <c r="Y42" s="114"/>
    </row>
    <row r="43" spans="2:25" s="56" customFormat="1" ht="15" customHeight="1">
      <c r="B43" s="137"/>
      <c r="C43" s="53" t="s">
        <v>10</v>
      </c>
      <c r="D43" s="36">
        <v>859292</v>
      </c>
      <c r="E43" s="36">
        <v>441077</v>
      </c>
      <c r="F43" s="37">
        <v>955709</v>
      </c>
      <c r="G43" s="37">
        <v>3482614</v>
      </c>
      <c r="H43" s="37">
        <v>3220862</v>
      </c>
      <c r="I43" s="37">
        <v>4206388</v>
      </c>
      <c r="J43" s="37">
        <v>935108</v>
      </c>
      <c r="K43" s="37">
        <v>4967733</v>
      </c>
      <c r="M43" s="111"/>
      <c r="N43" s="111"/>
      <c r="O43" s="112"/>
      <c r="P43" s="112"/>
      <c r="Q43" s="112"/>
      <c r="R43" s="112"/>
      <c r="T43" s="114"/>
      <c r="U43" s="114"/>
      <c r="V43" s="114"/>
      <c r="W43" s="114"/>
      <c r="X43" s="114"/>
      <c r="Y43" s="114"/>
    </row>
    <row r="44" spans="2:25" s="56" customFormat="1" ht="15" customHeight="1">
      <c r="B44" s="137"/>
      <c r="C44" s="53" t="s">
        <v>11</v>
      </c>
      <c r="D44" s="36">
        <v>859486</v>
      </c>
      <c r="E44" s="36">
        <v>442359</v>
      </c>
      <c r="F44" s="37">
        <v>955863</v>
      </c>
      <c r="G44" s="37">
        <v>3494629</v>
      </c>
      <c r="H44" s="37">
        <v>3223553</v>
      </c>
      <c r="I44" s="37">
        <v>4214431</v>
      </c>
      <c r="J44" s="37">
        <v>938998</v>
      </c>
      <c r="K44" s="37">
        <v>4975936</v>
      </c>
      <c r="M44" s="111"/>
      <c r="N44" s="111"/>
      <c r="O44" s="112"/>
      <c r="P44" s="112"/>
      <c r="Q44" s="112"/>
      <c r="R44" s="112"/>
      <c r="T44" s="114"/>
      <c r="U44" s="114"/>
      <c r="V44" s="114"/>
      <c r="W44" s="114"/>
      <c r="X44" s="114"/>
      <c r="Y44" s="114"/>
    </row>
    <row r="45" spans="2:25" s="56" customFormat="1" ht="15" customHeight="1">
      <c r="B45" s="137"/>
      <c r="C45" s="53" t="s">
        <v>12</v>
      </c>
      <c r="D45" s="36">
        <v>859811</v>
      </c>
      <c r="E45" s="36">
        <v>443839</v>
      </c>
      <c r="F45" s="37">
        <v>956400</v>
      </c>
      <c r="G45" s="37">
        <v>3517328</v>
      </c>
      <c r="H45" s="37">
        <v>3233202</v>
      </c>
      <c r="I45" s="37">
        <v>4240431</v>
      </c>
      <c r="J45" s="37">
        <v>940746</v>
      </c>
      <c r="K45" s="37">
        <v>4998544</v>
      </c>
      <c r="M45" s="111"/>
      <c r="N45" s="111"/>
      <c r="O45" s="112"/>
      <c r="P45" s="112"/>
      <c r="Q45" s="112"/>
      <c r="R45" s="112"/>
      <c r="T45" s="114"/>
      <c r="U45" s="114"/>
      <c r="V45" s="114"/>
      <c r="W45" s="114"/>
      <c r="X45" s="114"/>
      <c r="Y45" s="114"/>
    </row>
    <row r="46" spans="2:25" s="56" customFormat="1" ht="15" customHeight="1">
      <c r="B46" s="137"/>
      <c r="C46" s="53" t="s">
        <v>13</v>
      </c>
      <c r="D46" s="36">
        <v>891171</v>
      </c>
      <c r="E46" s="36">
        <v>476503</v>
      </c>
      <c r="F46" s="37">
        <v>992674</v>
      </c>
      <c r="G46" s="37">
        <v>3516696</v>
      </c>
      <c r="H46" s="37">
        <v>3214595</v>
      </c>
      <c r="I46" s="37">
        <v>4239639</v>
      </c>
      <c r="J46" s="37">
        <v>943554</v>
      </c>
      <c r="K46" s="37">
        <v>5027920</v>
      </c>
      <c r="M46" s="111"/>
      <c r="N46" s="111"/>
      <c r="O46" s="112"/>
      <c r="P46" s="112"/>
      <c r="Q46" s="112"/>
      <c r="R46" s="112"/>
      <c r="T46" s="114"/>
      <c r="U46" s="114"/>
      <c r="V46" s="114"/>
      <c r="W46" s="114"/>
      <c r="X46" s="114"/>
      <c r="Y46" s="114"/>
    </row>
    <row r="47" spans="2:25" s="56" customFormat="1" ht="15" customHeight="1">
      <c r="B47" s="137"/>
      <c r="C47" s="53" t="s">
        <v>14</v>
      </c>
      <c r="D47" s="36">
        <v>938179</v>
      </c>
      <c r="E47" s="36">
        <v>479540</v>
      </c>
      <c r="F47" s="37">
        <v>1002719</v>
      </c>
      <c r="G47" s="37">
        <v>3513946</v>
      </c>
      <c r="H47" s="37">
        <v>3216243</v>
      </c>
      <c r="I47" s="37">
        <v>4245527</v>
      </c>
      <c r="J47" s="37">
        <v>947449</v>
      </c>
      <c r="K47" s="37">
        <v>5039810</v>
      </c>
      <c r="M47" s="111"/>
      <c r="N47" s="111"/>
      <c r="O47" s="112"/>
      <c r="P47" s="112"/>
      <c r="Q47" s="112"/>
      <c r="R47" s="112"/>
      <c r="T47" s="114"/>
      <c r="U47" s="114"/>
      <c r="V47" s="114"/>
      <c r="W47" s="114"/>
      <c r="X47" s="114"/>
      <c r="Y47" s="114"/>
    </row>
    <row r="48" spans="2:25" s="56" customFormat="1" ht="15" customHeight="1">
      <c r="B48" s="137"/>
      <c r="C48" s="53" t="s">
        <v>15</v>
      </c>
      <c r="D48" s="36">
        <v>927600</v>
      </c>
      <c r="E48" s="36">
        <v>480960</v>
      </c>
      <c r="F48" s="37">
        <v>992304</v>
      </c>
      <c r="G48" s="37">
        <v>3524042</v>
      </c>
      <c r="H48" s="37">
        <v>3215936</v>
      </c>
      <c r="I48" s="37">
        <v>4253111</v>
      </c>
      <c r="J48" s="37">
        <v>949202</v>
      </c>
      <c r="K48" s="37">
        <v>5039418</v>
      </c>
      <c r="M48" s="111"/>
      <c r="N48" s="111"/>
      <c r="O48" s="112"/>
      <c r="P48" s="112"/>
      <c r="Q48" s="112"/>
      <c r="R48" s="112"/>
      <c r="T48" s="114"/>
      <c r="U48" s="114"/>
      <c r="V48" s="114"/>
      <c r="W48" s="114"/>
      <c r="X48" s="114"/>
      <c r="Y48" s="114"/>
    </row>
    <row r="49" spans="2:25" s="56" customFormat="1" ht="15" customHeight="1">
      <c r="B49" s="137"/>
      <c r="C49" s="53" t="s">
        <v>16</v>
      </c>
      <c r="D49" s="111">
        <v>1019754</v>
      </c>
      <c r="E49" s="111">
        <v>530563</v>
      </c>
      <c r="F49" s="37">
        <v>1085934</v>
      </c>
      <c r="G49" s="37">
        <v>3518563</v>
      </c>
      <c r="H49" s="37">
        <v>3215083</v>
      </c>
      <c r="I49" s="37">
        <v>4250766</v>
      </c>
      <c r="J49" s="37">
        <v>952336</v>
      </c>
      <c r="K49" s="37">
        <v>5115151</v>
      </c>
      <c r="M49" s="111"/>
      <c r="N49" s="111"/>
      <c r="O49" s="112"/>
      <c r="P49" s="112"/>
      <c r="Q49" s="112"/>
      <c r="R49" s="112"/>
      <c r="T49" s="114"/>
      <c r="U49" s="114"/>
      <c r="V49" s="114"/>
      <c r="W49" s="114"/>
      <c r="X49" s="114"/>
      <c r="Y49" s="114"/>
    </row>
    <row r="50" spans="2:25" s="56" customFormat="1" ht="15" customHeight="1">
      <c r="B50" s="137"/>
      <c r="C50" s="53" t="s">
        <v>17</v>
      </c>
      <c r="D50" s="111">
        <v>1023367</v>
      </c>
      <c r="E50" s="111">
        <v>522425</v>
      </c>
      <c r="F50" s="112">
        <v>1086889</v>
      </c>
      <c r="G50" s="112">
        <v>3494374</v>
      </c>
      <c r="H50" s="112">
        <v>3235632</v>
      </c>
      <c r="I50" s="112">
        <v>4227479</v>
      </c>
      <c r="J50" s="112">
        <v>956040</v>
      </c>
      <c r="K50" s="112">
        <v>5093870</v>
      </c>
      <c r="M50" s="111"/>
      <c r="N50" s="111"/>
      <c r="O50" s="112"/>
      <c r="P50" s="112"/>
      <c r="Q50" s="112"/>
      <c r="R50" s="112"/>
      <c r="T50" s="114"/>
      <c r="U50" s="114"/>
      <c r="V50" s="114"/>
      <c r="W50" s="114"/>
      <c r="X50" s="114"/>
      <c r="Y50" s="114"/>
    </row>
    <row r="51" spans="2:25" s="56" customFormat="1" ht="15" customHeight="1">
      <c r="B51" s="137"/>
      <c r="C51" s="53" t="s">
        <v>18</v>
      </c>
      <c r="D51" s="111">
        <v>995828</v>
      </c>
      <c r="E51" s="111">
        <v>535177</v>
      </c>
      <c r="F51" s="112">
        <v>1084478</v>
      </c>
      <c r="G51" s="112">
        <v>3500850</v>
      </c>
      <c r="H51" s="112">
        <v>3224584</v>
      </c>
      <c r="I51" s="112">
        <v>4234397</v>
      </c>
      <c r="J51" s="112">
        <v>958666</v>
      </c>
      <c r="K51" s="112">
        <v>5097004</v>
      </c>
      <c r="M51" s="111"/>
      <c r="N51" s="111"/>
      <c r="O51" s="112"/>
      <c r="P51" s="112"/>
      <c r="Q51" s="112"/>
      <c r="R51" s="112"/>
      <c r="T51" s="114"/>
      <c r="U51" s="114"/>
      <c r="V51" s="114"/>
      <c r="W51" s="114"/>
      <c r="X51" s="114"/>
      <c r="Y51" s="114"/>
    </row>
    <row r="52" spans="2:25" s="56" customFormat="1" ht="15" customHeight="1">
      <c r="B52" s="137"/>
      <c r="C52" s="53" t="s">
        <v>19</v>
      </c>
      <c r="D52" s="111">
        <v>989865</v>
      </c>
      <c r="E52" s="111">
        <v>546154</v>
      </c>
      <c r="F52" s="112">
        <v>1079103</v>
      </c>
      <c r="G52" s="112">
        <v>3508116</v>
      </c>
      <c r="H52" s="112">
        <v>3229425</v>
      </c>
      <c r="I52" s="112">
        <v>4239613</v>
      </c>
      <c r="J52" s="112">
        <v>961517</v>
      </c>
      <c r="K52" s="112">
        <v>5098040</v>
      </c>
      <c r="M52" s="111"/>
      <c r="N52" s="111"/>
      <c r="O52" s="112"/>
      <c r="P52" s="112"/>
      <c r="Q52" s="112"/>
      <c r="R52" s="112"/>
      <c r="T52" s="114"/>
      <c r="U52" s="114"/>
      <c r="V52" s="114"/>
      <c r="W52" s="114"/>
      <c r="X52" s="114"/>
      <c r="Y52" s="114"/>
    </row>
    <row r="53" spans="2:25" s="56" customFormat="1" ht="15" customHeight="1">
      <c r="B53" s="137"/>
      <c r="C53" s="53" t="s">
        <v>20</v>
      </c>
      <c r="D53" s="111">
        <v>941591</v>
      </c>
      <c r="E53" s="111">
        <v>539307</v>
      </c>
      <c r="F53" s="112">
        <v>1081878</v>
      </c>
      <c r="G53" s="112">
        <v>3506645</v>
      </c>
      <c r="H53" s="112">
        <v>3238050</v>
      </c>
      <c r="I53" s="112">
        <v>4236577</v>
      </c>
      <c r="J53" s="112">
        <v>956821</v>
      </c>
      <c r="K53" s="112">
        <v>5093999</v>
      </c>
      <c r="M53" s="111"/>
      <c r="N53" s="111"/>
      <c r="O53" s="112"/>
      <c r="P53" s="112"/>
      <c r="Q53" s="112"/>
      <c r="R53" s="112"/>
      <c r="T53" s="114"/>
      <c r="U53" s="114"/>
      <c r="V53" s="114"/>
      <c r="W53" s="114"/>
      <c r="X53" s="114"/>
      <c r="Y53" s="114"/>
    </row>
    <row r="54" spans="2:25" s="56" customFormat="1" ht="15" customHeight="1">
      <c r="B54" s="137">
        <v>2014</v>
      </c>
      <c r="C54" s="53" t="s">
        <v>9</v>
      </c>
      <c r="D54" s="36">
        <v>935107</v>
      </c>
      <c r="E54" s="36">
        <v>540129</v>
      </c>
      <c r="F54" s="37">
        <v>1079027</v>
      </c>
      <c r="G54" s="37">
        <v>3512112</v>
      </c>
      <c r="H54" s="37">
        <v>3245207</v>
      </c>
      <c r="I54" s="37">
        <v>4244027</v>
      </c>
      <c r="J54" s="37">
        <v>959761</v>
      </c>
      <c r="K54" s="37">
        <v>5097058</v>
      </c>
      <c r="M54" s="111"/>
      <c r="N54" s="111"/>
      <c r="O54" s="112"/>
      <c r="P54" s="112"/>
      <c r="Q54" s="112"/>
      <c r="R54" s="112"/>
      <c r="T54" s="114"/>
      <c r="U54" s="114"/>
      <c r="V54" s="114"/>
      <c r="W54" s="114"/>
      <c r="X54" s="114"/>
      <c r="Y54" s="114"/>
    </row>
    <row r="55" spans="2:25" s="56" customFormat="1" ht="15" customHeight="1">
      <c r="B55" s="137"/>
      <c r="C55" s="53" t="s">
        <v>10</v>
      </c>
      <c r="D55" s="111">
        <v>934669</v>
      </c>
      <c r="E55" s="111">
        <v>540161</v>
      </c>
      <c r="F55" s="112">
        <v>1079455</v>
      </c>
      <c r="G55" s="112">
        <v>3516665</v>
      </c>
      <c r="H55" s="112">
        <v>3246596</v>
      </c>
      <c r="I55" s="112">
        <v>4254054</v>
      </c>
      <c r="J55" s="112">
        <v>963440</v>
      </c>
      <c r="K55" s="112">
        <v>5106649</v>
      </c>
      <c r="M55" s="111"/>
      <c r="N55" s="111"/>
      <c r="O55" s="112"/>
      <c r="P55" s="112"/>
      <c r="Q55" s="112"/>
      <c r="R55" s="112"/>
      <c r="T55" s="114"/>
      <c r="U55" s="114"/>
      <c r="V55" s="114"/>
      <c r="W55" s="114"/>
      <c r="X55" s="114"/>
      <c r="Y55" s="114"/>
    </row>
    <row r="56" spans="2:25" s="56" customFormat="1" ht="15" customHeight="1">
      <c r="B56" s="137"/>
      <c r="C56" s="53" t="s">
        <v>11</v>
      </c>
      <c r="D56" s="111">
        <v>935737</v>
      </c>
      <c r="E56" s="111">
        <v>531982</v>
      </c>
      <c r="F56" s="112">
        <v>1078806</v>
      </c>
      <c r="G56" s="112">
        <v>3544387</v>
      </c>
      <c r="H56" s="112">
        <v>3260101</v>
      </c>
      <c r="I56" s="112">
        <v>4282445</v>
      </c>
      <c r="J56" s="112">
        <v>967024</v>
      </c>
      <c r="K56" s="112">
        <v>5130368</v>
      </c>
      <c r="M56" s="111"/>
      <c r="N56" s="111"/>
      <c r="O56" s="112"/>
      <c r="P56" s="112"/>
      <c r="Q56" s="112"/>
      <c r="R56" s="112"/>
      <c r="T56" s="114"/>
      <c r="U56" s="114"/>
      <c r="V56" s="114"/>
      <c r="W56" s="114"/>
      <c r="X56" s="114"/>
      <c r="Y56" s="114"/>
    </row>
    <row r="57" spans="2:25" s="56" customFormat="1" ht="15" customHeight="1">
      <c r="B57" s="137"/>
      <c r="C57" s="53" t="s">
        <v>12</v>
      </c>
      <c r="D57" s="111">
        <v>936308</v>
      </c>
      <c r="E57" s="111">
        <v>532796</v>
      </c>
      <c r="F57" s="112">
        <v>1080286</v>
      </c>
      <c r="G57" s="112">
        <v>3547925</v>
      </c>
      <c r="H57" s="112">
        <v>3271740</v>
      </c>
      <c r="I57" s="112">
        <v>4295464</v>
      </c>
      <c r="J57" s="112">
        <v>969810</v>
      </c>
      <c r="K57" s="112">
        <v>5141458</v>
      </c>
      <c r="M57" s="111"/>
      <c r="N57" s="111"/>
      <c r="O57" s="112"/>
      <c r="P57" s="112"/>
      <c r="Q57" s="112"/>
      <c r="R57" s="112"/>
      <c r="T57" s="114"/>
      <c r="U57" s="114"/>
      <c r="V57" s="114"/>
      <c r="W57" s="114"/>
      <c r="X57" s="114"/>
      <c r="Y57" s="114"/>
    </row>
    <row r="58" spans="2:25" s="56" customFormat="1" ht="15" customHeight="1">
      <c r="B58" s="137"/>
      <c r="C58" s="53" t="s">
        <v>13</v>
      </c>
      <c r="D58" s="111">
        <v>1007655</v>
      </c>
      <c r="E58" s="111">
        <v>535029</v>
      </c>
      <c r="F58" s="112">
        <v>1087467</v>
      </c>
      <c r="G58" s="112">
        <v>3553704</v>
      </c>
      <c r="H58" s="112">
        <v>3281609</v>
      </c>
      <c r="I58" s="112">
        <v>4302202</v>
      </c>
      <c r="J58" s="112">
        <v>970138</v>
      </c>
      <c r="K58" s="112">
        <v>5151768</v>
      </c>
      <c r="M58" s="111"/>
      <c r="N58" s="111"/>
      <c r="O58" s="112"/>
      <c r="P58" s="112"/>
      <c r="Q58" s="112"/>
      <c r="R58" s="112"/>
      <c r="T58" s="114"/>
      <c r="U58" s="114"/>
      <c r="V58" s="114"/>
      <c r="W58" s="114"/>
      <c r="X58" s="114"/>
      <c r="Y58" s="114"/>
    </row>
    <row r="59" spans="4:16" ht="18.75" customHeight="1">
      <c r="D59" s="71"/>
      <c r="E59" s="71"/>
      <c r="O59" s="112"/>
      <c r="P59" s="112"/>
    </row>
    <row r="60" spans="2:16" s="57" customFormat="1" ht="40.5" customHeight="1">
      <c r="B60" s="136" t="s">
        <v>25</v>
      </c>
      <c r="C60" s="136"/>
      <c r="D60" s="136"/>
      <c r="E60" s="136"/>
      <c r="F60" s="136"/>
      <c r="G60" s="136"/>
      <c r="H60" s="136"/>
      <c r="I60" s="136"/>
      <c r="J60" s="136"/>
      <c r="K60" s="136"/>
      <c r="O60" s="112"/>
      <c r="P60" s="112"/>
    </row>
    <row r="61" spans="2:11" s="57" customFormat="1" ht="12" customHeight="1">
      <c r="B61" s="139" t="s">
        <v>23</v>
      </c>
      <c r="C61" s="140"/>
      <c r="D61" s="140"/>
      <c r="E61" s="140"/>
      <c r="F61" s="140"/>
      <c r="G61" s="140"/>
      <c r="H61" s="140"/>
      <c r="I61" s="140"/>
      <c r="J61" s="140"/>
      <c r="K61" s="58"/>
    </row>
    <row r="62" ht="5.25" customHeight="1"/>
  </sheetData>
  <sheetProtection/>
  <mergeCells count="13">
    <mergeCell ref="B2:J2"/>
    <mergeCell ref="B4:B5"/>
    <mergeCell ref="C4:C5"/>
    <mergeCell ref="D4:E4"/>
    <mergeCell ref="G4:H4"/>
    <mergeCell ref="B6:B17"/>
    <mergeCell ref="B60:K60"/>
    <mergeCell ref="B18:B29"/>
    <mergeCell ref="B61:J61"/>
    <mergeCell ref="K4:K5"/>
    <mergeCell ref="B30:B41"/>
    <mergeCell ref="B42:B53"/>
    <mergeCell ref="B54:B58"/>
  </mergeCells>
  <hyperlinks>
    <hyperlink ref="B60" r:id="rId1" display="http://www.sbif.cl/sbifweb3/internet/archivos/norma_9144_1.pdf"/>
    <hyperlink ref="B61"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0"/>
  <sheetViews>
    <sheetView showGridLines="0" zoomScale="90" zoomScaleNormal="90" zoomScalePageLayoutView="0" workbookViewId="0" topLeftCell="A1">
      <selection activeCell="A1" sqref="A1"/>
    </sheetView>
  </sheetViews>
  <sheetFormatPr defaultColWidth="11.28125" defaultRowHeight="12.75"/>
  <cols>
    <col min="1" max="1" width="1.28515625" style="81" customWidth="1"/>
    <col min="2" max="2" width="32.7109375" style="81" customWidth="1"/>
    <col min="3" max="10" width="13.7109375" style="81" customWidth="1"/>
    <col min="11" max="16384" width="11.28125" style="81" customWidth="1"/>
  </cols>
  <sheetData>
    <row r="1" ht="13.5" customHeight="1">
      <c r="B1" s="21" t="s">
        <v>48</v>
      </c>
    </row>
    <row r="2" spans="2:10" ht="26.25">
      <c r="B2" s="87" t="s">
        <v>105</v>
      </c>
      <c r="D2" s="82"/>
      <c r="E2" s="83"/>
      <c r="F2" s="82"/>
      <c r="G2" s="83"/>
      <c r="H2" s="82"/>
      <c r="I2" s="83"/>
      <c r="J2" s="82"/>
    </row>
    <row r="3" spans="2:10" ht="12.75">
      <c r="B3" s="78" t="s">
        <v>101</v>
      </c>
      <c r="D3" s="82"/>
      <c r="E3" s="78"/>
      <c r="F3" s="82"/>
      <c r="G3" s="78"/>
      <c r="H3" s="82"/>
      <c r="I3" s="78"/>
      <c r="J3" s="82"/>
    </row>
    <row r="4" spans="2:10" ht="12">
      <c r="B4" s="93"/>
      <c r="C4" s="82"/>
      <c r="D4" s="82"/>
      <c r="E4" s="82"/>
      <c r="F4" s="82"/>
      <c r="G4" s="82"/>
      <c r="H4" s="82"/>
      <c r="I4" s="82"/>
      <c r="J4" s="82"/>
    </row>
    <row r="5" spans="2:10" ht="12">
      <c r="B5" s="149" t="s">
        <v>86</v>
      </c>
      <c r="C5" s="152" t="s">
        <v>87</v>
      </c>
      <c r="D5" s="153"/>
      <c r="E5" s="152" t="s">
        <v>88</v>
      </c>
      <c r="F5" s="153"/>
      <c r="G5" s="152" t="s">
        <v>89</v>
      </c>
      <c r="H5" s="153"/>
      <c r="I5" s="152" t="s">
        <v>90</v>
      </c>
      <c r="J5" s="153"/>
    </row>
    <row r="6" spans="2:10" ht="12">
      <c r="B6" s="150"/>
      <c r="C6" s="154"/>
      <c r="D6" s="155"/>
      <c r="E6" s="154"/>
      <c r="F6" s="155"/>
      <c r="G6" s="154"/>
      <c r="H6" s="155"/>
      <c r="I6" s="154"/>
      <c r="J6" s="155"/>
    </row>
    <row r="7" spans="2:10" ht="12">
      <c r="B7" s="151"/>
      <c r="C7" s="127" t="s">
        <v>100</v>
      </c>
      <c r="D7" s="127" t="s">
        <v>102</v>
      </c>
      <c r="E7" s="127" t="s">
        <v>100</v>
      </c>
      <c r="F7" s="127" t="s">
        <v>102</v>
      </c>
      <c r="G7" s="128" t="s">
        <v>100</v>
      </c>
      <c r="H7" s="127" t="s">
        <v>102</v>
      </c>
      <c r="I7" s="127" t="s">
        <v>100</v>
      </c>
      <c r="J7" s="127" t="s">
        <v>102</v>
      </c>
    </row>
    <row r="8" spans="2:10" ht="12">
      <c r="B8" s="90" t="s">
        <v>75</v>
      </c>
      <c r="C8" s="94">
        <v>101198</v>
      </c>
      <c r="D8" s="94">
        <v>13563.328411</v>
      </c>
      <c r="E8" s="94">
        <v>15550</v>
      </c>
      <c r="F8" s="94">
        <v>2773.417101</v>
      </c>
      <c r="G8" s="124">
        <v>913949</v>
      </c>
      <c r="H8" s="126">
        <v>146792.53443</v>
      </c>
      <c r="I8" s="94">
        <f>C8+E8+G8</f>
        <v>1030697</v>
      </c>
      <c r="J8" s="94">
        <f aca="true" t="shared" si="0" ref="J8:J18">D8+F8+H8</f>
        <v>163129.279942</v>
      </c>
    </row>
    <row r="9" spans="2:10" ht="12">
      <c r="B9" s="91" t="s">
        <v>91</v>
      </c>
      <c r="C9" s="94">
        <v>82204</v>
      </c>
      <c r="D9" s="94">
        <v>64663.113478</v>
      </c>
      <c r="E9" s="94">
        <v>16413</v>
      </c>
      <c r="F9" s="94">
        <v>12860.269771</v>
      </c>
      <c r="G9" s="124">
        <v>447341</v>
      </c>
      <c r="H9" s="126">
        <v>351677.979872</v>
      </c>
      <c r="I9" s="94">
        <f aca="true" t="shared" si="1" ref="I9:I18">C9+E9+G9</f>
        <v>545958</v>
      </c>
      <c r="J9" s="94">
        <f t="shared" si="0"/>
        <v>429201.363121</v>
      </c>
    </row>
    <row r="10" spans="2:10" ht="12">
      <c r="B10" s="91" t="s">
        <v>92</v>
      </c>
      <c r="C10" s="94">
        <v>327493</v>
      </c>
      <c r="D10" s="94">
        <v>776963.839768</v>
      </c>
      <c r="E10" s="94">
        <v>101591</v>
      </c>
      <c r="F10" s="94">
        <v>275301.304458</v>
      </c>
      <c r="G10" s="124">
        <v>908542</v>
      </c>
      <c r="H10" s="126">
        <v>2191477.221301</v>
      </c>
      <c r="I10" s="94">
        <f t="shared" si="1"/>
        <v>1337626</v>
      </c>
      <c r="J10" s="94">
        <f t="shared" si="0"/>
        <v>3243742.3655270003</v>
      </c>
    </row>
    <row r="11" spans="2:10" ht="12">
      <c r="B11" s="91" t="s">
        <v>93</v>
      </c>
      <c r="C11" s="94">
        <v>145093</v>
      </c>
      <c r="D11" s="94">
        <v>836976.084636</v>
      </c>
      <c r="E11" s="94">
        <v>133874</v>
      </c>
      <c r="F11" s="94">
        <v>829699.73965</v>
      </c>
      <c r="G11" s="124">
        <v>420905</v>
      </c>
      <c r="H11" s="126">
        <v>2258977.18575</v>
      </c>
      <c r="I11" s="94">
        <f t="shared" si="1"/>
        <v>699872</v>
      </c>
      <c r="J11" s="94">
        <f t="shared" si="0"/>
        <v>3925653.010036</v>
      </c>
    </row>
    <row r="12" spans="2:10" ht="12">
      <c r="B12" s="91" t="s">
        <v>94</v>
      </c>
      <c r="C12" s="94">
        <v>132037</v>
      </c>
      <c r="D12" s="94">
        <v>1408374.794376</v>
      </c>
      <c r="E12" s="94">
        <v>237299</v>
      </c>
      <c r="F12" s="94">
        <v>3190048.673273</v>
      </c>
      <c r="G12" s="124">
        <v>360644</v>
      </c>
      <c r="H12" s="126">
        <v>2799310.195387</v>
      </c>
      <c r="I12" s="94">
        <f t="shared" si="1"/>
        <v>729980</v>
      </c>
      <c r="J12" s="94">
        <f t="shared" si="0"/>
        <v>7397733.663036</v>
      </c>
    </row>
    <row r="13" spans="2:10" ht="12">
      <c r="B13" s="91" t="s">
        <v>95</v>
      </c>
      <c r="C13" s="94">
        <v>124327</v>
      </c>
      <c r="D13" s="94">
        <v>2609448.440718</v>
      </c>
      <c r="E13" s="94">
        <v>336495</v>
      </c>
      <c r="F13" s="94">
        <v>11768786.595913</v>
      </c>
      <c r="G13" s="124">
        <v>359832</v>
      </c>
      <c r="H13" s="126">
        <v>3423361.971447</v>
      </c>
      <c r="I13" s="94">
        <f t="shared" si="1"/>
        <v>820654</v>
      </c>
      <c r="J13" s="94">
        <f t="shared" si="0"/>
        <v>17801597.008077998</v>
      </c>
    </row>
    <row r="14" spans="2:10" ht="12">
      <c r="B14" s="91" t="s">
        <v>96</v>
      </c>
      <c r="C14" s="94">
        <v>69927</v>
      </c>
      <c r="D14" s="94">
        <v>4554546.397701</v>
      </c>
      <c r="E14" s="94">
        <v>118902</v>
      </c>
      <c r="F14" s="94">
        <v>10476792.606527</v>
      </c>
      <c r="G14" s="124">
        <v>130280</v>
      </c>
      <c r="H14" s="126">
        <v>2810108.536993</v>
      </c>
      <c r="I14" s="94">
        <f t="shared" si="1"/>
        <v>319109</v>
      </c>
      <c r="J14" s="94">
        <f t="shared" si="0"/>
        <v>17841447.541221</v>
      </c>
    </row>
    <row r="15" spans="2:10" ht="12">
      <c r="B15" s="91" t="s">
        <v>97</v>
      </c>
      <c r="C15" s="94">
        <v>19380</v>
      </c>
      <c r="D15" s="94">
        <v>7384580.326585</v>
      </c>
      <c r="E15" s="94">
        <v>9930</v>
      </c>
      <c r="F15" s="94">
        <v>2301663.863321</v>
      </c>
      <c r="G15" s="124">
        <v>11979</v>
      </c>
      <c r="H15" s="126">
        <v>683336.006866</v>
      </c>
      <c r="I15" s="94">
        <f t="shared" si="1"/>
        <v>41289</v>
      </c>
      <c r="J15" s="94">
        <f t="shared" si="0"/>
        <v>10369580.196772002</v>
      </c>
    </row>
    <row r="16" spans="2:10" ht="12">
      <c r="B16" s="91" t="s">
        <v>98</v>
      </c>
      <c r="C16" s="94">
        <v>4069</v>
      </c>
      <c r="D16" s="94">
        <v>9417003.930468</v>
      </c>
      <c r="E16" s="94">
        <v>81</v>
      </c>
      <c r="F16" s="94">
        <v>34425.409198</v>
      </c>
      <c r="G16" s="124">
        <v>215</v>
      </c>
      <c r="H16" s="126">
        <v>21496.504261</v>
      </c>
      <c r="I16" s="94">
        <f t="shared" si="1"/>
        <v>4365</v>
      </c>
      <c r="J16" s="94">
        <f t="shared" si="0"/>
        <v>9472925.843927</v>
      </c>
    </row>
    <row r="17" spans="2:10" ht="12">
      <c r="B17" s="91" t="s">
        <v>99</v>
      </c>
      <c r="C17" s="94">
        <v>1152</v>
      </c>
      <c r="D17" s="94">
        <v>8569508.211953</v>
      </c>
      <c r="E17" s="94">
        <v>2</v>
      </c>
      <c r="F17" s="94">
        <v>549.551054</v>
      </c>
      <c r="G17" s="124">
        <v>12</v>
      </c>
      <c r="H17" s="126">
        <v>717.165101</v>
      </c>
      <c r="I17" s="94">
        <f t="shared" si="1"/>
        <v>1166</v>
      </c>
      <c r="J17" s="94">
        <f t="shared" si="0"/>
        <v>8570774.928108</v>
      </c>
    </row>
    <row r="18" spans="2:10" ht="12">
      <c r="B18" s="92" t="s">
        <v>85</v>
      </c>
      <c r="C18" s="95">
        <v>775</v>
      </c>
      <c r="D18" s="95">
        <v>31425031.638369</v>
      </c>
      <c r="E18" s="95">
        <v>1</v>
      </c>
      <c r="F18" s="95">
        <v>16.202066</v>
      </c>
      <c r="G18" s="124">
        <v>5</v>
      </c>
      <c r="H18" s="126">
        <v>441.078029</v>
      </c>
      <c r="I18" s="95">
        <f t="shared" si="1"/>
        <v>781</v>
      </c>
      <c r="J18" s="95">
        <f t="shared" si="0"/>
        <v>31425488.918464</v>
      </c>
    </row>
    <row r="19" spans="2:10" ht="12">
      <c r="B19" s="84" t="s">
        <v>90</v>
      </c>
      <c r="C19" s="85">
        <f>SUM(C8:C18)</f>
        <v>1007655</v>
      </c>
      <c r="D19" s="85">
        <f aca="true" t="shared" si="2" ref="D19:J19">SUM(D8:D18)</f>
        <v>67060660.106463</v>
      </c>
      <c r="E19" s="85">
        <f t="shared" si="2"/>
        <v>970138</v>
      </c>
      <c r="F19" s="85">
        <f t="shared" si="2"/>
        <v>28892917.632332</v>
      </c>
      <c r="G19" s="125">
        <f t="shared" si="2"/>
        <v>3553704</v>
      </c>
      <c r="H19" s="85">
        <f t="shared" si="2"/>
        <v>14687696.379437</v>
      </c>
      <c r="I19" s="85">
        <f t="shared" si="2"/>
        <v>5531497</v>
      </c>
      <c r="J19" s="85">
        <f t="shared" si="2"/>
        <v>110641274.11823201</v>
      </c>
    </row>
    <row r="20" spans="4:9" ht="12">
      <c r="D20" s="109"/>
      <c r="H20" s="109"/>
      <c r="I20" s="109"/>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 sqref="A1"/>
    </sheetView>
  </sheetViews>
  <sheetFormatPr defaultColWidth="11.421875" defaultRowHeight="12.75"/>
  <cols>
    <col min="1" max="1" width="3.00390625" style="76" customWidth="1"/>
    <col min="2" max="2" width="31.7109375" style="76" customWidth="1"/>
    <col min="3" max="26" width="11.140625" style="76" customWidth="1"/>
    <col min="27" max="16384" width="11.421875" style="76" customWidth="1"/>
  </cols>
  <sheetData>
    <row r="1" ht="12.75">
      <c r="B1" s="21" t="s">
        <v>48</v>
      </c>
    </row>
    <row r="2" spans="2:25" ht="26.25">
      <c r="B2" s="87" t="s">
        <v>107</v>
      </c>
      <c r="E2" s="77"/>
      <c r="G2" s="77"/>
      <c r="I2" s="77"/>
      <c r="K2" s="77"/>
      <c r="M2" s="77"/>
      <c r="O2" s="77"/>
      <c r="Q2" s="77"/>
      <c r="S2" s="77"/>
      <c r="U2" s="77"/>
      <c r="W2" s="77"/>
      <c r="Y2" s="77"/>
    </row>
    <row r="3" spans="2:25" ht="12.75">
      <c r="B3" s="78" t="s">
        <v>101</v>
      </c>
      <c r="E3" s="78"/>
      <c r="G3" s="78"/>
      <c r="I3" s="78"/>
      <c r="K3" s="78"/>
      <c r="M3" s="78"/>
      <c r="O3" s="78"/>
      <c r="Q3" s="78"/>
      <c r="S3" s="78"/>
      <c r="U3" s="78"/>
      <c r="W3" s="78"/>
      <c r="Y3" s="78"/>
    </row>
    <row r="4" ht="12.75">
      <c r="B4" s="96"/>
    </row>
    <row r="5" spans="2:26" ht="48" customHeight="1">
      <c r="B5" s="158" t="s">
        <v>74</v>
      </c>
      <c r="C5" s="156" t="s">
        <v>75</v>
      </c>
      <c r="D5" s="157"/>
      <c r="E5" s="156" t="s">
        <v>76</v>
      </c>
      <c r="F5" s="157"/>
      <c r="G5" s="156" t="s">
        <v>77</v>
      </c>
      <c r="H5" s="157"/>
      <c r="I5" s="156" t="s">
        <v>78</v>
      </c>
      <c r="J5" s="157"/>
      <c r="K5" s="156" t="s">
        <v>79</v>
      </c>
      <c r="L5" s="157"/>
      <c r="M5" s="156" t="s">
        <v>80</v>
      </c>
      <c r="N5" s="157"/>
      <c r="O5" s="156" t="s">
        <v>81</v>
      </c>
      <c r="P5" s="157"/>
      <c r="Q5" s="156" t="s">
        <v>82</v>
      </c>
      <c r="R5" s="157"/>
      <c r="S5" s="156" t="s">
        <v>83</v>
      </c>
      <c r="T5" s="157"/>
      <c r="U5" s="156" t="s">
        <v>84</v>
      </c>
      <c r="V5" s="157"/>
      <c r="W5" s="156" t="s">
        <v>85</v>
      </c>
      <c r="X5" s="157"/>
      <c r="Y5" s="156" t="s">
        <v>5</v>
      </c>
      <c r="Z5" s="157"/>
    </row>
    <row r="6" spans="2:26" s="79" customFormat="1" ht="12.75">
      <c r="B6" s="159"/>
      <c r="C6" s="99" t="s">
        <v>100</v>
      </c>
      <c r="D6" s="99" t="s">
        <v>102</v>
      </c>
      <c r="E6" s="99" t="s">
        <v>100</v>
      </c>
      <c r="F6" s="99" t="s">
        <v>102</v>
      </c>
      <c r="G6" s="99" t="s">
        <v>100</v>
      </c>
      <c r="H6" s="99" t="s">
        <v>102</v>
      </c>
      <c r="I6" s="99" t="s">
        <v>100</v>
      </c>
      <c r="J6" s="99" t="s">
        <v>102</v>
      </c>
      <c r="K6" s="99" t="s">
        <v>100</v>
      </c>
      <c r="L6" s="99" t="s">
        <v>102</v>
      </c>
      <c r="M6" s="99" t="s">
        <v>100</v>
      </c>
      <c r="N6" s="99" t="s">
        <v>102</v>
      </c>
      <c r="O6" s="99" t="s">
        <v>100</v>
      </c>
      <c r="P6" s="99" t="s">
        <v>102</v>
      </c>
      <c r="Q6" s="99" t="s">
        <v>100</v>
      </c>
      <c r="R6" s="99" t="s">
        <v>102</v>
      </c>
      <c r="S6" s="99" t="s">
        <v>100</v>
      </c>
      <c r="T6" s="99" t="s">
        <v>102</v>
      </c>
      <c r="U6" s="99" t="s">
        <v>100</v>
      </c>
      <c r="V6" s="99" t="s">
        <v>102</v>
      </c>
      <c r="W6" s="99" t="s">
        <v>100</v>
      </c>
      <c r="X6" s="99" t="s">
        <v>102</v>
      </c>
      <c r="Y6" s="99" t="s">
        <v>100</v>
      </c>
      <c r="Z6" s="99" t="s">
        <v>102</v>
      </c>
    </row>
    <row r="7" spans="2:26" ht="12.75">
      <c r="B7" s="98" t="s">
        <v>27</v>
      </c>
      <c r="C7" s="107">
        <v>11619</v>
      </c>
      <c r="D7" s="107">
        <v>1272.281354</v>
      </c>
      <c r="E7" s="107">
        <v>3326</v>
      </c>
      <c r="F7" s="107">
        <v>2638.18664</v>
      </c>
      <c r="G7" s="107">
        <v>4863</v>
      </c>
      <c r="H7" s="107">
        <v>12663.712665</v>
      </c>
      <c r="I7" s="107">
        <v>2246</v>
      </c>
      <c r="J7" s="107">
        <v>15302.848394</v>
      </c>
      <c r="K7" s="107">
        <v>2448</v>
      </c>
      <c r="L7" s="107">
        <v>37528.364329</v>
      </c>
      <c r="M7" s="107">
        <v>3169</v>
      </c>
      <c r="N7" s="107">
        <v>145138.175895</v>
      </c>
      <c r="O7" s="107">
        <v>3615</v>
      </c>
      <c r="P7" s="107">
        <v>462458.948134</v>
      </c>
      <c r="Q7" s="107">
        <v>1096</v>
      </c>
      <c r="R7" s="107">
        <v>528902.020285</v>
      </c>
      <c r="S7" s="107">
        <v>333</v>
      </c>
      <c r="T7" s="107">
        <v>831829.996071</v>
      </c>
      <c r="U7" s="107">
        <v>103</v>
      </c>
      <c r="V7" s="107">
        <v>766340.775345</v>
      </c>
      <c r="W7" s="107">
        <v>31</v>
      </c>
      <c r="X7" s="107">
        <v>638528.164381</v>
      </c>
      <c r="Y7" s="102">
        <f>C7+E7+G7+I7+K7+M7+O7+Q7+S7+U7+W7</f>
        <v>32849</v>
      </c>
      <c r="Z7" s="102">
        <f aca="true" t="shared" si="0" ref="Z7:Z28">D7+F7+H7+J7+L7+N7+P7+R7+T7+V7+X7</f>
        <v>3442603.4734929996</v>
      </c>
    </row>
    <row r="8" spans="2:26" ht="12.75">
      <c r="B8" s="98" t="s">
        <v>28</v>
      </c>
      <c r="C8" s="107">
        <v>44997</v>
      </c>
      <c r="D8" s="107">
        <v>8374.591583</v>
      </c>
      <c r="E8" s="107">
        <v>31729</v>
      </c>
      <c r="F8" s="107">
        <v>24945.62486</v>
      </c>
      <c r="G8" s="107">
        <v>59233</v>
      </c>
      <c r="H8" s="107">
        <v>151844.632656</v>
      </c>
      <c r="I8" s="107">
        <v>29105</v>
      </c>
      <c r="J8" s="107">
        <v>199720.680742</v>
      </c>
      <c r="K8" s="107">
        <v>31138</v>
      </c>
      <c r="L8" s="107">
        <v>485932.777238</v>
      </c>
      <c r="M8" s="107">
        <v>39654</v>
      </c>
      <c r="N8" s="107">
        <v>1673213.100482</v>
      </c>
      <c r="O8" s="107">
        <v>13274</v>
      </c>
      <c r="P8" s="107">
        <v>1498309.056188</v>
      </c>
      <c r="Q8" s="107">
        <v>1201</v>
      </c>
      <c r="R8" s="107">
        <v>508821.697832</v>
      </c>
      <c r="S8" s="107">
        <v>258</v>
      </c>
      <c r="T8" s="107">
        <v>614752.396719</v>
      </c>
      <c r="U8" s="107">
        <v>99</v>
      </c>
      <c r="V8" s="107">
        <v>698811.751169</v>
      </c>
      <c r="W8" s="107">
        <v>77</v>
      </c>
      <c r="X8" s="107">
        <v>2187567.154855</v>
      </c>
      <c r="Y8" s="102">
        <f aca="true" t="shared" si="1" ref="Y8:Y28">C8+E8+G8+I8+K8+M8+O8+Q8+S8+U8+W8</f>
        <v>250765</v>
      </c>
      <c r="Z8" s="102">
        <f t="shared" si="0"/>
        <v>8052293.464324</v>
      </c>
    </row>
    <row r="9" spans="2:26" ht="12.75">
      <c r="B9" s="98" t="s">
        <v>69</v>
      </c>
      <c r="C9" s="107">
        <v>6459</v>
      </c>
      <c r="D9" s="107">
        <v>1442.475021</v>
      </c>
      <c r="E9" s="107">
        <v>10993</v>
      </c>
      <c r="F9" s="107">
        <v>9231.096678</v>
      </c>
      <c r="G9" s="107">
        <v>14864</v>
      </c>
      <c r="H9" s="107">
        <v>35222.981896</v>
      </c>
      <c r="I9" s="107">
        <v>2932</v>
      </c>
      <c r="J9" s="107">
        <v>19070.52145</v>
      </c>
      <c r="K9" s="107">
        <v>1090</v>
      </c>
      <c r="L9" s="107">
        <v>15127.071161</v>
      </c>
      <c r="M9" s="107">
        <v>745</v>
      </c>
      <c r="N9" s="107">
        <v>32743.686943</v>
      </c>
      <c r="O9" s="107">
        <v>356</v>
      </c>
      <c r="P9" s="107">
        <v>43108.614312</v>
      </c>
      <c r="Q9" s="107">
        <v>177</v>
      </c>
      <c r="R9" s="107">
        <v>97068.925065</v>
      </c>
      <c r="S9" s="107">
        <v>67</v>
      </c>
      <c r="T9" s="107">
        <v>156707.07743</v>
      </c>
      <c r="U9" s="107">
        <v>26</v>
      </c>
      <c r="V9" s="107">
        <v>190454.599872</v>
      </c>
      <c r="W9" s="107">
        <v>16</v>
      </c>
      <c r="X9" s="107">
        <v>288910.227162</v>
      </c>
      <c r="Y9" s="102">
        <f t="shared" si="1"/>
        <v>37725</v>
      </c>
      <c r="Z9" s="102">
        <f t="shared" si="0"/>
        <v>889087.27699</v>
      </c>
    </row>
    <row r="10" spans="2:26" ht="12.75">
      <c r="B10" s="98" t="s">
        <v>29</v>
      </c>
      <c r="C10" s="107">
        <v>311207</v>
      </c>
      <c r="D10" s="107">
        <v>60537.014052</v>
      </c>
      <c r="E10" s="107">
        <v>217561</v>
      </c>
      <c r="F10" s="107">
        <v>174373.24745</v>
      </c>
      <c r="G10" s="107">
        <v>332324</v>
      </c>
      <c r="H10" s="107">
        <v>832251.600402</v>
      </c>
      <c r="I10" s="107">
        <v>99354</v>
      </c>
      <c r="J10" s="107">
        <v>659512.37407</v>
      </c>
      <c r="K10" s="107">
        <v>73160</v>
      </c>
      <c r="L10" s="107">
        <v>1120485.497541</v>
      </c>
      <c r="M10" s="107">
        <v>85757</v>
      </c>
      <c r="N10" s="107">
        <v>3627292.913528</v>
      </c>
      <c r="O10" s="107">
        <v>30948</v>
      </c>
      <c r="P10" s="107">
        <v>3569142.811941</v>
      </c>
      <c r="Q10" s="107">
        <v>4557</v>
      </c>
      <c r="R10" s="107">
        <v>2049508.034114</v>
      </c>
      <c r="S10" s="107">
        <v>809</v>
      </c>
      <c r="T10" s="107">
        <v>1886686.439079</v>
      </c>
      <c r="U10" s="107">
        <v>223</v>
      </c>
      <c r="V10" s="107">
        <v>1711866.612513</v>
      </c>
      <c r="W10" s="107">
        <v>164</v>
      </c>
      <c r="X10" s="107">
        <v>5295450.532168</v>
      </c>
      <c r="Y10" s="102">
        <f t="shared" si="1"/>
        <v>1156064</v>
      </c>
      <c r="Z10" s="102">
        <f t="shared" si="0"/>
        <v>20987107.076858</v>
      </c>
    </row>
    <row r="11" spans="2:26" ht="12.75">
      <c r="B11" s="98" t="s">
        <v>68</v>
      </c>
      <c r="C11" s="107">
        <v>151334</v>
      </c>
      <c r="D11" s="107">
        <v>28011.720139</v>
      </c>
      <c r="E11" s="107">
        <v>96490</v>
      </c>
      <c r="F11" s="107">
        <v>76730.768187</v>
      </c>
      <c r="G11" s="107">
        <v>150204</v>
      </c>
      <c r="H11" s="107">
        <v>387784.649549</v>
      </c>
      <c r="I11" s="107">
        <v>67706</v>
      </c>
      <c r="J11" s="107">
        <v>457507.938863</v>
      </c>
      <c r="K11" s="107">
        <v>57831</v>
      </c>
      <c r="L11" s="107">
        <v>877849.925432</v>
      </c>
      <c r="M11" s="107">
        <v>57319</v>
      </c>
      <c r="N11" s="107">
        <v>2383595.988915</v>
      </c>
      <c r="O11" s="107">
        <v>18172</v>
      </c>
      <c r="P11" s="107">
        <v>2100616.898769</v>
      </c>
      <c r="Q11" s="107">
        <v>3196</v>
      </c>
      <c r="R11" s="107">
        <v>1437179.268368</v>
      </c>
      <c r="S11" s="107">
        <v>643</v>
      </c>
      <c r="T11" s="107">
        <v>1453210.527818</v>
      </c>
      <c r="U11" s="107">
        <v>185</v>
      </c>
      <c r="V11" s="107">
        <v>1345391.801883</v>
      </c>
      <c r="W11" s="107">
        <v>94</v>
      </c>
      <c r="X11" s="107">
        <v>2909006.31619</v>
      </c>
      <c r="Y11" s="102">
        <f t="shared" si="1"/>
        <v>603174</v>
      </c>
      <c r="Z11" s="102">
        <f t="shared" si="0"/>
        <v>13456885.804113</v>
      </c>
    </row>
    <row r="12" spans="2:26" ht="12.75">
      <c r="B12" s="98" t="s">
        <v>30</v>
      </c>
      <c r="C12" s="107">
        <v>1</v>
      </c>
      <c r="D12" s="107">
        <v>0.15</v>
      </c>
      <c r="E12" s="107">
        <v>2</v>
      </c>
      <c r="F12" s="107">
        <v>1.671725</v>
      </c>
      <c r="G12" s="107">
        <v>4</v>
      </c>
      <c r="H12" s="107">
        <v>11.847751</v>
      </c>
      <c r="I12" s="107">
        <v>8</v>
      </c>
      <c r="J12" s="107">
        <v>50.957954</v>
      </c>
      <c r="K12" s="107">
        <v>9</v>
      </c>
      <c r="L12" s="107">
        <v>140.002118</v>
      </c>
      <c r="M12" s="107">
        <v>9</v>
      </c>
      <c r="N12" s="107">
        <v>290.995247</v>
      </c>
      <c r="O12" s="107">
        <v>5</v>
      </c>
      <c r="P12" s="107">
        <v>493.263978</v>
      </c>
      <c r="Q12" s="107">
        <v>8</v>
      </c>
      <c r="R12" s="107">
        <v>5203.421852</v>
      </c>
      <c r="S12" s="107">
        <v>1</v>
      </c>
      <c r="T12" s="107">
        <v>1288.188659</v>
      </c>
      <c r="U12" s="107"/>
      <c r="V12" s="107"/>
      <c r="W12" s="107"/>
      <c r="X12" s="107"/>
      <c r="Y12" s="102">
        <f t="shared" si="1"/>
        <v>47</v>
      </c>
      <c r="Z12" s="102">
        <f t="shared" si="0"/>
        <v>7480.4992839999995</v>
      </c>
    </row>
    <row r="13" spans="2:26" ht="12.75">
      <c r="B13" s="98" t="s">
        <v>31</v>
      </c>
      <c r="C13" s="107">
        <v>391961</v>
      </c>
      <c r="D13" s="107">
        <v>63277.281974</v>
      </c>
      <c r="E13" s="107">
        <v>151461</v>
      </c>
      <c r="F13" s="107">
        <v>123466.399525</v>
      </c>
      <c r="G13" s="107">
        <v>378079</v>
      </c>
      <c r="H13" s="107">
        <v>1018719.887586</v>
      </c>
      <c r="I13" s="107">
        <v>212941</v>
      </c>
      <c r="J13" s="107">
        <v>1445346.114125</v>
      </c>
      <c r="K13" s="107">
        <v>174136</v>
      </c>
      <c r="L13" s="107">
        <v>2573735.705238</v>
      </c>
      <c r="M13" s="107">
        <v>84919</v>
      </c>
      <c r="N13" s="107">
        <v>3082344.192405</v>
      </c>
      <c r="O13" s="107">
        <v>5699</v>
      </c>
      <c r="P13" s="107">
        <v>607361.488404</v>
      </c>
      <c r="Q13" s="107">
        <v>1122</v>
      </c>
      <c r="R13" s="107">
        <v>577676.969942</v>
      </c>
      <c r="S13" s="107">
        <v>366</v>
      </c>
      <c r="T13" s="107">
        <v>842090.149869</v>
      </c>
      <c r="U13" s="107">
        <v>120</v>
      </c>
      <c r="V13" s="107">
        <v>876292.756574</v>
      </c>
      <c r="W13" s="107">
        <v>105</v>
      </c>
      <c r="X13" s="107">
        <v>3391705.71769</v>
      </c>
      <c r="Y13" s="102">
        <f t="shared" si="1"/>
        <v>1400909</v>
      </c>
      <c r="Z13" s="102">
        <f t="shared" si="0"/>
        <v>14602016.663332</v>
      </c>
    </row>
    <row r="14" spans="2:26" ht="12.75">
      <c r="B14" s="98" t="s">
        <v>32</v>
      </c>
      <c r="C14" s="107">
        <v>2</v>
      </c>
      <c r="D14" s="107">
        <v>0.766063</v>
      </c>
      <c r="E14" s="107">
        <v>3</v>
      </c>
      <c r="F14" s="107">
        <v>1.987154</v>
      </c>
      <c r="G14" s="107">
        <v>7</v>
      </c>
      <c r="H14" s="107">
        <v>15.372228</v>
      </c>
      <c r="I14" s="107"/>
      <c r="J14" s="107"/>
      <c r="K14" s="107"/>
      <c r="L14" s="107"/>
      <c r="M14" s="107">
        <v>2</v>
      </c>
      <c r="N14" s="107">
        <v>137.477258</v>
      </c>
      <c r="O14" s="107">
        <v>17</v>
      </c>
      <c r="P14" s="107">
        <v>2691.660634</v>
      </c>
      <c r="Q14" s="107">
        <v>30</v>
      </c>
      <c r="R14" s="107">
        <v>19349.482369</v>
      </c>
      <c r="S14" s="107">
        <v>18</v>
      </c>
      <c r="T14" s="107">
        <v>32656.202933</v>
      </c>
      <c r="U14" s="107">
        <v>1</v>
      </c>
      <c r="V14" s="107">
        <v>5659.067732</v>
      </c>
      <c r="W14" s="107"/>
      <c r="X14" s="107"/>
      <c r="Y14" s="102">
        <f t="shared" si="1"/>
        <v>80</v>
      </c>
      <c r="Z14" s="102">
        <f t="shared" si="0"/>
        <v>60512.016371000005</v>
      </c>
    </row>
    <row r="15" spans="2:26" ht="12.75">
      <c r="B15" s="98" t="s">
        <v>33</v>
      </c>
      <c r="C15" s="107">
        <v>88952</v>
      </c>
      <c r="D15" s="107">
        <v>16050.218888</v>
      </c>
      <c r="E15" s="107">
        <v>56476</v>
      </c>
      <c r="F15" s="107">
        <v>46213.262804</v>
      </c>
      <c r="G15" s="107">
        <v>127187</v>
      </c>
      <c r="H15" s="107">
        <v>354126.279266</v>
      </c>
      <c r="I15" s="107">
        <v>46038</v>
      </c>
      <c r="J15" s="107">
        <v>298256.078881</v>
      </c>
      <c r="K15" s="107">
        <v>15692</v>
      </c>
      <c r="L15" s="107">
        <v>214247.730919</v>
      </c>
      <c r="M15" s="107">
        <v>7684</v>
      </c>
      <c r="N15" s="107">
        <v>287951.316808</v>
      </c>
      <c r="O15" s="107">
        <v>375</v>
      </c>
      <c r="P15" s="107">
        <v>36432.416432</v>
      </c>
      <c r="Q15" s="107">
        <v>13</v>
      </c>
      <c r="R15" s="107">
        <v>4102.811492</v>
      </c>
      <c r="S15" s="107"/>
      <c r="T15" s="107"/>
      <c r="U15" s="107"/>
      <c r="V15" s="107"/>
      <c r="W15" s="107"/>
      <c r="X15" s="107"/>
      <c r="Y15" s="102">
        <f t="shared" si="1"/>
        <v>342417</v>
      </c>
      <c r="Z15" s="102">
        <f t="shared" si="0"/>
        <v>1257380.11549</v>
      </c>
    </row>
    <row r="16" spans="2:26" ht="12.75">
      <c r="B16" s="98" t="s">
        <v>34</v>
      </c>
      <c r="C16" s="107">
        <v>1050</v>
      </c>
      <c r="D16" s="107">
        <v>128.05947</v>
      </c>
      <c r="E16" s="107">
        <v>489</v>
      </c>
      <c r="F16" s="107">
        <v>391.48336</v>
      </c>
      <c r="G16" s="107">
        <v>1696</v>
      </c>
      <c r="H16" s="107">
        <v>4642.32427</v>
      </c>
      <c r="I16" s="107">
        <v>737</v>
      </c>
      <c r="J16" s="107">
        <v>4796.593027</v>
      </c>
      <c r="K16" s="107">
        <v>455</v>
      </c>
      <c r="L16" s="107">
        <v>6927.590212</v>
      </c>
      <c r="M16" s="107">
        <v>740</v>
      </c>
      <c r="N16" s="107">
        <v>32430.452292</v>
      </c>
      <c r="O16" s="107">
        <v>753</v>
      </c>
      <c r="P16" s="107">
        <v>100976.543096</v>
      </c>
      <c r="Q16" s="107">
        <v>475</v>
      </c>
      <c r="R16" s="107">
        <v>239017.255057</v>
      </c>
      <c r="S16" s="107">
        <v>120</v>
      </c>
      <c r="T16" s="107">
        <v>240876.142761</v>
      </c>
      <c r="U16" s="107">
        <v>16</v>
      </c>
      <c r="V16" s="107">
        <v>102805.631656</v>
      </c>
      <c r="W16" s="107"/>
      <c r="X16" s="107"/>
      <c r="Y16" s="102">
        <f t="shared" si="1"/>
        <v>6531</v>
      </c>
      <c r="Z16" s="102">
        <f t="shared" si="0"/>
        <v>732992.075201</v>
      </c>
    </row>
    <row r="17" spans="2:26" ht="12.75">
      <c r="B17" s="98" t="s">
        <v>35</v>
      </c>
      <c r="C17" s="107">
        <v>27883</v>
      </c>
      <c r="D17" s="107">
        <v>3524.908648</v>
      </c>
      <c r="E17" s="107">
        <v>17849</v>
      </c>
      <c r="F17" s="107">
        <v>15192.8836</v>
      </c>
      <c r="G17" s="107">
        <v>64798</v>
      </c>
      <c r="H17" s="107">
        <v>166819.717895</v>
      </c>
      <c r="I17" s="107">
        <v>21514</v>
      </c>
      <c r="J17" s="107">
        <v>146936.409522</v>
      </c>
      <c r="K17" s="107">
        <v>17320</v>
      </c>
      <c r="L17" s="107">
        <v>255972.290046</v>
      </c>
      <c r="M17" s="107">
        <v>18215</v>
      </c>
      <c r="N17" s="107">
        <v>813697.877349</v>
      </c>
      <c r="O17" s="107">
        <v>8773</v>
      </c>
      <c r="P17" s="107">
        <v>1002940.533047</v>
      </c>
      <c r="Q17" s="107">
        <v>1403</v>
      </c>
      <c r="R17" s="107">
        <v>648429.154908</v>
      </c>
      <c r="S17" s="107">
        <v>362</v>
      </c>
      <c r="T17" s="107">
        <v>841843.119039</v>
      </c>
      <c r="U17" s="107">
        <v>93</v>
      </c>
      <c r="V17" s="107">
        <v>666941.014936</v>
      </c>
      <c r="W17" s="107">
        <v>46</v>
      </c>
      <c r="X17" s="107">
        <v>1176103.605008</v>
      </c>
      <c r="Y17" s="102">
        <f t="shared" si="1"/>
        <v>178256</v>
      </c>
      <c r="Z17" s="102">
        <f t="shared" si="0"/>
        <v>5738401.513998</v>
      </c>
    </row>
    <row r="18" spans="2:26" ht="12.75">
      <c r="B18" s="98" t="s">
        <v>71</v>
      </c>
      <c r="C18" s="107">
        <v>500008</v>
      </c>
      <c r="D18" s="107">
        <v>62303.571736</v>
      </c>
      <c r="E18" s="107">
        <v>82452</v>
      </c>
      <c r="F18" s="107">
        <v>63318.830174</v>
      </c>
      <c r="G18" s="107">
        <v>52990</v>
      </c>
      <c r="H18" s="107">
        <v>120077.485868</v>
      </c>
      <c r="I18" s="107">
        <v>4698</v>
      </c>
      <c r="J18" s="107">
        <v>28635.349647</v>
      </c>
      <c r="K18" s="107">
        <v>677</v>
      </c>
      <c r="L18" s="107">
        <v>9603.411986</v>
      </c>
      <c r="M18" s="107">
        <v>143</v>
      </c>
      <c r="N18" s="107">
        <v>4410.974764</v>
      </c>
      <c r="O18" s="107">
        <v>1</v>
      </c>
      <c r="P18" s="107">
        <v>73.811502</v>
      </c>
      <c r="Q18" s="107"/>
      <c r="R18" s="107"/>
      <c r="S18" s="107"/>
      <c r="T18" s="107"/>
      <c r="U18" s="107"/>
      <c r="V18" s="107"/>
      <c r="W18" s="107"/>
      <c r="X18" s="107"/>
      <c r="Y18" s="102">
        <f t="shared" si="1"/>
        <v>640969</v>
      </c>
      <c r="Z18" s="102">
        <f t="shared" si="0"/>
        <v>288423.43567700003</v>
      </c>
    </row>
    <row r="19" spans="2:26" ht="12.75">
      <c r="B19" s="98" t="s">
        <v>36</v>
      </c>
      <c r="C19" s="107">
        <v>3</v>
      </c>
      <c r="D19" s="107">
        <v>0.128592</v>
      </c>
      <c r="E19" s="107">
        <v>1</v>
      </c>
      <c r="F19" s="107">
        <v>0.951236</v>
      </c>
      <c r="G19" s="107">
        <v>3</v>
      </c>
      <c r="H19" s="107">
        <v>11.824716</v>
      </c>
      <c r="I19" s="107">
        <v>7</v>
      </c>
      <c r="J19" s="107">
        <v>44.302996</v>
      </c>
      <c r="K19" s="107">
        <v>6</v>
      </c>
      <c r="L19" s="107">
        <v>103.317171</v>
      </c>
      <c r="M19" s="107">
        <v>55</v>
      </c>
      <c r="N19" s="107">
        <v>2795.451897</v>
      </c>
      <c r="O19" s="107">
        <v>139</v>
      </c>
      <c r="P19" s="107">
        <v>18963.595395</v>
      </c>
      <c r="Q19" s="107">
        <v>172</v>
      </c>
      <c r="R19" s="107">
        <v>97729.417692</v>
      </c>
      <c r="S19" s="107">
        <v>76</v>
      </c>
      <c r="T19" s="107">
        <v>182279.144085</v>
      </c>
      <c r="U19" s="107">
        <v>26</v>
      </c>
      <c r="V19" s="107">
        <v>186435.748932</v>
      </c>
      <c r="W19" s="107">
        <v>2</v>
      </c>
      <c r="X19" s="107">
        <v>29081.069037</v>
      </c>
      <c r="Y19" s="102">
        <f t="shared" si="1"/>
        <v>490</v>
      </c>
      <c r="Z19" s="102">
        <f t="shared" si="0"/>
        <v>517444.95174900006</v>
      </c>
    </row>
    <row r="20" spans="2:26" ht="12.75">
      <c r="B20" s="98" t="s">
        <v>37</v>
      </c>
      <c r="C20" s="107">
        <v>18130</v>
      </c>
      <c r="D20" s="107">
        <v>4858.573827</v>
      </c>
      <c r="E20" s="107">
        <v>31935</v>
      </c>
      <c r="F20" s="107">
        <v>25727.836321</v>
      </c>
      <c r="G20" s="107">
        <v>46624</v>
      </c>
      <c r="H20" s="107">
        <v>116027.913503</v>
      </c>
      <c r="I20" s="107">
        <v>6797</v>
      </c>
      <c r="J20" s="107">
        <v>42671.741646</v>
      </c>
      <c r="K20" s="107">
        <v>1428</v>
      </c>
      <c r="L20" s="107">
        <v>21616.333104</v>
      </c>
      <c r="M20" s="107">
        <v>449</v>
      </c>
      <c r="N20" s="107">
        <v>14636.856643</v>
      </c>
      <c r="O20" s="107">
        <v>2</v>
      </c>
      <c r="P20" s="107">
        <v>178.970458</v>
      </c>
      <c r="Q20" s="107"/>
      <c r="R20" s="107"/>
      <c r="S20" s="107"/>
      <c r="T20" s="107"/>
      <c r="U20" s="107"/>
      <c r="V20" s="107"/>
      <c r="W20" s="107"/>
      <c r="X20" s="107"/>
      <c r="Y20" s="102">
        <f t="shared" si="1"/>
        <v>105365</v>
      </c>
      <c r="Z20" s="102">
        <f t="shared" si="0"/>
        <v>225718.22550200002</v>
      </c>
    </row>
    <row r="21" spans="2:26" ht="12.75">
      <c r="B21" s="98" t="s">
        <v>38</v>
      </c>
      <c r="C21" s="107">
        <v>308542</v>
      </c>
      <c r="D21" s="107">
        <v>42080.044169</v>
      </c>
      <c r="E21" s="107">
        <v>135531</v>
      </c>
      <c r="F21" s="107">
        <v>107953.324949</v>
      </c>
      <c r="G21" s="107">
        <v>227441</v>
      </c>
      <c r="H21" s="107">
        <v>587866.65497</v>
      </c>
      <c r="I21" s="107">
        <v>100788</v>
      </c>
      <c r="J21" s="107">
        <v>682991.808235</v>
      </c>
      <c r="K21" s="107">
        <v>101352</v>
      </c>
      <c r="L21" s="107">
        <v>1567016.806361</v>
      </c>
      <c r="M21" s="107">
        <v>113388</v>
      </c>
      <c r="N21" s="107">
        <v>4723172.613746</v>
      </c>
      <c r="O21" s="107">
        <v>37827</v>
      </c>
      <c r="P21" s="107">
        <v>4445526.793963</v>
      </c>
      <c r="Q21" s="107">
        <v>6690</v>
      </c>
      <c r="R21" s="107">
        <v>3046430.8338</v>
      </c>
      <c r="S21" s="107">
        <v>1007</v>
      </c>
      <c r="T21" s="107">
        <v>2226869.634725</v>
      </c>
      <c r="U21" s="107">
        <v>226</v>
      </c>
      <c r="V21" s="107">
        <v>1644556.592264</v>
      </c>
      <c r="W21" s="107">
        <v>91</v>
      </c>
      <c r="X21" s="107">
        <v>2695089.091783</v>
      </c>
      <c r="Y21" s="102">
        <f t="shared" si="1"/>
        <v>1032883</v>
      </c>
      <c r="Z21" s="102">
        <f t="shared" si="0"/>
        <v>21769554.198964998</v>
      </c>
    </row>
    <row r="22" spans="2:26" ht="12.75">
      <c r="B22" s="98" t="s">
        <v>39</v>
      </c>
      <c r="C22" s="107">
        <v>12722</v>
      </c>
      <c r="D22" s="107">
        <v>1609.257699</v>
      </c>
      <c r="E22" s="107">
        <v>5483</v>
      </c>
      <c r="F22" s="107">
        <v>4412.095653</v>
      </c>
      <c r="G22" s="107">
        <v>9828</v>
      </c>
      <c r="H22" s="107">
        <v>25909.18463</v>
      </c>
      <c r="I22" s="107">
        <v>5351</v>
      </c>
      <c r="J22" s="107">
        <v>36745.376308</v>
      </c>
      <c r="K22" s="107">
        <v>6403</v>
      </c>
      <c r="L22" s="107">
        <v>98288.2602</v>
      </c>
      <c r="M22" s="107">
        <v>6496</v>
      </c>
      <c r="N22" s="107">
        <v>288815.983897</v>
      </c>
      <c r="O22" s="107">
        <v>4972</v>
      </c>
      <c r="P22" s="107">
        <v>619489.354742</v>
      </c>
      <c r="Q22" s="107">
        <v>1353</v>
      </c>
      <c r="R22" s="107">
        <v>647422.817216</v>
      </c>
      <c r="S22" s="107">
        <v>332</v>
      </c>
      <c r="T22" s="107">
        <v>785627.164472</v>
      </c>
      <c r="U22" s="107">
        <v>82</v>
      </c>
      <c r="V22" s="107">
        <v>581039.339569</v>
      </c>
      <c r="W22" s="107">
        <v>17</v>
      </c>
      <c r="X22" s="107">
        <v>291007.132364</v>
      </c>
      <c r="Y22" s="102">
        <f t="shared" si="1"/>
        <v>53039</v>
      </c>
      <c r="Z22" s="102">
        <f t="shared" si="0"/>
        <v>3380365.96675</v>
      </c>
    </row>
    <row r="23" spans="2:26" ht="12.75">
      <c r="B23" s="98" t="s">
        <v>40</v>
      </c>
      <c r="C23" s="107">
        <v>35604</v>
      </c>
      <c r="D23" s="107">
        <v>6153.911864</v>
      </c>
      <c r="E23" s="107">
        <v>34285</v>
      </c>
      <c r="F23" s="107">
        <v>28624.344983</v>
      </c>
      <c r="G23" s="107">
        <v>117721</v>
      </c>
      <c r="H23" s="107">
        <v>305453.767376</v>
      </c>
      <c r="I23" s="107">
        <v>40754</v>
      </c>
      <c r="J23" s="107">
        <v>268515.29298</v>
      </c>
      <c r="K23" s="107">
        <v>16719</v>
      </c>
      <c r="L23" s="107">
        <v>260345.20851</v>
      </c>
      <c r="M23" s="107">
        <v>27863</v>
      </c>
      <c r="N23" s="107">
        <v>1160342.265497</v>
      </c>
      <c r="O23" s="107">
        <v>7836</v>
      </c>
      <c r="P23" s="107">
        <v>895676.203553</v>
      </c>
      <c r="Q23" s="107">
        <v>1862</v>
      </c>
      <c r="R23" s="107">
        <v>913034.445747</v>
      </c>
      <c r="S23" s="107">
        <v>476</v>
      </c>
      <c r="T23" s="107">
        <v>1113182.840356</v>
      </c>
      <c r="U23" s="107">
        <v>120</v>
      </c>
      <c r="V23" s="107">
        <v>876571.352181</v>
      </c>
      <c r="W23" s="107">
        <v>73</v>
      </c>
      <c r="X23" s="107">
        <v>2329743.424769</v>
      </c>
      <c r="Y23" s="102">
        <f t="shared" si="1"/>
        <v>283313</v>
      </c>
      <c r="Z23" s="102">
        <f t="shared" si="0"/>
        <v>8157643.057816</v>
      </c>
    </row>
    <row r="24" spans="2:26" ht="12.75">
      <c r="B24" s="98" t="s">
        <v>72</v>
      </c>
      <c r="C24" s="107">
        <v>16</v>
      </c>
      <c r="D24" s="107">
        <v>1.713864</v>
      </c>
      <c r="E24" s="107">
        <v>2</v>
      </c>
      <c r="F24" s="107">
        <v>1.696914</v>
      </c>
      <c r="G24" s="107">
        <v>17</v>
      </c>
      <c r="H24" s="107">
        <v>49.857779</v>
      </c>
      <c r="I24" s="107">
        <v>4</v>
      </c>
      <c r="J24" s="107">
        <v>27.943695</v>
      </c>
      <c r="K24" s="107"/>
      <c r="L24" s="107"/>
      <c r="M24" s="107">
        <v>3</v>
      </c>
      <c r="N24" s="107">
        <v>165.647269</v>
      </c>
      <c r="O24" s="107">
        <v>6</v>
      </c>
      <c r="P24" s="107">
        <v>937.631127</v>
      </c>
      <c r="Q24" s="107">
        <v>21</v>
      </c>
      <c r="R24" s="107">
        <v>13687.539966</v>
      </c>
      <c r="S24" s="107">
        <v>29</v>
      </c>
      <c r="T24" s="107">
        <v>80951.079896</v>
      </c>
      <c r="U24" s="107">
        <v>12</v>
      </c>
      <c r="V24" s="107">
        <v>94846.788158</v>
      </c>
      <c r="W24" s="107">
        <v>2</v>
      </c>
      <c r="X24" s="107">
        <v>40215.237647</v>
      </c>
      <c r="Y24" s="102">
        <f t="shared" si="1"/>
        <v>112</v>
      </c>
      <c r="Z24" s="102">
        <f t="shared" si="0"/>
        <v>230885.136315</v>
      </c>
    </row>
    <row r="25" spans="2:26" ht="12.75">
      <c r="B25" s="98" t="s">
        <v>42</v>
      </c>
      <c r="C25" s="107"/>
      <c r="D25" s="107"/>
      <c r="E25" s="107"/>
      <c r="F25" s="107"/>
      <c r="G25" s="107"/>
      <c r="H25" s="107"/>
      <c r="I25" s="107"/>
      <c r="J25" s="107"/>
      <c r="K25" s="107"/>
      <c r="L25" s="107"/>
      <c r="M25" s="107"/>
      <c r="N25" s="107"/>
      <c r="O25" s="107"/>
      <c r="P25" s="107"/>
      <c r="Q25" s="107">
        <v>1</v>
      </c>
      <c r="R25" s="107">
        <v>947.061371</v>
      </c>
      <c r="S25" s="107"/>
      <c r="T25" s="107"/>
      <c r="U25" s="107">
        <v>2</v>
      </c>
      <c r="V25" s="107">
        <v>17501.587425</v>
      </c>
      <c r="W25" s="107"/>
      <c r="X25" s="107"/>
      <c r="Y25" s="102">
        <f t="shared" si="1"/>
        <v>3</v>
      </c>
      <c r="Z25" s="102">
        <f t="shared" si="0"/>
        <v>18448.648796</v>
      </c>
    </row>
    <row r="26" spans="2:26" ht="12.75">
      <c r="B26" s="98" t="s">
        <v>43</v>
      </c>
      <c r="C26" s="107">
        <v>65</v>
      </c>
      <c r="D26" s="107">
        <v>4.231252</v>
      </c>
      <c r="E26" s="107">
        <v>8</v>
      </c>
      <c r="F26" s="107">
        <v>5.429032</v>
      </c>
      <c r="G26" s="107">
        <v>10</v>
      </c>
      <c r="H26" s="107">
        <v>26.871579</v>
      </c>
      <c r="I26" s="107">
        <v>2</v>
      </c>
      <c r="J26" s="107">
        <v>13.671899</v>
      </c>
      <c r="K26" s="107">
        <v>17</v>
      </c>
      <c r="L26" s="107">
        <v>245.08809</v>
      </c>
      <c r="M26" s="107">
        <v>28</v>
      </c>
      <c r="N26" s="107">
        <v>1393.243934</v>
      </c>
      <c r="O26" s="107">
        <v>64</v>
      </c>
      <c r="P26" s="107">
        <v>9375.875308</v>
      </c>
      <c r="Q26" s="107">
        <v>267</v>
      </c>
      <c r="R26" s="107">
        <v>183593.993879</v>
      </c>
      <c r="S26" s="107">
        <v>190</v>
      </c>
      <c r="T26" s="107">
        <v>416485.793871</v>
      </c>
      <c r="U26" s="107">
        <v>23</v>
      </c>
      <c r="V26" s="107">
        <v>158226.619609</v>
      </c>
      <c r="W26" s="107">
        <v>6</v>
      </c>
      <c r="X26" s="107">
        <v>92617.986632</v>
      </c>
      <c r="Y26" s="102">
        <f t="shared" si="1"/>
        <v>680</v>
      </c>
      <c r="Z26" s="102">
        <f t="shared" si="0"/>
        <v>861988.8050849999</v>
      </c>
    </row>
    <row r="27" spans="2:26" ht="12.75">
      <c r="B27" s="98" t="s">
        <v>44</v>
      </c>
      <c r="C27" s="107">
        <v>65863</v>
      </c>
      <c r="D27" s="107">
        <v>9585.582419</v>
      </c>
      <c r="E27" s="107">
        <v>33285</v>
      </c>
      <c r="F27" s="107">
        <v>27865.854769</v>
      </c>
      <c r="G27" s="107">
        <v>122816</v>
      </c>
      <c r="H27" s="107">
        <v>320187.323298</v>
      </c>
      <c r="I27" s="107">
        <v>57599</v>
      </c>
      <c r="J27" s="107">
        <v>400399.399322</v>
      </c>
      <c r="K27" s="107">
        <v>57820</v>
      </c>
      <c r="L27" s="107">
        <v>849742.000054</v>
      </c>
      <c r="M27" s="107">
        <v>31422</v>
      </c>
      <c r="N27" s="107">
        <v>1278546.676253</v>
      </c>
      <c r="O27" s="107">
        <v>7450</v>
      </c>
      <c r="P27" s="107">
        <v>836410.752957</v>
      </c>
      <c r="Q27" s="107">
        <v>1054</v>
      </c>
      <c r="R27" s="107">
        <v>511494.571041</v>
      </c>
      <c r="S27" s="107">
        <v>246</v>
      </c>
      <c r="T27" s="107">
        <v>566468.271119</v>
      </c>
      <c r="U27" s="107">
        <v>63</v>
      </c>
      <c r="V27" s="107">
        <v>443237.536451</v>
      </c>
      <c r="W27" s="107">
        <v>25</v>
      </c>
      <c r="X27" s="107">
        <v>689712.750679</v>
      </c>
      <c r="Y27" s="102">
        <f t="shared" si="1"/>
        <v>377643</v>
      </c>
      <c r="Z27" s="102">
        <f t="shared" si="0"/>
        <v>5933650.718362</v>
      </c>
    </row>
    <row r="28" spans="2:26" ht="12.75">
      <c r="B28" s="98" t="s">
        <v>45</v>
      </c>
      <c r="C28" s="107"/>
      <c r="D28" s="107"/>
      <c r="E28" s="107"/>
      <c r="F28" s="107"/>
      <c r="G28" s="107"/>
      <c r="H28" s="107"/>
      <c r="I28" s="107"/>
      <c r="J28" s="107"/>
      <c r="K28" s="107"/>
      <c r="L28" s="107"/>
      <c r="M28" s="107"/>
      <c r="N28" s="107"/>
      <c r="O28" s="107"/>
      <c r="P28" s="107"/>
      <c r="Q28" s="107"/>
      <c r="R28" s="107"/>
      <c r="S28" s="107">
        <v>5</v>
      </c>
      <c r="T28" s="107">
        <v>15627.370854</v>
      </c>
      <c r="U28" s="107">
        <v>3</v>
      </c>
      <c r="V28" s="107">
        <v>14763.622907</v>
      </c>
      <c r="W28" s="107"/>
      <c r="X28" s="107"/>
      <c r="Y28" s="102">
        <f t="shared" si="1"/>
        <v>8</v>
      </c>
      <c r="Z28" s="102">
        <f t="shared" si="0"/>
        <v>30390.993761</v>
      </c>
    </row>
    <row r="29" spans="2:26" s="86" customFormat="1" ht="12.75">
      <c r="B29" s="101" t="s">
        <v>5</v>
      </c>
      <c r="C29" s="100">
        <f aca="true" t="shared" si="2" ref="C29:Z29">SUM(C7:C28)</f>
        <v>1976418</v>
      </c>
      <c r="D29" s="100">
        <f t="shared" si="2"/>
        <v>309216.482614</v>
      </c>
      <c r="E29" s="100">
        <f t="shared" si="2"/>
        <v>909361</v>
      </c>
      <c r="F29" s="100">
        <f t="shared" si="2"/>
        <v>731096.9760140001</v>
      </c>
      <c r="G29" s="100">
        <f t="shared" si="2"/>
        <v>1710709</v>
      </c>
      <c r="H29" s="100">
        <f t="shared" si="2"/>
        <v>4439713.8898829995</v>
      </c>
      <c r="I29" s="100">
        <f t="shared" si="2"/>
        <v>698581</v>
      </c>
      <c r="J29" s="100">
        <f t="shared" si="2"/>
        <v>4706545.403756001</v>
      </c>
      <c r="K29" s="100">
        <f t="shared" si="2"/>
        <v>557701</v>
      </c>
      <c r="L29" s="100">
        <f t="shared" si="2"/>
        <v>8394907.37971</v>
      </c>
      <c r="M29" s="100">
        <f t="shared" si="2"/>
        <v>478060</v>
      </c>
      <c r="N29" s="100">
        <f t="shared" si="2"/>
        <v>19553115.891022004</v>
      </c>
      <c r="O29" s="100">
        <f t="shared" si="2"/>
        <v>140284</v>
      </c>
      <c r="P29" s="100">
        <f t="shared" si="2"/>
        <v>16251165.223940002</v>
      </c>
      <c r="Q29" s="100">
        <f t="shared" si="2"/>
        <v>24698</v>
      </c>
      <c r="R29" s="100">
        <f t="shared" si="2"/>
        <v>11529599.721995998</v>
      </c>
      <c r="S29" s="100">
        <f t="shared" si="2"/>
        <v>5338</v>
      </c>
      <c r="T29" s="100">
        <f t="shared" si="2"/>
        <v>12289431.539756002</v>
      </c>
      <c r="U29" s="100">
        <f t="shared" si="2"/>
        <v>1423</v>
      </c>
      <c r="V29" s="100">
        <f t="shared" si="2"/>
        <v>10381743.199176</v>
      </c>
      <c r="W29" s="100">
        <f t="shared" si="2"/>
        <v>749</v>
      </c>
      <c r="X29" s="100">
        <f t="shared" si="2"/>
        <v>22054738.410365004</v>
      </c>
      <c r="Y29" s="100">
        <f t="shared" si="2"/>
        <v>6503322</v>
      </c>
      <c r="Z29" s="100">
        <f t="shared" si="2"/>
        <v>110641274.11823201</v>
      </c>
    </row>
    <row r="30" spans="2:24" ht="12.75">
      <c r="B30" s="80"/>
      <c r="C30" s="80"/>
      <c r="D30" s="80"/>
      <c r="E30" s="80"/>
      <c r="F30" s="80"/>
      <c r="G30" s="80"/>
      <c r="H30" s="80"/>
      <c r="I30" s="80"/>
      <c r="J30" s="80"/>
      <c r="P30" s="110">
        <f>P12/O12</f>
        <v>98.6527956</v>
      </c>
      <c r="Q30" s="110"/>
      <c r="R30" s="110">
        <f>R12/Q12</f>
        <v>650.4277315</v>
      </c>
      <c r="T30" s="104">
        <f>T28/S28</f>
        <v>3125.4741708</v>
      </c>
      <c r="X30" s="110">
        <f>X9/W9</f>
        <v>18056.889197625</v>
      </c>
    </row>
    <row r="31" spans="20:24" ht="12.75">
      <c r="T31" s="110">
        <f>T9/S9</f>
        <v>2338.911603432836</v>
      </c>
      <c r="X31" s="110">
        <f>X22/W22</f>
        <v>17118.06660964706</v>
      </c>
    </row>
    <row r="32" spans="2:24" ht="12.75">
      <c r="B32" s="104"/>
      <c r="X32" s="110">
        <f>X26/W26</f>
        <v>15436.331105333333</v>
      </c>
    </row>
  </sheetData>
  <sheetProtection/>
  <mergeCells count="13">
    <mergeCell ref="M5:N5"/>
    <mergeCell ref="B5:B6"/>
    <mergeCell ref="C5:D5"/>
    <mergeCell ref="E5:F5"/>
    <mergeCell ref="G5:H5"/>
    <mergeCell ref="I5:J5"/>
    <mergeCell ref="K5:L5"/>
    <mergeCell ref="O5:P5"/>
    <mergeCell ref="Q5:R5"/>
    <mergeCell ref="S5:T5"/>
    <mergeCell ref="U5:V5"/>
    <mergeCell ref="W5:X5"/>
    <mergeCell ref="Y5:Z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8"/>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spans="2:5" ht="16.5" customHeight="1">
      <c r="B1" s="21" t="s">
        <v>48</v>
      </c>
      <c r="E1" s="131"/>
    </row>
    <row r="2" spans="1:26" ht="26.25" customHeight="1">
      <c r="A2" s="38"/>
      <c r="B2" s="160" t="s">
        <v>70</v>
      </c>
      <c r="C2" s="160"/>
      <c r="D2" s="160"/>
      <c r="E2" s="160"/>
      <c r="F2" s="160"/>
      <c r="G2" s="160"/>
      <c r="H2" s="160"/>
      <c r="I2" s="160"/>
      <c r="J2" s="160"/>
      <c r="K2" s="160"/>
      <c r="L2" s="160"/>
      <c r="M2" s="160"/>
      <c r="N2" s="38"/>
      <c r="O2" s="38"/>
      <c r="P2" s="38"/>
      <c r="Q2" s="38"/>
      <c r="R2" s="38"/>
      <c r="S2" s="38"/>
      <c r="T2" s="38"/>
      <c r="U2" s="38"/>
      <c r="V2" s="38"/>
      <c r="W2" s="38"/>
      <c r="X2" s="38"/>
      <c r="Y2" s="38"/>
      <c r="Z2" s="38"/>
    </row>
    <row r="3" spans="1:26" s="10" customFormat="1" ht="9" customHeight="1">
      <c r="A3" s="67"/>
      <c r="B3" s="67"/>
      <c r="C3" s="67"/>
      <c r="D3" s="63"/>
      <c r="E3" s="63"/>
      <c r="F3" s="63"/>
      <c r="G3" s="63"/>
      <c r="H3" s="63"/>
      <c r="I3" s="63"/>
      <c r="J3" s="63"/>
      <c r="K3" s="63"/>
      <c r="L3" s="63"/>
      <c r="M3" s="63"/>
      <c r="N3" s="63"/>
      <c r="O3" s="63"/>
      <c r="P3" s="63"/>
      <c r="Q3" s="63"/>
      <c r="R3" s="63"/>
      <c r="S3" s="63"/>
      <c r="T3" s="63"/>
      <c r="U3" s="63"/>
      <c r="V3" s="63"/>
      <c r="W3" s="63"/>
      <c r="X3" s="63"/>
      <c r="Y3" s="63"/>
      <c r="Z3" s="63"/>
    </row>
    <row r="4" spans="1:26" ht="54" customHeight="1">
      <c r="A4" s="38"/>
      <c r="B4" s="41" t="s">
        <v>0</v>
      </c>
      <c r="C4" s="41" t="s">
        <v>1</v>
      </c>
      <c r="D4" s="41" t="s">
        <v>26</v>
      </c>
      <c r="E4" s="41" t="s">
        <v>27</v>
      </c>
      <c r="F4" s="41" t="s">
        <v>28</v>
      </c>
      <c r="G4" s="41" t="s">
        <v>69</v>
      </c>
      <c r="H4" s="41" t="s">
        <v>29</v>
      </c>
      <c r="I4" s="41" t="s">
        <v>68</v>
      </c>
      <c r="J4" s="43" t="s">
        <v>30</v>
      </c>
      <c r="K4" s="41" t="s">
        <v>31</v>
      </c>
      <c r="L4" s="41" t="s">
        <v>32</v>
      </c>
      <c r="M4" s="41" t="s">
        <v>33</v>
      </c>
      <c r="N4" s="41" t="s">
        <v>34</v>
      </c>
      <c r="O4" s="41" t="s">
        <v>35</v>
      </c>
      <c r="P4" s="41" t="s">
        <v>36</v>
      </c>
      <c r="Q4" s="41" t="s">
        <v>37</v>
      </c>
      <c r="R4" s="41" t="s">
        <v>38</v>
      </c>
      <c r="S4" s="41" t="s">
        <v>39</v>
      </c>
      <c r="T4" s="41" t="s">
        <v>40</v>
      </c>
      <c r="U4" s="41" t="s">
        <v>41</v>
      </c>
      <c r="V4" s="41" t="s">
        <v>72</v>
      </c>
      <c r="W4" s="41" t="s">
        <v>42</v>
      </c>
      <c r="X4" s="41" t="s">
        <v>43</v>
      </c>
      <c r="Y4" s="41" t="s">
        <v>44</v>
      </c>
      <c r="Z4" s="41" t="s">
        <v>45</v>
      </c>
    </row>
    <row r="5" spans="1:26" ht="15">
      <c r="A5" s="38"/>
      <c r="B5" s="161" t="s">
        <v>8</v>
      </c>
      <c r="C5" s="39" t="s">
        <v>9</v>
      </c>
      <c r="D5" s="40">
        <v>35</v>
      </c>
      <c r="E5" s="40">
        <v>6707</v>
      </c>
      <c r="F5" s="40">
        <v>16789</v>
      </c>
      <c r="G5" s="40">
        <v>139</v>
      </c>
      <c r="H5" s="40">
        <v>92277</v>
      </c>
      <c r="I5" s="40">
        <v>94447</v>
      </c>
      <c r="J5" s="42">
        <v>43</v>
      </c>
      <c r="K5" s="40">
        <v>209163</v>
      </c>
      <c r="L5" s="40">
        <v>42</v>
      </c>
      <c r="M5" s="40">
        <v>14247</v>
      </c>
      <c r="N5" s="40">
        <v>1895</v>
      </c>
      <c r="O5" s="40">
        <v>11642</v>
      </c>
      <c r="P5" s="40">
        <v>2</v>
      </c>
      <c r="Q5" s="40">
        <v>462</v>
      </c>
      <c r="R5" s="40">
        <v>170178</v>
      </c>
      <c r="S5" s="40">
        <v>8245</v>
      </c>
      <c r="T5" s="40">
        <v>12356</v>
      </c>
      <c r="U5" s="40">
        <v>5</v>
      </c>
      <c r="V5" s="40">
        <v>100</v>
      </c>
      <c r="W5" s="40">
        <v>2</v>
      </c>
      <c r="X5" s="40">
        <v>1058</v>
      </c>
      <c r="Y5" s="40">
        <v>162818</v>
      </c>
      <c r="Z5" s="40">
        <v>8</v>
      </c>
    </row>
    <row r="6" spans="1:26" ht="15">
      <c r="A6" s="38"/>
      <c r="B6" s="162"/>
      <c r="C6" s="39" t="s">
        <v>10</v>
      </c>
      <c r="D6" s="40">
        <v>35</v>
      </c>
      <c r="E6" s="40">
        <v>6624</v>
      </c>
      <c r="F6" s="40">
        <v>16748</v>
      </c>
      <c r="G6" s="40">
        <v>134</v>
      </c>
      <c r="H6" s="40">
        <v>87362</v>
      </c>
      <c r="I6" s="40">
        <v>94542</v>
      </c>
      <c r="J6" s="40">
        <v>41</v>
      </c>
      <c r="K6" s="40">
        <v>204559</v>
      </c>
      <c r="L6" s="40">
        <v>43</v>
      </c>
      <c r="M6" s="40">
        <v>13843</v>
      </c>
      <c r="N6" s="40">
        <v>1829</v>
      </c>
      <c r="O6" s="40">
        <v>11704</v>
      </c>
      <c r="P6" s="40">
        <v>2</v>
      </c>
      <c r="Q6" s="40">
        <v>436</v>
      </c>
      <c r="R6" s="40">
        <v>165634</v>
      </c>
      <c r="S6" s="40">
        <v>8203</v>
      </c>
      <c r="T6" s="40">
        <v>12416</v>
      </c>
      <c r="U6" s="40">
        <v>5</v>
      </c>
      <c r="V6" s="40">
        <v>103</v>
      </c>
      <c r="W6" s="40">
        <v>2</v>
      </c>
      <c r="X6" s="40">
        <v>1036</v>
      </c>
      <c r="Y6" s="40">
        <v>160820</v>
      </c>
      <c r="Z6" s="40">
        <v>8</v>
      </c>
    </row>
    <row r="7" spans="1:26" ht="15">
      <c r="A7" s="38"/>
      <c r="B7" s="162"/>
      <c r="C7" s="39" t="s">
        <v>11</v>
      </c>
      <c r="D7" s="40">
        <v>34</v>
      </c>
      <c r="E7" s="40">
        <v>6664</v>
      </c>
      <c r="F7" s="40">
        <v>16654</v>
      </c>
      <c r="G7" s="40">
        <v>137</v>
      </c>
      <c r="H7" s="40">
        <v>91148</v>
      </c>
      <c r="I7" s="40">
        <v>77269</v>
      </c>
      <c r="J7" s="40">
        <v>45</v>
      </c>
      <c r="K7" s="40">
        <v>203705</v>
      </c>
      <c r="L7" s="40">
        <v>41</v>
      </c>
      <c r="M7" s="40">
        <v>14247</v>
      </c>
      <c r="N7" s="40">
        <v>1710</v>
      </c>
      <c r="O7" s="40">
        <v>12497</v>
      </c>
      <c r="P7" s="40">
        <v>3</v>
      </c>
      <c r="Q7" s="40">
        <v>391</v>
      </c>
      <c r="R7" s="40">
        <v>160078</v>
      </c>
      <c r="S7" s="40">
        <v>8121</v>
      </c>
      <c r="T7" s="40">
        <v>12403</v>
      </c>
      <c r="U7" s="40">
        <v>7</v>
      </c>
      <c r="V7" s="40">
        <v>105</v>
      </c>
      <c r="W7" s="40">
        <v>2</v>
      </c>
      <c r="X7" s="40">
        <v>1024</v>
      </c>
      <c r="Y7" s="40">
        <v>159129</v>
      </c>
      <c r="Z7" s="40">
        <v>9</v>
      </c>
    </row>
    <row r="8" spans="1:26" ht="15">
      <c r="A8" s="38"/>
      <c r="B8" s="162"/>
      <c r="C8" s="39" t="s">
        <v>12</v>
      </c>
      <c r="D8" s="40">
        <v>33</v>
      </c>
      <c r="E8" s="40">
        <v>6609</v>
      </c>
      <c r="F8" s="40">
        <v>16597</v>
      </c>
      <c r="G8" s="40">
        <v>151</v>
      </c>
      <c r="H8" s="40">
        <v>85337</v>
      </c>
      <c r="I8" s="40">
        <v>77773</v>
      </c>
      <c r="J8" s="40">
        <v>48</v>
      </c>
      <c r="K8" s="40">
        <v>202302</v>
      </c>
      <c r="L8" s="40">
        <v>41</v>
      </c>
      <c r="M8" s="40">
        <v>14235</v>
      </c>
      <c r="N8" s="40">
        <v>1765</v>
      </c>
      <c r="O8" s="40">
        <v>11762</v>
      </c>
      <c r="P8" s="40">
        <v>3</v>
      </c>
      <c r="Q8" s="40">
        <v>350</v>
      </c>
      <c r="R8" s="40">
        <v>161301</v>
      </c>
      <c r="S8" s="40">
        <v>8336</v>
      </c>
      <c r="T8" s="40">
        <v>12397</v>
      </c>
      <c r="U8" s="40">
        <v>7</v>
      </c>
      <c r="V8" s="40">
        <v>120</v>
      </c>
      <c r="W8" s="40">
        <v>2</v>
      </c>
      <c r="X8" s="40">
        <v>986</v>
      </c>
      <c r="Y8" s="40">
        <v>157190</v>
      </c>
      <c r="Z8" s="40">
        <v>9</v>
      </c>
    </row>
    <row r="9" spans="1:26" ht="15">
      <c r="A9" s="38"/>
      <c r="B9" s="162"/>
      <c r="C9" s="39" t="s">
        <v>13</v>
      </c>
      <c r="D9" s="40">
        <v>32</v>
      </c>
      <c r="E9" s="40">
        <v>6527</v>
      </c>
      <c r="F9" s="40">
        <v>16429</v>
      </c>
      <c r="G9" s="40">
        <v>178</v>
      </c>
      <c r="H9" s="40">
        <v>92081</v>
      </c>
      <c r="I9" s="40">
        <v>77692</v>
      </c>
      <c r="J9" s="40">
        <v>46</v>
      </c>
      <c r="K9" s="40">
        <v>202576</v>
      </c>
      <c r="L9" s="40">
        <v>43</v>
      </c>
      <c r="M9" s="40">
        <v>14949</v>
      </c>
      <c r="N9" s="40">
        <v>1784</v>
      </c>
      <c r="O9" s="40">
        <v>11821</v>
      </c>
      <c r="P9" s="40">
        <v>3</v>
      </c>
      <c r="Q9" s="40">
        <v>325</v>
      </c>
      <c r="R9" s="40">
        <v>161636</v>
      </c>
      <c r="S9" s="40">
        <v>8356</v>
      </c>
      <c r="T9" s="40">
        <v>12499</v>
      </c>
      <c r="U9" s="40">
        <v>7</v>
      </c>
      <c r="V9" s="40">
        <v>121</v>
      </c>
      <c r="W9" s="40">
        <v>2</v>
      </c>
      <c r="X9" s="40">
        <v>934</v>
      </c>
      <c r="Y9" s="40">
        <v>156420</v>
      </c>
      <c r="Z9" s="40">
        <v>9</v>
      </c>
    </row>
    <row r="10" spans="1:26" ht="15">
      <c r="A10" s="38"/>
      <c r="B10" s="162"/>
      <c r="C10" s="39" t="s">
        <v>14</v>
      </c>
      <c r="D10" s="40">
        <v>28</v>
      </c>
      <c r="E10" s="40">
        <v>6466</v>
      </c>
      <c r="F10" s="40">
        <v>16306</v>
      </c>
      <c r="G10" s="40">
        <v>172</v>
      </c>
      <c r="H10" s="40">
        <v>85295</v>
      </c>
      <c r="I10" s="40">
        <v>88640</v>
      </c>
      <c r="J10" s="40">
        <v>41</v>
      </c>
      <c r="K10" s="40">
        <v>217504</v>
      </c>
      <c r="L10" s="40">
        <v>43</v>
      </c>
      <c r="M10" s="40">
        <v>14984</v>
      </c>
      <c r="N10" s="40">
        <v>1821</v>
      </c>
      <c r="O10" s="40">
        <v>11847</v>
      </c>
      <c r="P10" s="40">
        <v>4</v>
      </c>
      <c r="Q10" s="40">
        <v>288</v>
      </c>
      <c r="R10" s="40">
        <v>163252</v>
      </c>
      <c r="S10" s="40">
        <v>8340</v>
      </c>
      <c r="T10" s="40">
        <v>12679</v>
      </c>
      <c r="U10" s="40">
        <v>8</v>
      </c>
      <c r="V10" s="40">
        <v>121</v>
      </c>
      <c r="W10" s="40">
        <v>2</v>
      </c>
      <c r="X10" s="40">
        <v>919</v>
      </c>
      <c r="Y10" s="40">
        <v>155146</v>
      </c>
      <c r="Z10" s="40">
        <v>9</v>
      </c>
    </row>
    <row r="11" spans="1:26" ht="15">
      <c r="A11" s="38"/>
      <c r="B11" s="162"/>
      <c r="C11" s="39" t="s">
        <v>15</v>
      </c>
      <c r="D11" s="40">
        <v>28</v>
      </c>
      <c r="E11" s="40">
        <v>6517</v>
      </c>
      <c r="F11" s="40">
        <v>16212</v>
      </c>
      <c r="G11" s="40">
        <v>178</v>
      </c>
      <c r="H11" s="40">
        <v>89372</v>
      </c>
      <c r="I11" s="40">
        <v>93568</v>
      </c>
      <c r="J11" s="40">
        <v>43</v>
      </c>
      <c r="K11" s="40">
        <v>219185</v>
      </c>
      <c r="L11" s="40">
        <v>44</v>
      </c>
      <c r="M11" s="40">
        <v>14983</v>
      </c>
      <c r="N11" s="40">
        <v>1863</v>
      </c>
      <c r="O11" s="40">
        <v>40121</v>
      </c>
      <c r="P11" s="40">
        <v>6</v>
      </c>
      <c r="Q11" s="40">
        <v>251</v>
      </c>
      <c r="R11" s="40">
        <v>164942</v>
      </c>
      <c r="S11" s="40">
        <v>8350</v>
      </c>
      <c r="T11" s="40">
        <v>12764</v>
      </c>
      <c r="U11" s="40">
        <v>7</v>
      </c>
      <c r="V11" s="40">
        <v>124</v>
      </c>
      <c r="W11" s="40">
        <v>2</v>
      </c>
      <c r="X11" s="40">
        <v>901</v>
      </c>
      <c r="Y11" s="40">
        <v>154030</v>
      </c>
      <c r="Z11" s="40">
        <v>8</v>
      </c>
    </row>
    <row r="12" spans="1:26" ht="15">
      <c r="A12" s="38"/>
      <c r="B12" s="162"/>
      <c r="C12" s="39" t="s">
        <v>16</v>
      </c>
      <c r="D12" s="40">
        <v>28</v>
      </c>
      <c r="E12" s="40">
        <v>6510</v>
      </c>
      <c r="F12" s="40">
        <v>16111</v>
      </c>
      <c r="G12" s="40">
        <v>180</v>
      </c>
      <c r="H12" s="40">
        <v>91238</v>
      </c>
      <c r="I12" s="40">
        <v>94039</v>
      </c>
      <c r="J12" s="40">
        <v>51</v>
      </c>
      <c r="K12" s="40">
        <v>221767</v>
      </c>
      <c r="L12" s="40">
        <v>45</v>
      </c>
      <c r="M12" s="40">
        <v>14969</v>
      </c>
      <c r="N12" s="40">
        <v>1823</v>
      </c>
      <c r="O12" s="40">
        <v>39931</v>
      </c>
      <c r="P12" s="40">
        <v>19</v>
      </c>
      <c r="Q12" s="40">
        <v>237</v>
      </c>
      <c r="R12" s="40">
        <v>178122</v>
      </c>
      <c r="S12" s="40">
        <v>8381</v>
      </c>
      <c r="T12" s="40">
        <v>12992</v>
      </c>
      <c r="U12" s="40">
        <v>7</v>
      </c>
      <c r="V12" s="40">
        <v>114</v>
      </c>
      <c r="W12" s="40">
        <v>2</v>
      </c>
      <c r="X12" s="40">
        <v>875</v>
      </c>
      <c r="Y12" s="40">
        <v>203503</v>
      </c>
      <c r="Z12" s="40">
        <v>9</v>
      </c>
    </row>
    <row r="13" spans="1:26" ht="15">
      <c r="A13" s="38"/>
      <c r="B13" s="162"/>
      <c r="C13" s="39" t="s">
        <v>17</v>
      </c>
      <c r="D13" s="40">
        <v>25</v>
      </c>
      <c r="E13" s="40">
        <v>6537</v>
      </c>
      <c r="F13" s="40">
        <v>16157</v>
      </c>
      <c r="G13" s="40">
        <v>189</v>
      </c>
      <c r="H13" s="40">
        <v>92766</v>
      </c>
      <c r="I13" s="40">
        <v>94903</v>
      </c>
      <c r="J13" s="40">
        <v>55</v>
      </c>
      <c r="K13" s="40">
        <v>224210</v>
      </c>
      <c r="L13" s="40">
        <v>46</v>
      </c>
      <c r="M13" s="40">
        <v>14952</v>
      </c>
      <c r="N13" s="40">
        <v>1854</v>
      </c>
      <c r="O13" s="40">
        <v>40016</v>
      </c>
      <c r="P13" s="40">
        <v>30</v>
      </c>
      <c r="Q13" s="40">
        <v>216</v>
      </c>
      <c r="R13" s="40">
        <v>180414</v>
      </c>
      <c r="S13" s="40">
        <v>8376</v>
      </c>
      <c r="T13" s="40">
        <v>13232</v>
      </c>
      <c r="U13" s="40">
        <v>7</v>
      </c>
      <c r="V13" s="40">
        <v>114</v>
      </c>
      <c r="W13" s="40">
        <v>2</v>
      </c>
      <c r="X13" s="40">
        <v>842</v>
      </c>
      <c r="Y13" s="40">
        <v>198003</v>
      </c>
      <c r="Z13" s="40">
        <v>6</v>
      </c>
    </row>
    <row r="14" spans="1:26" ht="15">
      <c r="A14" s="38"/>
      <c r="B14" s="162"/>
      <c r="C14" s="39" t="s">
        <v>18</v>
      </c>
      <c r="D14" s="40">
        <v>24</v>
      </c>
      <c r="E14" s="40">
        <v>6598</v>
      </c>
      <c r="F14" s="40">
        <v>16360</v>
      </c>
      <c r="G14" s="40">
        <v>198</v>
      </c>
      <c r="H14" s="40">
        <v>91360</v>
      </c>
      <c r="I14" s="40">
        <v>95716</v>
      </c>
      <c r="J14" s="40">
        <v>53</v>
      </c>
      <c r="K14" s="40">
        <v>225303</v>
      </c>
      <c r="L14" s="40">
        <v>46</v>
      </c>
      <c r="M14" s="40">
        <v>14936</v>
      </c>
      <c r="N14" s="40">
        <v>1925</v>
      </c>
      <c r="O14" s="40">
        <v>40229</v>
      </c>
      <c r="P14" s="40">
        <v>37</v>
      </c>
      <c r="Q14" s="40">
        <v>204</v>
      </c>
      <c r="R14" s="40">
        <v>183843</v>
      </c>
      <c r="S14" s="40">
        <v>8406</v>
      </c>
      <c r="T14" s="40">
        <v>13416</v>
      </c>
      <c r="U14" s="40">
        <v>6</v>
      </c>
      <c r="V14" s="40">
        <v>124</v>
      </c>
      <c r="W14" s="40">
        <v>2</v>
      </c>
      <c r="X14" s="40">
        <v>829</v>
      </c>
      <c r="Y14" s="40">
        <v>197461</v>
      </c>
      <c r="Z14" s="40">
        <v>7</v>
      </c>
    </row>
    <row r="15" spans="1:26" ht="15">
      <c r="A15" s="38"/>
      <c r="B15" s="162"/>
      <c r="C15" s="39" t="s">
        <v>19</v>
      </c>
      <c r="D15" s="40">
        <v>16</v>
      </c>
      <c r="E15" s="40">
        <v>6632</v>
      </c>
      <c r="F15" s="40">
        <v>14739</v>
      </c>
      <c r="G15" s="40">
        <v>204</v>
      </c>
      <c r="H15" s="40">
        <v>92009</v>
      </c>
      <c r="I15" s="40">
        <v>96746</v>
      </c>
      <c r="J15" s="40">
        <v>51</v>
      </c>
      <c r="K15" s="40">
        <v>213252</v>
      </c>
      <c r="L15" s="40">
        <v>49</v>
      </c>
      <c r="M15" s="40">
        <v>14927</v>
      </c>
      <c r="N15" s="40">
        <v>1932</v>
      </c>
      <c r="O15" s="40">
        <v>40511</v>
      </c>
      <c r="P15" s="40">
        <v>44</v>
      </c>
      <c r="Q15" s="40">
        <v>190</v>
      </c>
      <c r="R15" s="40">
        <v>181082</v>
      </c>
      <c r="S15" s="40">
        <v>8454</v>
      </c>
      <c r="T15" s="40">
        <v>13630</v>
      </c>
      <c r="U15" s="40">
        <v>6</v>
      </c>
      <c r="V15" s="40">
        <v>125</v>
      </c>
      <c r="W15" s="40">
        <v>2</v>
      </c>
      <c r="X15" s="40">
        <v>832</v>
      </c>
      <c r="Y15" s="40">
        <v>196739</v>
      </c>
      <c r="Z15" s="40">
        <v>8</v>
      </c>
    </row>
    <row r="16" spans="1:26" ht="15">
      <c r="A16" s="38"/>
      <c r="B16" s="162"/>
      <c r="C16" s="39" t="s">
        <v>20</v>
      </c>
      <c r="D16" s="40">
        <v>16</v>
      </c>
      <c r="E16" s="40">
        <v>6597</v>
      </c>
      <c r="F16" s="40">
        <v>14686</v>
      </c>
      <c r="G16" s="40">
        <v>562</v>
      </c>
      <c r="H16" s="40">
        <v>90905</v>
      </c>
      <c r="I16" s="40">
        <v>82814</v>
      </c>
      <c r="J16" s="40">
        <v>46</v>
      </c>
      <c r="K16" s="40">
        <v>214947</v>
      </c>
      <c r="L16" s="40">
        <v>51</v>
      </c>
      <c r="M16" s="40">
        <v>14194</v>
      </c>
      <c r="N16" s="40">
        <v>1938</v>
      </c>
      <c r="O16" s="40">
        <v>40415</v>
      </c>
      <c r="P16" s="40">
        <v>53</v>
      </c>
      <c r="Q16" s="40">
        <v>174</v>
      </c>
      <c r="R16" s="40">
        <v>184656</v>
      </c>
      <c r="S16" s="40">
        <v>8466</v>
      </c>
      <c r="T16" s="40">
        <v>13776</v>
      </c>
      <c r="U16" s="40">
        <v>6</v>
      </c>
      <c r="V16" s="40">
        <v>118</v>
      </c>
      <c r="W16" s="40">
        <v>2</v>
      </c>
      <c r="X16" s="40">
        <v>803</v>
      </c>
      <c r="Y16" s="40">
        <v>195651</v>
      </c>
      <c r="Z16" s="40">
        <v>8</v>
      </c>
    </row>
    <row r="17" spans="1:26" ht="15">
      <c r="A17" s="38"/>
      <c r="B17" s="161" t="s">
        <v>21</v>
      </c>
      <c r="C17" s="39" t="s">
        <v>9</v>
      </c>
      <c r="D17" s="40">
        <v>3</v>
      </c>
      <c r="E17" s="40">
        <v>6583</v>
      </c>
      <c r="F17" s="40">
        <v>14390</v>
      </c>
      <c r="G17" s="40">
        <v>639</v>
      </c>
      <c r="H17" s="40">
        <v>87480</v>
      </c>
      <c r="I17" s="40">
        <v>82906</v>
      </c>
      <c r="J17" s="40">
        <v>43</v>
      </c>
      <c r="K17" s="40">
        <v>213492</v>
      </c>
      <c r="L17" s="40">
        <v>53</v>
      </c>
      <c r="M17" s="40">
        <v>14170</v>
      </c>
      <c r="N17" s="40">
        <v>1990</v>
      </c>
      <c r="O17" s="40">
        <v>40464</v>
      </c>
      <c r="P17" s="40">
        <v>66</v>
      </c>
      <c r="Q17" s="40">
        <v>164</v>
      </c>
      <c r="R17" s="40">
        <v>186169</v>
      </c>
      <c r="S17" s="40">
        <v>8490</v>
      </c>
      <c r="T17" s="40">
        <v>13889</v>
      </c>
      <c r="U17" s="40">
        <v>9</v>
      </c>
      <c r="V17" s="40">
        <v>120</v>
      </c>
      <c r="W17" s="40">
        <v>2</v>
      </c>
      <c r="X17" s="40">
        <v>795</v>
      </c>
      <c r="Y17" s="40">
        <v>190305</v>
      </c>
      <c r="Z17" s="40">
        <v>10</v>
      </c>
    </row>
    <row r="18" spans="1:26" ht="15">
      <c r="A18" s="38"/>
      <c r="B18" s="162"/>
      <c r="C18" s="39" t="s">
        <v>10</v>
      </c>
      <c r="D18" s="40">
        <v>1</v>
      </c>
      <c r="E18" s="40">
        <v>6526</v>
      </c>
      <c r="F18" s="40">
        <v>14364</v>
      </c>
      <c r="G18" s="40">
        <v>558</v>
      </c>
      <c r="H18" s="40">
        <v>83604</v>
      </c>
      <c r="I18" s="40">
        <v>83501</v>
      </c>
      <c r="J18" s="40">
        <v>45</v>
      </c>
      <c r="K18" s="40">
        <v>213121</v>
      </c>
      <c r="L18" s="40">
        <v>55</v>
      </c>
      <c r="M18" s="40">
        <v>14155</v>
      </c>
      <c r="N18" s="40">
        <v>2029</v>
      </c>
      <c r="O18" s="40">
        <v>40489</v>
      </c>
      <c r="P18" s="40">
        <v>71</v>
      </c>
      <c r="Q18" s="40">
        <v>156</v>
      </c>
      <c r="R18" s="40">
        <v>187860</v>
      </c>
      <c r="S18" s="40">
        <v>8425</v>
      </c>
      <c r="T18" s="40">
        <v>14054</v>
      </c>
      <c r="U18" s="40">
        <v>9</v>
      </c>
      <c r="V18" s="40">
        <v>123</v>
      </c>
      <c r="W18" s="40">
        <v>2</v>
      </c>
      <c r="X18" s="40">
        <v>770</v>
      </c>
      <c r="Y18" s="40">
        <v>189244</v>
      </c>
      <c r="Z18" s="40">
        <v>9</v>
      </c>
    </row>
    <row r="19" spans="1:26" ht="15">
      <c r="A19" s="38"/>
      <c r="B19" s="162"/>
      <c r="C19" s="39" t="s">
        <v>11</v>
      </c>
      <c r="D19" s="40">
        <v>1</v>
      </c>
      <c r="E19" s="40">
        <v>6524</v>
      </c>
      <c r="F19" s="40">
        <v>14369</v>
      </c>
      <c r="G19" s="40">
        <v>556</v>
      </c>
      <c r="H19" s="40">
        <v>86263</v>
      </c>
      <c r="I19" s="40">
        <v>84444</v>
      </c>
      <c r="J19" s="40">
        <v>47</v>
      </c>
      <c r="K19" s="40">
        <v>213342</v>
      </c>
      <c r="L19" s="40">
        <v>56</v>
      </c>
      <c r="M19" s="40">
        <v>14133</v>
      </c>
      <c r="N19" s="40">
        <v>2161</v>
      </c>
      <c r="O19" s="40">
        <v>40576</v>
      </c>
      <c r="P19" s="40">
        <v>89</v>
      </c>
      <c r="Q19" s="40">
        <v>147</v>
      </c>
      <c r="R19" s="40">
        <v>188532</v>
      </c>
      <c r="S19" s="40">
        <v>8460</v>
      </c>
      <c r="T19" s="40">
        <v>14600</v>
      </c>
      <c r="U19" s="40">
        <v>9</v>
      </c>
      <c r="V19" s="40">
        <v>121</v>
      </c>
      <c r="W19" s="40">
        <v>2</v>
      </c>
      <c r="X19" s="40">
        <v>757</v>
      </c>
      <c r="Y19" s="40">
        <v>187330</v>
      </c>
      <c r="Z19" s="40">
        <v>9</v>
      </c>
    </row>
    <row r="20" spans="1:26" ht="15">
      <c r="A20" s="38"/>
      <c r="B20" s="162"/>
      <c r="C20" s="39" t="s">
        <v>12</v>
      </c>
      <c r="D20" s="40">
        <v>1</v>
      </c>
      <c r="E20" s="40">
        <v>6395</v>
      </c>
      <c r="F20" s="40">
        <v>14480</v>
      </c>
      <c r="G20" s="40">
        <v>538</v>
      </c>
      <c r="H20" s="40">
        <v>86760</v>
      </c>
      <c r="I20" s="40">
        <v>95839</v>
      </c>
      <c r="J20" s="40">
        <v>38</v>
      </c>
      <c r="K20" s="40">
        <v>222843</v>
      </c>
      <c r="L20" s="40">
        <v>53</v>
      </c>
      <c r="M20" s="40">
        <v>14674</v>
      </c>
      <c r="N20" s="40">
        <v>2312</v>
      </c>
      <c r="O20" s="40">
        <v>40716</v>
      </c>
      <c r="P20" s="40">
        <v>91</v>
      </c>
      <c r="Q20" s="40">
        <v>134</v>
      </c>
      <c r="R20" s="40">
        <v>196327</v>
      </c>
      <c r="S20" s="40">
        <v>8421</v>
      </c>
      <c r="T20" s="40">
        <v>14328</v>
      </c>
      <c r="U20" s="40">
        <v>9</v>
      </c>
      <c r="V20" s="40">
        <v>136</v>
      </c>
      <c r="W20" s="40">
        <v>2</v>
      </c>
      <c r="X20" s="40">
        <v>758</v>
      </c>
      <c r="Y20" s="40">
        <v>184565</v>
      </c>
      <c r="Z20" s="40">
        <v>9</v>
      </c>
    </row>
    <row r="21" spans="1:26" ht="15">
      <c r="A21" s="38"/>
      <c r="B21" s="162"/>
      <c r="C21" s="39" t="s">
        <v>13</v>
      </c>
      <c r="D21" s="40">
        <v>1</v>
      </c>
      <c r="E21" s="40">
        <v>6437</v>
      </c>
      <c r="F21" s="40">
        <v>14434</v>
      </c>
      <c r="G21" s="40">
        <v>548</v>
      </c>
      <c r="H21" s="40">
        <v>90820</v>
      </c>
      <c r="I21" s="40">
        <v>97697</v>
      </c>
      <c r="J21" s="40">
        <v>34</v>
      </c>
      <c r="K21" s="40">
        <v>222008</v>
      </c>
      <c r="L21" s="40">
        <v>52</v>
      </c>
      <c r="M21" s="40">
        <v>14673</v>
      </c>
      <c r="N21" s="40">
        <v>2356</v>
      </c>
      <c r="O21" s="40">
        <v>40917</v>
      </c>
      <c r="P21" s="40">
        <v>98</v>
      </c>
      <c r="Q21" s="40">
        <v>125</v>
      </c>
      <c r="R21" s="40">
        <v>198046</v>
      </c>
      <c r="S21" s="40">
        <v>8435</v>
      </c>
      <c r="T21" s="40">
        <v>14120</v>
      </c>
      <c r="U21" s="40">
        <v>9</v>
      </c>
      <c r="V21" s="40">
        <v>132</v>
      </c>
      <c r="W21" s="40">
        <v>2</v>
      </c>
      <c r="X21" s="40">
        <v>754</v>
      </c>
      <c r="Y21" s="40">
        <v>184286</v>
      </c>
      <c r="Z21" s="40">
        <v>10</v>
      </c>
    </row>
    <row r="22" spans="1:26" ht="15">
      <c r="A22" s="38"/>
      <c r="B22" s="162"/>
      <c r="C22" s="39" t="s">
        <v>14</v>
      </c>
      <c r="D22" s="40">
        <v>1</v>
      </c>
      <c r="E22" s="40">
        <v>6410</v>
      </c>
      <c r="F22" s="40">
        <v>14440</v>
      </c>
      <c r="G22" s="40">
        <v>565</v>
      </c>
      <c r="H22" s="40">
        <v>89471</v>
      </c>
      <c r="I22" s="40">
        <v>98773</v>
      </c>
      <c r="J22" s="40">
        <v>31</v>
      </c>
      <c r="K22" s="40">
        <v>221904</v>
      </c>
      <c r="L22" s="40">
        <v>50</v>
      </c>
      <c r="M22" s="40">
        <v>14683</v>
      </c>
      <c r="N22" s="40">
        <v>2605</v>
      </c>
      <c r="O22" s="40">
        <v>40954</v>
      </c>
      <c r="P22" s="40">
        <v>110</v>
      </c>
      <c r="Q22" s="40">
        <v>116</v>
      </c>
      <c r="R22" s="40">
        <v>187626</v>
      </c>
      <c r="S22" s="40">
        <v>8460</v>
      </c>
      <c r="T22" s="40">
        <v>14379</v>
      </c>
      <c r="U22" s="40">
        <v>9</v>
      </c>
      <c r="V22" s="40">
        <v>126</v>
      </c>
      <c r="W22" s="40">
        <v>2</v>
      </c>
      <c r="X22" s="40">
        <v>732</v>
      </c>
      <c r="Y22" s="40">
        <v>182332</v>
      </c>
      <c r="Z22" s="40">
        <v>11</v>
      </c>
    </row>
    <row r="23" spans="1:26" ht="15">
      <c r="A23" s="38"/>
      <c r="B23" s="162"/>
      <c r="C23" s="39" t="s">
        <v>15</v>
      </c>
      <c r="D23" s="44">
        <v>0</v>
      </c>
      <c r="E23" s="40">
        <v>6424</v>
      </c>
      <c r="F23" s="40">
        <v>14485</v>
      </c>
      <c r="G23" s="40">
        <v>572</v>
      </c>
      <c r="H23" s="40">
        <v>92150</v>
      </c>
      <c r="I23" s="40">
        <v>99725</v>
      </c>
      <c r="J23" s="40">
        <v>32</v>
      </c>
      <c r="K23" s="40">
        <v>221023</v>
      </c>
      <c r="L23" s="40">
        <v>49</v>
      </c>
      <c r="M23" s="40">
        <v>14666</v>
      </c>
      <c r="N23" s="40">
        <v>2707</v>
      </c>
      <c r="O23" s="40">
        <v>41076</v>
      </c>
      <c r="P23" s="40">
        <v>125</v>
      </c>
      <c r="Q23" s="40">
        <v>113</v>
      </c>
      <c r="R23" s="40">
        <v>189384</v>
      </c>
      <c r="S23" s="40">
        <v>8461</v>
      </c>
      <c r="T23" s="40">
        <v>14240</v>
      </c>
      <c r="U23" s="44">
        <v>0</v>
      </c>
      <c r="V23" s="40">
        <v>127</v>
      </c>
      <c r="W23" s="40">
        <v>2</v>
      </c>
      <c r="X23" s="40">
        <v>730</v>
      </c>
      <c r="Y23" s="40">
        <v>182044</v>
      </c>
      <c r="Z23" s="40">
        <v>12</v>
      </c>
    </row>
    <row r="24" spans="1:26" ht="15">
      <c r="A24" s="38"/>
      <c r="B24" s="162"/>
      <c r="C24" s="39" t="s">
        <v>16</v>
      </c>
      <c r="D24" s="44">
        <v>0</v>
      </c>
      <c r="E24" s="40">
        <v>6516</v>
      </c>
      <c r="F24" s="40">
        <v>14547</v>
      </c>
      <c r="G24" s="40">
        <v>573</v>
      </c>
      <c r="H24" s="40">
        <v>92771</v>
      </c>
      <c r="I24" s="40">
        <v>101684</v>
      </c>
      <c r="J24" s="40">
        <v>33</v>
      </c>
      <c r="K24" s="40">
        <v>220919</v>
      </c>
      <c r="L24" s="40">
        <v>58</v>
      </c>
      <c r="M24" s="40">
        <v>14639</v>
      </c>
      <c r="N24" s="40">
        <v>2802</v>
      </c>
      <c r="O24" s="40">
        <v>41144</v>
      </c>
      <c r="P24" s="40">
        <v>137</v>
      </c>
      <c r="Q24" s="40">
        <v>109</v>
      </c>
      <c r="R24" s="40">
        <v>191274</v>
      </c>
      <c r="S24" s="40">
        <v>8466</v>
      </c>
      <c r="T24" s="40">
        <v>113138</v>
      </c>
      <c r="U24" s="44">
        <v>0</v>
      </c>
      <c r="V24" s="40">
        <v>141</v>
      </c>
      <c r="W24" s="40">
        <v>2</v>
      </c>
      <c r="X24" s="40">
        <v>718</v>
      </c>
      <c r="Y24" s="40">
        <v>180953</v>
      </c>
      <c r="Z24" s="40">
        <v>11</v>
      </c>
    </row>
    <row r="25" spans="1:26" ht="15">
      <c r="A25" s="38"/>
      <c r="B25" s="162"/>
      <c r="C25" s="39" t="s">
        <v>17</v>
      </c>
      <c r="D25" s="44">
        <v>0</v>
      </c>
      <c r="E25" s="40">
        <v>6533</v>
      </c>
      <c r="F25" s="40">
        <v>14754</v>
      </c>
      <c r="G25" s="40">
        <v>591</v>
      </c>
      <c r="H25" s="40">
        <v>95790</v>
      </c>
      <c r="I25" s="40">
        <v>102667</v>
      </c>
      <c r="J25" s="40">
        <v>39</v>
      </c>
      <c r="K25" s="40">
        <v>220169</v>
      </c>
      <c r="L25" s="40">
        <v>55</v>
      </c>
      <c r="M25" s="40">
        <v>14611</v>
      </c>
      <c r="N25" s="40">
        <v>2850</v>
      </c>
      <c r="O25" s="40">
        <v>41275</v>
      </c>
      <c r="P25" s="40">
        <v>145</v>
      </c>
      <c r="Q25" s="40">
        <v>106</v>
      </c>
      <c r="R25" s="40">
        <v>192427</v>
      </c>
      <c r="S25" s="40">
        <v>8605</v>
      </c>
      <c r="T25" s="40">
        <v>113314</v>
      </c>
      <c r="U25" s="40">
        <v>10</v>
      </c>
      <c r="V25" s="40">
        <v>148</v>
      </c>
      <c r="W25" s="40">
        <v>2</v>
      </c>
      <c r="X25" s="40">
        <v>709</v>
      </c>
      <c r="Y25" s="40">
        <v>179447</v>
      </c>
      <c r="Z25" s="40">
        <v>9</v>
      </c>
    </row>
    <row r="26" spans="1:26" ht="15">
      <c r="A26" s="38"/>
      <c r="B26" s="162"/>
      <c r="C26" s="39" t="s">
        <v>18</v>
      </c>
      <c r="D26" s="44">
        <v>0</v>
      </c>
      <c r="E26" s="40">
        <v>6597</v>
      </c>
      <c r="F26" s="40">
        <v>14824</v>
      </c>
      <c r="G26" s="40">
        <v>605</v>
      </c>
      <c r="H26" s="40">
        <v>94399</v>
      </c>
      <c r="I26" s="40">
        <v>104229</v>
      </c>
      <c r="J26" s="40">
        <v>36</v>
      </c>
      <c r="K26" s="40">
        <v>219254</v>
      </c>
      <c r="L26" s="40">
        <v>51</v>
      </c>
      <c r="M26" s="40">
        <v>14587</v>
      </c>
      <c r="N26" s="40">
        <v>2934</v>
      </c>
      <c r="O26" s="40">
        <v>41436</v>
      </c>
      <c r="P26" s="40">
        <v>157</v>
      </c>
      <c r="Q26" s="40">
        <v>97</v>
      </c>
      <c r="R26" s="40">
        <v>193608</v>
      </c>
      <c r="S26" s="40">
        <v>8631</v>
      </c>
      <c r="T26" s="40">
        <v>113406</v>
      </c>
      <c r="U26" s="40">
        <v>11</v>
      </c>
      <c r="V26" s="40">
        <v>151</v>
      </c>
      <c r="W26" s="40">
        <v>2</v>
      </c>
      <c r="X26" s="40">
        <v>683</v>
      </c>
      <c r="Y26" s="40">
        <v>179075</v>
      </c>
      <c r="Z26" s="40">
        <v>8</v>
      </c>
    </row>
    <row r="27" spans="1:26" ht="15">
      <c r="A27" s="38"/>
      <c r="B27" s="162"/>
      <c r="C27" s="39" t="s">
        <v>19</v>
      </c>
      <c r="D27" s="44">
        <v>0</v>
      </c>
      <c r="E27" s="40">
        <v>6652</v>
      </c>
      <c r="F27" s="40">
        <v>15191</v>
      </c>
      <c r="G27" s="40">
        <v>605</v>
      </c>
      <c r="H27" s="40">
        <v>95806</v>
      </c>
      <c r="I27" s="40">
        <v>93284</v>
      </c>
      <c r="J27" s="40">
        <v>43</v>
      </c>
      <c r="K27" s="40">
        <v>218759</v>
      </c>
      <c r="L27" s="40">
        <v>48</v>
      </c>
      <c r="M27" s="40">
        <v>14025</v>
      </c>
      <c r="N27" s="40">
        <v>2980</v>
      </c>
      <c r="O27" s="40">
        <v>41615</v>
      </c>
      <c r="P27" s="40">
        <v>166</v>
      </c>
      <c r="Q27" s="40">
        <v>96</v>
      </c>
      <c r="R27" s="40">
        <v>189446</v>
      </c>
      <c r="S27" s="40">
        <v>8769</v>
      </c>
      <c r="T27" s="40">
        <v>77824</v>
      </c>
      <c r="U27" s="40">
        <v>11</v>
      </c>
      <c r="V27" s="40">
        <v>147</v>
      </c>
      <c r="W27" s="40">
        <v>2</v>
      </c>
      <c r="X27" s="40">
        <v>672</v>
      </c>
      <c r="Y27" s="40">
        <v>159331</v>
      </c>
      <c r="Z27" s="40">
        <v>9</v>
      </c>
    </row>
    <row r="28" spans="1:26" ht="15">
      <c r="A28" s="38"/>
      <c r="B28" s="162"/>
      <c r="C28" s="39" t="s">
        <v>20</v>
      </c>
      <c r="D28" s="44">
        <v>0</v>
      </c>
      <c r="E28" s="40">
        <v>6618</v>
      </c>
      <c r="F28" s="40">
        <v>15227</v>
      </c>
      <c r="G28" s="40">
        <v>640</v>
      </c>
      <c r="H28" s="40">
        <v>96828</v>
      </c>
      <c r="I28" s="40">
        <v>94158</v>
      </c>
      <c r="J28" s="40">
        <v>35</v>
      </c>
      <c r="K28" s="40">
        <v>206066</v>
      </c>
      <c r="L28" s="40">
        <v>53</v>
      </c>
      <c r="M28" s="40">
        <v>13797</v>
      </c>
      <c r="N28" s="40">
        <v>3029</v>
      </c>
      <c r="O28" s="40">
        <v>41680</v>
      </c>
      <c r="P28" s="40">
        <v>172</v>
      </c>
      <c r="Q28" s="40">
        <v>96</v>
      </c>
      <c r="R28" s="40">
        <v>190495</v>
      </c>
      <c r="S28" s="40">
        <v>8850</v>
      </c>
      <c r="T28" s="40">
        <v>77407</v>
      </c>
      <c r="U28" s="40">
        <v>12</v>
      </c>
      <c r="V28" s="40">
        <v>145</v>
      </c>
      <c r="W28" s="40">
        <v>2</v>
      </c>
      <c r="X28" s="40">
        <v>659</v>
      </c>
      <c r="Y28" s="40">
        <v>158766</v>
      </c>
      <c r="Z28" s="40">
        <v>8</v>
      </c>
    </row>
    <row r="29" spans="1:26" ht="15">
      <c r="A29" s="38"/>
      <c r="B29" s="161" t="s">
        <v>22</v>
      </c>
      <c r="C29" s="39" t="s">
        <v>9</v>
      </c>
      <c r="D29" s="44">
        <v>0</v>
      </c>
      <c r="E29" s="40">
        <v>6658</v>
      </c>
      <c r="F29" s="40">
        <v>15251</v>
      </c>
      <c r="G29" s="40">
        <v>646</v>
      </c>
      <c r="H29" s="40">
        <v>96904</v>
      </c>
      <c r="I29" s="40">
        <v>94879</v>
      </c>
      <c r="J29" s="40">
        <v>37</v>
      </c>
      <c r="K29" s="40">
        <v>204424</v>
      </c>
      <c r="L29" s="40">
        <v>56</v>
      </c>
      <c r="M29" s="40">
        <v>13768</v>
      </c>
      <c r="N29" s="40">
        <v>3079</v>
      </c>
      <c r="O29" s="40">
        <v>41771</v>
      </c>
      <c r="P29" s="40">
        <v>182</v>
      </c>
      <c r="Q29" s="40">
        <v>89</v>
      </c>
      <c r="R29" s="40">
        <v>190964</v>
      </c>
      <c r="S29" s="40">
        <v>8889</v>
      </c>
      <c r="T29" s="40">
        <v>77569</v>
      </c>
      <c r="U29" s="40">
        <v>12</v>
      </c>
      <c r="V29" s="40">
        <v>145</v>
      </c>
      <c r="W29" s="40">
        <v>2</v>
      </c>
      <c r="X29" s="40">
        <v>649</v>
      </c>
      <c r="Y29" s="40">
        <v>158510</v>
      </c>
      <c r="Z29" s="40">
        <v>8</v>
      </c>
    </row>
    <row r="30" spans="1:26" ht="15" customHeight="1">
      <c r="A30" s="38"/>
      <c r="B30" s="161"/>
      <c r="C30" s="39" t="s">
        <v>10</v>
      </c>
      <c r="D30" s="44">
        <v>0</v>
      </c>
      <c r="E30" s="40">
        <v>6583</v>
      </c>
      <c r="F30" s="40">
        <v>15067</v>
      </c>
      <c r="G30" s="40">
        <v>643</v>
      </c>
      <c r="H30" s="40">
        <v>93559</v>
      </c>
      <c r="I30" s="40">
        <v>95328</v>
      </c>
      <c r="J30" s="40">
        <v>33</v>
      </c>
      <c r="K30" s="40">
        <v>202201</v>
      </c>
      <c r="L30" s="40">
        <v>56</v>
      </c>
      <c r="M30" s="40">
        <v>13741</v>
      </c>
      <c r="N30" s="40">
        <v>3019</v>
      </c>
      <c r="O30" s="40">
        <v>41831</v>
      </c>
      <c r="P30" s="40">
        <v>180</v>
      </c>
      <c r="Q30" s="40">
        <v>85</v>
      </c>
      <c r="R30" s="40">
        <v>190974</v>
      </c>
      <c r="S30" s="40">
        <v>8918</v>
      </c>
      <c r="T30" s="40">
        <v>77647</v>
      </c>
      <c r="U30" s="40">
        <v>11</v>
      </c>
      <c r="V30" s="40">
        <v>141</v>
      </c>
      <c r="W30" s="40">
        <v>2</v>
      </c>
      <c r="X30" s="40">
        <v>643</v>
      </c>
      <c r="Y30" s="40">
        <v>156965</v>
      </c>
      <c r="Z30" s="40">
        <v>9</v>
      </c>
    </row>
    <row r="31" spans="1:26" ht="15" customHeight="1">
      <c r="A31" s="38"/>
      <c r="B31" s="161"/>
      <c r="C31" s="39" t="s">
        <v>11</v>
      </c>
      <c r="D31" s="44">
        <v>0</v>
      </c>
      <c r="E31" s="40">
        <v>6643</v>
      </c>
      <c r="F31" s="40">
        <v>15157</v>
      </c>
      <c r="G31" s="40">
        <v>665</v>
      </c>
      <c r="H31" s="40">
        <v>91734</v>
      </c>
      <c r="I31" s="40">
        <v>96268</v>
      </c>
      <c r="J31" s="40">
        <v>36</v>
      </c>
      <c r="K31" s="40">
        <v>201741</v>
      </c>
      <c r="L31" s="40">
        <v>57</v>
      </c>
      <c r="M31" s="40">
        <v>13724</v>
      </c>
      <c r="N31" s="40">
        <v>3069</v>
      </c>
      <c r="O31" s="40">
        <v>41998</v>
      </c>
      <c r="P31" s="40">
        <v>191</v>
      </c>
      <c r="Q31" s="40">
        <v>81</v>
      </c>
      <c r="R31" s="40">
        <v>191585</v>
      </c>
      <c r="S31" s="40">
        <v>9063</v>
      </c>
      <c r="T31" s="40">
        <v>77849</v>
      </c>
      <c r="U31" s="40">
        <v>11</v>
      </c>
      <c r="V31" s="40">
        <v>137</v>
      </c>
      <c r="W31" s="40">
        <v>2</v>
      </c>
      <c r="X31" s="40">
        <v>642</v>
      </c>
      <c r="Y31" s="40">
        <v>155742</v>
      </c>
      <c r="Z31" s="40">
        <v>9</v>
      </c>
    </row>
    <row r="32" spans="1:26" ht="15" customHeight="1">
      <c r="A32" s="38"/>
      <c r="B32" s="161"/>
      <c r="C32" s="39" t="s">
        <v>12</v>
      </c>
      <c r="D32" s="44">
        <v>0</v>
      </c>
      <c r="E32" s="40">
        <v>6709</v>
      </c>
      <c r="F32" s="40">
        <v>15543</v>
      </c>
      <c r="G32" s="40">
        <v>718</v>
      </c>
      <c r="H32" s="40">
        <v>90978</v>
      </c>
      <c r="I32" s="40">
        <v>97361</v>
      </c>
      <c r="J32" s="40">
        <v>36</v>
      </c>
      <c r="K32" s="40">
        <v>200429</v>
      </c>
      <c r="L32" s="40">
        <v>60</v>
      </c>
      <c r="M32" s="40">
        <v>13714</v>
      </c>
      <c r="N32" s="40">
        <v>3116</v>
      </c>
      <c r="O32" s="40">
        <v>42098</v>
      </c>
      <c r="P32" s="40">
        <v>203</v>
      </c>
      <c r="Q32" s="40">
        <v>78</v>
      </c>
      <c r="R32" s="40">
        <v>192691</v>
      </c>
      <c r="S32" s="40">
        <v>9159</v>
      </c>
      <c r="T32" s="40">
        <v>78008</v>
      </c>
      <c r="U32" s="40">
        <v>11</v>
      </c>
      <c r="V32" s="40">
        <v>128</v>
      </c>
      <c r="W32" s="40">
        <v>2</v>
      </c>
      <c r="X32" s="40">
        <v>652</v>
      </c>
      <c r="Y32" s="40">
        <v>154751</v>
      </c>
      <c r="Z32" s="40">
        <v>10</v>
      </c>
    </row>
    <row r="33" spans="1:26" ht="15" customHeight="1">
      <c r="A33" s="38"/>
      <c r="B33" s="161"/>
      <c r="C33" s="39" t="s">
        <v>13</v>
      </c>
      <c r="D33" s="44">
        <v>0</v>
      </c>
      <c r="E33" s="40">
        <v>6755</v>
      </c>
      <c r="F33" s="40">
        <v>15594</v>
      </c>
      <c r="G33" s="40">
        <v>687</v>
      </c>
      <c r="H33" s="40">
        <v>94494</v>
      </c>
      <c r="I33" s="40">
        <v>99214</v>
      </c>
      <c r="J33" s="40">
        <v>33</v>
      </c>
      <c r="K33" s="40">
        <v>199992</v>
      </c>
      <c r="L33" s="40">
        <v>67</v>
      </c>
      <c r="M33" s="40">
        <v>14112</v>
      </c>
      <c r="N33" s="40">
        <v>3119</v>
      </c>
      <c r="O33" s="40">
        <v>42289</v>
      </c>
      <c r="P33" s="40">
        <v>207</v>
      </c>
      <c r="Q33" s="40">
        <v>78</v>
      </c>
      <c r="R33" s="40">
        <v>197829</v>
      </c>
      <c r="S33" s="40">
        <v>9195</v>
      </c>
      <c r="T33" s="40">
        <v>110342</v>
      </c>
      <c r="U33" s="40">
        <v>11</v>
      </c>
      <c r="V33" s="40">
        <v>138</v>
      </c>
      <c r="W33" s="40">
        <v>2</v>
      </c>
      <c r="X33" s="40">
        <v>660</v>
      </c>
      <c r="Y33" s="40">
        <v>155413</v>
      </c>
      <c r="Z33" s="40">
        <v>9</v>
      </c>
    </row>
    <row r="34" spans="1:28" ht="15" customHeight="1">
      <c r="A34" s="38"/>
      <c r="B34" s="161"/>
      <c r="C34" s="39" t="s">
        <v>14</v>
      </c>
      <c r="D34" s="44">
        <v>0</v>
      </c>
      <c r="E34" s="40">
        <v>6707</v>
      </c>
      <c r="F34" s="40">
        <v>15664</v>
      </c>
      <c r="G34" s="40">
        <v>694</v>
      </c>
      <c r="H34" s="40">
        <v>94295</v>
      </c>
      <c r="I34" s="40">
        <v>106374</v>
      </c>
      <c r="J34" s="40">
        <v>32</v>
      </c>
      <c r="K34" s="40">
        <v>208290</v>
      </c>
      <c r="L34" s="40">
        <v>66</v>
      </c>
      <c r="M34" s="40">
        <v>14085</v>
      </c>
      <c r="N34" s="40">
        <v>3082</v>
      </c>
      <c r="O34" s="40">
        <v>42323</v>
      </c>
      <c r="P34" s="40">
        <v>223</v>
      </c>
      <c r="Q34" s="40">
        <v>76</v>
      </c>
      <c r="R34" s="40">
        <v>198228</v>
      </c>
      <c r="S34" s="40">
        <v>9244</v>
      </c>
      <c r="T34" s="40">
        <v>110424</v>
      </c>
      <c r="U34" s="40">
        <v>11</v>
      </c>
      <c r="V34" s="40">
        <v>124</v>
      </c>
      <c r="W34" s="40">
        <v>2</v>
      </c>
      <c r="X34" s="40">
        <v>664</v>
      </c>
      <c r="Y34" s="40">
        <v>155657</v>
      </c>
      <c r="Z34" s="40">
        <v>9</v>
      </c>
      <c r="AB34" s="51"/>
    </row>
    <row r="35" spans="1:28" ht="15" customHeight="1">
      <c r="A35" s="38"/>
      <c r="B35" s="161"/>
      <c r="C35" s="39" t="s">
        <v>15</v>
      </c>
      <c r="D35" s="44">
        <v>0</v>
      </c>
      <c r="E35" s="40">
        <v>6904</v>
      </c>
      <c r="F35" s="40">
        <v>15711</v>
      </c>
      <c r="G35" s="40">
        <v>658</v>
      </c>
      <c r="H35" s="40">
        <v>94263</v>
      </c>
      <c r="I35" s="40">
        <v>108477</v>
      </c>
      <c r="J35" s="40">
        <v>35</v>
      </c>
      <c r="K35" s="40">
        <v>207286</v>
      </c>
      <c r="L35" s="40">
        <v>65</v>
      </c>
      <c r="M35" s="40">
        <v>13989</v>
      </c>
      <c r="N35" s="40">
        <v>3098</v>
      </c>
      <c r="O35" s="40">
        <v>42496</v>
      </c>
      <c r="P35" s="40">
        <v>239</v>
      </c>
      <c r="Q35" s="40">
        <v>75</v>
      </c>
      <c r="R35" s="40">
        <v>199245</v>
      </c>
      <c r="S35" s="40">
        <v>9330</v>
      </c>
      <c r="T35" s="40">
        <v>110539</v>
      </c>
      <c r="U35" s="40">
        <v>12</v>
      </c>
      <c r="V35" s="40">
        <v>129</v>
      </c>
      <c r="W35" s="40">
        <v>2</v>
      </c>
      <c r="X35" s="40">
        <v>691</v>
      </c>
      <c r="Y35" s="40">
        <v>156528</v>
      </c>
      <c r="Z35" s="40">
        <v>9</v>
      </c>
      <c r="AB35" s="51"/>
    </row>
    <row r="36" spans="1:28" ht="15" customHeight="1">
      <c r="A36" s="38"/>
      <c r="B36" s="161"/>
      <c r="C36" s="49" t="s">
        <v>16</v>
      </c>
      <c r="D36" s="44">
        <v>0</v>
      </c>
      <c r="E36" s="40">
        <v>6938</v>
      </c>
      <c r="F36" s="40">
        <v>15849</v>
      </c>
      <c r="G36" s="40">
        <v>665</v>
      </c>
      <c r="H36" s="40">
        <v>97625</v>
      </c>
      <c r="I36" s="40">
        <v>108719</v>
      </c>
      <c r="J36" s="40">
        <v>33</v>
      </c>
      <c r="K36" s="40">
        <v>294440</v>
      </c>
      <c r="L36" s="40">
        <v>66</v>
      </c>
      <c r="M36" s="40">
        <v>13756</v>
      </c>
      <c r="N36" s="40">
        <v>2998</v>
      </c>
      <c r="O36" s="40">
        <v>42691</v>
      </c>
      <c r="P36" s="40">
        <v>255</v>
      </c>
      <c r="Q36" s="40">
        <v>74</v>
      </c>
      <c r="R36" s="40">
        <v>199884</v>
      </c>
      <c r="S36" s="40">
        <v>9462</v>
      </c>
      <c r="T36" s="40">
        <v>110685</v>
      </c>
      <c r="U36" s="40">
        <v>12</v>
      </c>
      <c r="V36" s="40">
        <v>140</v>
      </c>
      <c r="W36" s="40">
        <v>2</v>
      </c>
      <c r="X36" s="40">
        <v>698</v>
      </c>
      <c r="Y36" s="40">
        <v>156570</v>
      </c>
      <c r="Z36" s="40">
        <v>9</v>
      </c>
      <c r="AB36" s="51"/>
    </row>
    <row r="37" spans="2:28" ht="15" customHeight="1">
      <c r="B37" s="161"/>
      <c r="C37" s="60" t="s">
        <v>17</v>
      </c>
      <c r="D37" s="44">
        <v>0</v>
      </c>
      <c r="E37" s="40">
        <v>6906</v>
      </c>
      <c r="F37" s="40">
        <v>15968</v>
      </c>
      <c r="G37" s="40">
        <v>664</v>
      </c>
      <c r="H37" s="40">
        <v>97724</v>
      </c>
      <c r="I37" s="40">
        <v>111427</v>
      </c>
      <c r="J37" s="40">
        <v>34</v>
      </c>
      <c r="K37" s="40">
        <v>295086</v>
      </c>
      <c r="L37" s="40">
        <v>72</v>
      </c>
      <c r="M37" s="40">
        <v>13553</v>
      </c>
      <c r="N37" s="40">
        <v>3056</v>
      </c>
      <c r="O37" s="40">
        <v>42803</v>
      </c>
      <c r="P37" s="40">
        <v>264</v>
      </c>
      <c r="Q37" s="40">
        <v>74</v>
      </c>
      <c r="R37" s="40">
        <v>200213</v>
      </c>
      <c r="S37" s="40">
        <v>9585</v>
      </c>
      <c r="T37" s="40">
        <v>110786</v>
      </c>
      <c r="U37" s="40">
        <v>12</v>
      </c>
      <c r="V37" s="40">
        <v>139</v>
      </c>
      <c r="W37" s="40">
        <v>2</v>
      </c>
      <c r="X37" s="40">
        <v>695</v>
      </c>
      <c r="Y37" s="40">
        <v>155966</v>
      </c>
      <c r="Z37" s="40">
        <v>7</v>
      </c>
      <c r="AB37" s="51"/>
    </row>
    <row r="38" spans="2:28" ht="15" customHeight="1">
      <c r="B38" s="161"/>
      <c r="C38" s="61" t="s">
        <v>18</v>
      </c>
      <c r="D38" s="44">
        <v>0</v>
      </c>
      <c r="E38" s="40">
        <v>6985</v>
      </c>
      <c r="F38" s="40">
        <v>15799</v>
      </c>
      <c r="G38" s="40">
        <v>667</v>
      </c>
      <c r="H38" s="40">
        <v>102540</v>
      </c>
      <c r="I38" s="40">
        <v>111881</v>
      </c>
      <c r="J38" s="40">
        <v>33</v>
      </c>
      <c r="K38" s="40">
        <v>296133</v>
      </c>
      <c r="L38" s="40">
        <v>75</v>
      </c>
      <c r="M38" s="40">
        <v>13471</v>
      </c>
      <c r="N38" s="40">
        <v>3005</v>
      </c>
      <c r="O38" s="40">
        <v>42963</v>
      </c>
      <c r="P38" s="40">
        <v>275</v>
      </c>
      <c r="Q38" s="40">
        <v>72</v>
      </c>
      <c r="R38" s="40">
        <v>201937</v>
      </c>
      <c r="S38" s="40">
        <v>9676</v>
      </c>
      <c r="T38" s="40">
        <v>80919</v>
      </c>
      <c r="U38" s="40">
        <v>12</v>
      </c>
      <c r="V38" s="40">
        <v>136</v>
      </c>
      <c r="W38" s="40">
        <v>2</v>
      </c>
      <c r="X38" s="40">
        <v>707</v>
      </c>
      <c r="Y38" s="40">
        <v>154607</v>
      </c>
      <c r="Z38" s="40">
        <v>8</v>
      </c>
      <c r="AB38" s="51"/>
    </row>
    <row r="39" spans="2:28" ht="15" customHeight="1">
      <c r="B39" s="161"/>
      <c r="C39" s="62" t="s">
        <v>19</v>
      </c>
      <c r="D39" s="44">
        <v>0</v>
      </c>
      <c r="E39" s="40">
        <v>7040</v>
      </c>
      <c r="F39" s="40">
        <v>15923</v>
      </c>
      <c r="G39" s="40">
        <v>681</v>
      </c>
      <c r="H39" s="59">
        <v>101107</v>
      </c>
      <c r="I39" s="40">
        <v>113034</v>
      </c>
      <c r="J39" s="40">
        <v>30</v>
      </c>
      <c r="K39" s="40">
        <v>296993</v>
      </c>
      <c r="L39" s="40">
        <v>77</v>
      </c>
      <c r="M39" s="40">
        <v>12963</v>
      </c>
      <c r="N39" s="40">
        <v>3121</v>
      </c>
      <c r="O39" s="40">
        <v>43172</v>
      </c>
      <c r="P39" s="40">
        <v>283</v>
      </c>
      <c r="Q39" s="40">
        <v>72</v>
      </c>
      <c r="R39" s="40">
        <v>203410</v>
      </c>
      <c r="S39" s="40">
        <v>9732</v>
      </c>
      <c r="T39" s="59">
        <v>80997</v>
      </c>
      <c r="U39" s="40">
        <v>11</v>
      </c>
      <c r="V39" s="40">
        <v>127</v>
      </c>
      <c r="W39" s="40">
        <v>2</v>
      </c>
      <c r="X39" s="40">
        <v>701</v>
      </c>
      <c r="Y39" s="40">
        <v>153068</v>
      </c>
      <c r="Z39" s="40">
        <v>7</v>
      </c>
      <c r="AB39" s="51"/>
    </row>
    <row r="40" spans="2:28" ht="15" customHeight="1">
      <c r="B40" s="161"/>
      <c r="C40" s="88" t="s">
        <v>20</v>
      </c>
      <c r="D40" s="44">
        <v>0</v>
      </c>
      <c r="E40" s="40">
        <v>7081</v>
      </c>
      <c r="F40" s="40">
        <v>16003</v>
      </c>
      <c r="G40" s="40">
        <v>698</v>
      </c>
      <c r="H40" s="59">
        <v>102416</v>
      </c>
      <c r="I40" s="40">
        <v>105300</v>
      </c>
      <c r="J40" s="40">
        <v>31</v>
      </c>
      <c r="K40" s="40">
        <v>248856</v>
      </c>
      <c r="L40" s="40">
        <v>78</v>
      </c>
      <c r="M40" s="40">
        <v>12754</v>
      </c>
      <c r="N40" s="40">
        <v>3066</v>
      </c>
      <c r="O40" s="40">
        <v>43268</v>
      </c>
      <c r="P40" s="40">
        <v>283</v>
      </c>
      <c r="Q40" s="40">
        <v>71</v>
      </c>
      <c r="R40" s="40">
        <v>200709</v>
      </c>
      <c r="S40" s="40">
        <v>9872</v>
      </c>
      <c r="T40" s="59">
        <v>81480</v>
      </c>
      <c r="U40" s="40">
        <v>10</v>
      </c>
      <c r="V40" s="40">
        <v>126</v>
      </c>
      <c r="W40" s="40">
        <v>2</v>
      </c>
      <c r="X40" s="40">
        <v>714</v>
      </c>
      <c r="Y40" s="40">
        <v>152892</v>
      </c>
      <c r="Z40" s="40">
        <v>7</v>
      </c>
      <c r="AB40" s="51"/>
    </row>
    <row r="41" spans="2:28" ht="15" customHeight="1">
      <c r="B41" s="161">
        <v>2013</v>
      </c>
      <c r="C41" s="89" t="s">
        <v>9</v>
      </c>
      <c r="D41" s="44">
        <v>0</v>
      </c>
      <c r="E41" s="40">
        <v>7064</v>
      </c>
      <c r="F41" s="40">
        <v>16056</v>
      </c>
      <c r="G41" s="40">
        <v>700</v>
      </c>
      <c r="H41" s="59">
        <v>101787</v>
      </c>
      <c r="I41" s="40">
        <v>105760</v>
      </c>
      <c r="J41" s="40">
        <v>29</v>
      </c>
      <c r="K41" s="40">
        <v>249024</v>
      </c>
      <c r="L41" s="40">
        <v>77</v>
      </c>
      <c r="M41" s="40">
        <v>12721</v>
      </c>
      <c r="N41" s="40">
        <v>3090</v>
      </c>
      <c r="O41" s="40">
        <v>43463</v>
      </c>
      <c r="P41" s="40">
        <v>287</v>
      </c>
      <c r="Q41" s="40">
        <v>69</v>
      </c>
      <c r="R41" s="40">
        <v>200954</v>
      </c>
      <c r="S41" s="40">
        <v>10037</v>
      </c>
      <c r="T41" s="59">
        <v>81553</v>
      </c>
      <c r="U41" s="68">
        <v>0</v>
      </c>
      <c r="V41" s="40">
        <v>125</v>
      </c>
      <c r="W41" s="40">
        <v>2</v>
      </c>
      <c r="X41" s="40">
        <v>697</v>
      </c>
      <c r="Y41" s="40">
        <v>153033</v>
      </c>
      <c r="Z41" s="40">
        <v>7</v>
      </c>
      <c r="AB41" s="51"/>
    </row>
    <row r="42" spans="2:28" ht="15" customHeight="1">
      <c r="B42" s="161"/>
      <c r="C42" s="97" t="s">
        <v>10</v>
      </c>
      <c r="D42" s="44">
        <v>0</v>
      </c>
      <c r="E42" s="40">
        <v>7012</v>
      </c>
      <c r="F42" s="40">
        <v>15885</v>
      </c>
      <c r="G42" s="40">
        <v>704</v>
      </c>
      <c r="H42" s="59">
        <v>99337</v>
      </c>
      <c r="I42" s="40">
        <v>105819</v>
      </c>
      <c r="J42" s="40">
        <v>30</v>
      </c>
      <c r="K42" s="40">
        <v>247036</v>
      </c>
      <c r="L42" s="40">
        <v>74</v>
      </c>
      <c r="M42" s="40">
        <v>13026</v>
      </c>
      <c r="N42" s="40">
        <v>3084</v>
      </c>
      <c r="O42" s="40">
        <v>43045</v>
      </c>
      <c r="P42" s="40">
        <v>292</v>
      </c>
      <c r="Q42" s="40">
        <v>68</v>
      </c>
      <c r="R42" s="40">
        <v>200090</v>
      </c>
      <c r="S42" s="40">
        <v>10080</v>
      </c>
      <c r="T42" s="59">
        <v>81508</v>
      </c>
      <c r="U42" s="68">
        <v>0</v>
      </c>
      <c r="V42" s="40">
        <v>125</v>
      </c>
      <c r="W42" s="40">
        <v>2</v>
      </c>
      <c r="X42" s="40">
        <v>756</v>
      </c>
      <c r="Y42" s="40">
        <v>152796</v>
      </c>
      <c r="Z42" s="40">
        <v>6</v>
      </c>
      <c r="AB42" s="51"/>
    </row>
    <row r="43" spans="2:28" ht="15" customHeight="1">
      <c r="B43" s="161"/>
      <c r="C43" s="103" t="s">
        <v>11</v>
      </c>
      <c r="D43" s="44">
        <v>0</v>
      </c>
      <c r="E43" s="40">
        <v>7117</v>
      </c>
      <c r="F43" s="40">
        <v>15856</v>
      </c>
      <c r="G43" s="40">
        <v>726</v>
      </c>
      <c r="H43" s="59">
        <v>99741</v>
      </c>
      <c r="I43" s="40">
        <v>106372</v>
      </c>
      <c r="J43" s="40">
        <v>31</v>
      </c>
      <c r="K43" s="40">
        <v>246715</v>
      </c>
      <c r="L43" s="40">
        <v>77</v>
      </c>
      <c r="M43" s="40">
        <v>12910</v>
      </c>
      <c r="N43" s="40">
        <v>3073</v>
      </c>
      <c r="O43" s="40">
        <v>43124</v>
      </c>
      <c r="P43" s="40">
        <v>307</v>
      </c>
      <c r="Q43" s="40">
        <v>68</v>
      </c>
      <c r="R43" s="40">
        <v>200605</v>
      </c>
      <c r="S43" s="40">
        <v>10202</v>
      </c>
      <c r="T43" s="59">
        <v>81688</v>
      </c>
      <c r="U43" s="68">
        <v>0</v>
      </c>
      <c r="V43" s="40">
        <v>119</v>
      </c>
      <c r="W43" s="40">
        <v>2</v>
      </c>
      <c r="X43" s="40">
        <v>736</v>
      </c>
      <c r="Y43" s="40">
        <v>151942</v>
      </c>
      <c r="Z43" s="40">
        <v>7</v>
      </c>
      <c r="AB43" s="51"/>
    </row>
    <row r="44" spans="2:28" s="74" customFormat="1" ht="15" customHeight="1">
      <c r="B44" s="161"/>
      <c r="C44" s="70" t="s">
        <v>12</v>
      </c>
      <c r="D44" s="44">
        <v>0</v>
      </c>
      <c r="E44" s="40">
        <v>7126</v>
      </c>
      <c r="F44" s="40">
        <v>16089</v>
      </c>
      <c r="G44" s="40">
        <v>727</v>
      </c>
      <c r="H44" s="40">
        <v>99270</v>
      </c>
      <c r="I44" s="40">
        <v>106888</v>
      </c>
      <c r="J44" s="40">
        <v>29</v>
      </c>
      <c r="K44" s="40">
        <v>246892</v>
      </c>
      <c r="L44" s="40">
        <v>78</v>
      </c>
      <c r="M44" s="40">
        <v>12959</v>
      </c>
      <c r="N44" s="40">
        <v>3043</v>
      </c>
      <c r="O44" s="40">
        <v>43094</v>
      </c>
      <c r="P44" s="40">
        <v>325</v>
      </c>
      <c r="Q44" s="40">
        <v>69</v>
      </c>
      <c r="R44" s="40">
        <v>200636</v>
      </c>
      <c r="S44" s="40">
        <v>10327</v>
      </c>
      <c r="T44" s="40">
        <v>81871</v>
      </c>
      <c r="U44" s="68">
        <v>0</v>
      </c>
      <c r="V44" s="40">
        <v>115</v>
      </c>
      <c r="W44" s="40">
        <v>3</v>
      </c>
      <c r="X44" s="40">
        <v>751</v>
      </c>
      <c r="Y44" s="40">
        <v>151964</v>
      </c>
      <c r="Z44" s="40">
        <v>7</v>
      </c>
      <c r="AB44" s="75"/>
    </row>
    <row r="45" spans="2:28" s="74" customFormat="1" ht="15" customHeight="1">
      <c r="B45" s="161"/>
      <c r="C45" s="108" t="s">
        <v>13</v>
      </c>
      <c r="D45" s="44">
        <v>0</v>
      </c>
      <c r="E45" s="40">
        <v>7210</v>
      </c>
      <c r="F45" s="40">
        <v>16066</v>
      </c>
      <c r="G45" s="40">
        <v>722</v>
      </c>
      <c r="H45" s="40">
        <v>102231</v>
      </c>
      <c r="I45" s="40">
        <v>106792</v>
      </c>
      <c r="J45" s="40">
        <v>31</v>
      </c>
      <c r="K45" s="40">
        <v>246329</v>
      </c>
      <c r="L45" s="40">
        <v>71</v>
      </c>
      <c r="M45" s="40">
        <v>13278</v>
      </c>
      <c r="N45" s="40">
        <v>2375</v>
      </c>
      <c r="O45" s="40">
        <v>43172</v>
      </c>
      <c r="P45" s="40">
        <v>333</v>
      </c>
      <c r="Q45" s="40">
        <v>68</v>
      </c>
      <c r="R45" s="40">
        <v>204451</v>
      </c>
      <c r="S45" s="40">
        <v>10394</v>
      </c>
      <c r="T45" s="40">
        <v>108934</v>
      </c>
      <c r="U45" s="68">
        <v>0</v>
      </c>
      <c r="V45" s="40">
        <v>114</v>
      </c>
      <c r="W45" s="40">
        <v>3</v>
      </c>
      <c r="X45" s="40">
        <v>707</v>
      </c>
      <c r="Y45" s="40">
        <v>152124</v>
      </c>
      <c r="Z45" s="40">
        <v>8</v>
      </c>
      <c r="AB45" s="75"/>
    </row>
    <row r="46" spans="2:28" s="74" customFormat="1" ht="15" customHeight="1">
      <c r="B46" s="161"/>
      <c r="C46" s="113" t="s">
        <v>14</v>
      </c>
      <c r="D46" s="44">
        <v>0</v>
      </c>
      <c r="E46" s="40">
        <v>7186</v>
      </c>
      <c r="F46" s="40">
        <v>16077</v>
      </c>
      <c r="G46" s="40">
        <v>724</v>
      </c>
      <c r="H46" s="40">
        <v>105078</v>
      </c>
      <c r="I46" s="40">
        <v>112013</v>
      </c>
      <c r="J46" s="40">
        <v>30</v>
      </c>
      <c r="K46" s="40">
        <v>286612</v>
      </c>
      <c r="L46" s="40">
        <v>71</v>
      </c>
      <c r="M46" s="40">
        <v>13271</v>
      </c>
      <c r="N46" s="40">
        <v>2383</v>
      </c>
      <c r="O46" s="40">
        <v>43337</v>
      </c>
      <c r="P46" s="40">
        <v>345</v>
      </c>
      <c r="Q46" s="40">
        <v>69</v>
      </c>
      <c r="R46" s="40">
        <v>204275</v>
      </c>
      <c r="S46" s="40">
        <v>9874</v>
      </c>
      <c r="T46" s="40">
        <v>108986</v>
      </c>
      <c r="U46" s="68">
        <v>0</v>
      </c>
      <c r="V46" s="40">
        <v>115</v>
      </c>
      <c r="W46" s="40">
        <v>3</v>
      </c>
      <c r="X46" s="40">
        <v>714</v>
      </c>
      <c r="Y46" s="40">
        <v>151579</v>
      </c>
      <c r="Z46" s="40">
        <v>6</v>
      </c>
      <c r="AB46" s="75"/>
    </row>
    <row r="47" spans="2:28" s="74" customFormat="1" ht="15" customHeight="1">
      <c r="B47" s="161"/>
      <c r="C47" s="115" t="s">
        <v>15</v>
      </c>
      <c r="D47" s="44">
        <v>0</v>
      </c>
      <c r="E47" s="40">
        <v>7271</v>
      </c>
      <c r="F47" s="40">
        <v>15983</v>
      </c>
      <c r="G47" s="40">
        <v>729</v>
      </c>
      <c r="H47" s="40">
        <v>93159</v>
      </c>
      <c r="I47" s="40">
        <v>112712</v>
      </c>
      <c r="J47" s="40">
        <v>32</v>
      </c>
      <c r="K47" s="40">
        <v>286792</v>
      </c>
      <c r="L47" s="40">
        <v>73</v>
      </c>
      <c r="M47" s="40">
        <v>12563</v>
      </c>
      <c r="N47" s="40">
        <v>2366</v>
      </c>
      <c r="O47" s="40">
        <v>43455</v>
      </c>
      <c r="P47" s="40">
        <v>350</v>
      </c>
      <c r="Q47" s="40">
        <v>69</v>
      </c>
      <c r="R47" s="40">
        <v>204747</v>
      </c>
      <c r="S47" s="40">
        <v>9918</v>
      </c>
      <c r="T47" s="40">
        <v>109057</v>
      </c>
      <c r="U47" s="68">
        <v>0</v>
      </c>
      <c r="V47" s="40">
        <v>112</v>
      </c>
      <c r="W47" s="40">
        <v>3</v>
      </c>
      <c r="X47" s="40">
        <v>704</v>
      </c>
      <c r="Y47" s="40">
        <v>151777</v>
      </c>
      <c r="Z47" s="40">
        <v>8</v>
      </c>
      <c r="AB47" s="75"/>
    </row>
    <row r="48" spans="2:28" s="74" customFormat="1" ht="15" customHeight="1">
      <c r="B48" s="161"/>
      <c r="C48" s="118" t="s">
        <v>16</v>
      </c>
      <c r="D48" s="44">
        <v>0</v>
      </c>
      <c r="E48" s="40">
        <v>7274</v>
      </c>
      <c r="F48" s="40">
        <v>16160</v>
      </c>
      <c r="G48" s="40">
        <v>717</v>
      </c>
      <c r="H48" s="40">
        <v>97591</v>
      </c>
      <c r="I48" s="40">
        <v>112596</v>
      </c>
      <c r="J48" s="40">
        <v>33</v>
      </c>
      <c r="K48" s="40">
        <v>298400</v>
      </c>
      <c r="L48" s="40">
        <v>74</v>
      </c>
      <c r="M48" s="40">
        <v>13079</v>
      </c>
      <c r="N48" s="40">
        <v>2373</v>
      </c>
      <c r="O48" s="40">
        <v>79211</v>
      </c>
      <c r="P48" s="40">
        <v>354</v>
      </c>
      <c r="Q48" s="40">
        <v>69</v>
      </c>
      <c r="R48" s="40">
        <v>205396</v>
      </c>
      <c r="S48" s="40">
        <v>10028</v>
      </c>
      <c r="T48" s="40">
        <v>109015</v>
      </c>
      <c r="U48" s="68">
        <v>0</v>
      </c>
      <c r="V48" s="40">
        <v>104</v>
      </c>
      <c r="W48" s="40">
        <v>3</v>
      </c>
      <c r="X48" s="40">
        <v>729</v>
      </c>
      <c r="Y48" s="40">
        <v>192459</v>
      </c>
      <c r="Z48" s="40">
        <v>9</v>
      </c>
      <c r="AB48" s="75"/>
    </row>
    <row r="49" spans="2:28" s="74" customFormat="1" ht="15" customHeight="1">
      <c r="B49" s="161"/>
      <c r="C49" s="119" t="s">
        <v>17</v>
      </c>
      <c r="D49" s="44">
        <v>0</v>
      </c>
      <c r="E49" s="40">
        <v>7306</v>
      </c>
      <c r="F49" s="40">
        <v>16181</v>
      </c>
      <c r="G49" s="40">
        <v>721</v>
      </c>
      <c r="H49" s="40">
        <v>98350</v>
      </c>
      <c r="I49" s="40">
        <v>117334</v>
      </c>
      <c r="J49" s="40">
        <v>33</v>
      </c>
      <c r="K49" s="40">
        <v>298529</v>
      </c>
      <c r="L49" s="40">
        <v>76</v>
      </c>
      <c r="M49" s="40">
        <v>13052</v>
      </c>
      <c r="N49" s="40">
        <v>2395</v>
      </c>
      <c r="O49" s="40">
        <v>79340</v>
      </c>
      <c r="P49" s="40">
        <v>366</v>
      </c>
      <c r="Q49" s="40">
        <v>69</v>
      </c>
      <c r="R49" s="40">
        <v>204258</v>
      </c>
      <c r="S49" s="40">
        <v>10160</v>
      </c>
      <c r="T49" s="40">
        <v>109070</v>
      </c>
      <c r="U49" s="68">
        <v>0</v>
      </c>
      <c r="V49" s="40">
        <v>107</v>
      </c>
      <c r="W49" s="40">
        <v>3</v>
      </c>
      <c r="X49" s="40">
        <v>720</v>
      </c>
      <c r="Y49" s="40">
        <v>192300</v>
      </c>
      <c r="Z49" s="40">
        <v>10</v>
      </c>
      <c r="AB49" s="75"/>
    </row>
    <row r="50" spans="2:28" s="74" customFormat="1" ht="15" customHeight="1">
      <c r="B50" s="161"/>
      <c r="C50" s="120" t="s">
        <v>18</v>
      </c>
      <c r="D50" s="44">
        <v>0</v>
      </c>
      <c r="E50" s="40">
        <v>7376</v>
      </c>
      <c r="F50" s="40">
        <v>16229</v>
      </c>
      <c r="G50" s="40">
        <v>724</v>
      </c>
      <c r="H50" s="40">
        <v>95937</v>
      </c>
      <c r="I50" s="40">
        <v>116760</v>
      </c>
      <c r="J50" s="40">
        <v>35</v>
      </c>
      <c r="K50" s="40">
        <v>300077</v>
      </c>
      <c r="L50" s="40">
        <v>76</v>
      </c>
      <c r="M50" s="40">
        <v>13019</v>
      </c>
      <c r="N50" s="40">
        <v>2368</v>
      </c>
      <c r="O50" s="40">
        <v>79435</v>
      </c>
      <c r="P50" s="40">
        <v>374</v>
      </c>
      <c r="Q50" s="40">
        <v>67</v>
      </c>
      <c r="R50" s="40">
        <v>203536</v>
      </c>
      <c r="S50" s="40">
        <v>10243</v>
      </c>
      <c r="T50" s="40">
        <v>82820</v>
      </c>
      <c r="U50" s="68">
        <v>0</v>
      </c>
      <c r="V50" s="40">
        <v>98</v>
      </c>
      <c r="W50" s="40">
        <v>3</v>
      </c>
      <c r="X50" s="40">
        <v>720</v>
      </c>
      <c r="Y50" s="40">
        <v>191694</v>
      </c>
      <c r="Z50" s="40">
        <v>11</v>
      </c>
      <c r="AB50" s="75"/>
    </row>
    <row r="51" spans="2:28" s="74" customFormat="1" ht="15" customHeight="1">
      <c r="B51" s="161"/>
      <c r="C51" s="121" t="s">
        <v>19</v>
      </c>
      <c r="D51" s="44">
        <v>0</v>
      </c>
      <c r="E51" s="40">
        <v>7440</v>
      </c>
      <c r="F51" s="40">
        <v>16136</v>
      </c>
      <c r="G51" s="40">
        <v>734</v>
      </c>
      <c r="H51" s="40">
        <v>96643</v>
      </c>
      <c r="I51" s="40">
        <v>111711</v>
      </c>
      <c r="J51" s="40">
        <v>34</v>
      </c>
      <c r="K51" s="40">
        <v>299976</v>
      </c>
      <c r="L51" s="40">
        <v>76</v>
      </c>
      <c r="M51" s="40">
        <v>12528</v>
      </c>
      <c r="N51" s="40">
        <v>2444</v>
      </c>
      <c r="O51" s="40">
        <v>79574</v>
      </c>
      <c r="P51" s="40">
        <v>381</v>
      </c>
      <c r="Q51" s="40">
        <v>66</v>
      </c>
      <c r="R51" s="40">
        <v>203705</v>
      </c>
      <c r="S51" s="40">
        <v>10321</v>
      </c>
      <c r="T51" s="40">
        <v>82912</v>
      </c>
      <c r="U51" s="68">
        <v>0</v>
      </c>
      <c r="V51" s="40">
        <v>91</v>
      </c>
      <c r="W51" s="40">
        <v>3</v>
      </c>
      <c r="X51" s="40">
        <v>729</v>
      </c>
      <c r="Y51" s="40">
        <v>190517</v>
      </c>
      <c r="Z51" s="40">
        <v>10</v>
      </c>
      <c r="AB51" s="75"/>
    </row>
    <row r="52" spans="2:28" s="74" customFormat="1" ht="15" customHeight="1">
      <c r="B52" s="161"/>
      <c r="C52" s="122" t="s">
        <v>20</v>
      </c>
      <c r="D52" s="44">
        <v>0</v>
      </c>
      <c r="E52" s="40">
        <v>7413</v>
      </c>
      <c r="F52" s="40">
        <v>16211</v>
      </c>
      <c r="G52" s="40">
        <v>758</v>
      </c>
      <c r="H52" s="40">
        <v>97508</v>
      </c>
      <c r="I52" s="40">
        <v>111739</v>
      </c>
      <c r="J52" s="40">
        <v>34</v>
      </c>
      <c r="K52" s="40">
        <v>256580</v>
      </c>
      <c r="L52" s="40">
        <v>76</v>
      </c>
      <c r="M52" s="40">
        <v>12415</v>
      </c>
      <c r="N52" s="40">
        <v>2433</v>
      </c>
      <c r="O52" s="40">
        <v>79401</v>
      </c>
      <c r="P52" s="40">
        <v>401</v>
      </c>
      <c r="Q52" s="40">
        <v>65</v>
      </c>
      <c r="R52" s="40">
        <v>201462</v>
      </c>
      <c r="S52" s="40">
        <v>10504</v>
      </c>
      <c r="T52" s="40">
        <v>80401</v>
      </c>
      <c r="U52" s="68">
        <v>0</v>
      </c>
      <c r="V52" s="40">
        <v>85</v>
      </c>
      <c r="W52" s="40">
        <v>3</v>
      </c>
      <c r="X52" s="40">
        <v>743</v>
      </c>
      <c r="Y52" s="40">
        <v>189340</v>
      </c>
      <c r="Z52" s="40">
        <v>9</v>
      </c>
      <c r="AB52" s="75"/>
    </row>
    <row r="53" spans="2:28" s="74" customFormat="1" ht="15" customHeight="1">
      <c r="B53" s="161">
        <v>2014</v>
      </c>
      <c r="C53" s="105" t="s">
        <v>9</v>
      </c>
      <c r="D53" s="44">
        <v>0</v>
      </c>
      <c r="E53" s="40">
        <v>7516</v>
      </c>
      <c r="F53" s="40">
        <v>16242</v>
      </c>
      <c r="G53" s="40">
        <v>754</v>
      </c>
      <c r="H53" s="40">
        <v>98370</v>
      </c>
      <c r="I53" s="40">
        <v>111331</v>
      </c>
      <c r="J53" s="40">
        <v>35</v>
      </c>
      <c r="K53" s="40">
        <v>254777</v>
      </c>
      <c r="L53" s="40">
        <v>73</v>
      </c>
      <c r="M53" s="40">
        <v>11848</v>
      </c>
      <c r="N53" s="40">
        <v>2513</v>
      </c>
      <c r="O53" s="40">
        <v>79643</v>
      </c>
      <c r="P53" s="40">
        <v>418</v>
      </c>
      <c r="Q53" s="40">
        <v>65</v>
      </c>
      <c r="R53" s="40">
        <v>198821</v>
      </c>
      <c r="S53" s="40">
        <v>10510</v>
      </c>
      <c r="T53" s="40">
        <v>78833</v>
      </c>
      <c r="U53" s="68">
        <v>0</v>
      </c>
      <c r="V53" s="40">
        <v>92</v>
      </c>
      <c r="W53" s="40">
        <v>3</v>
      </c>
      <c r="X53" s="40">
        <v>741</v>
      </c>
      <c r="Y53" s="40">
        <v>188332</v>
      </c>
      <c r="Z53" s="40">
        <v>9</v>
      </c>
      <c r="AB53" s="75"/>
    </row>
    <row r="54" spans="2:28" s="74" customFormat="1" ht="15" customHeight="1">
      <c r="B54" s="161"/>
      <c r="C54" s="129" t="s">
        <v>10</v>
      </c>
      <c r="D54" s="44">
        <v>0</v>
      </c>
      <c r="E54" s="40">
        <v>7444</v>
      </c>
      <c r="F54" s="40">
        <v>16288</v>
      </c>
      <c r="G54" s="40">
        <v>741</v>
      </c>
      <c r="H54" s="40">
        <v>98173</v>
      </c>
      <c r="I54" s="40">
        <v>111218</v>
      </c>
      <c r="J54" s="40">
        <v>35</v>
      </c>
      <c r="K54" s="40">
        <v>253581</v>
      </c>
      <c r="L54" s="40">
        <v>69</v>
      </c>
      <c r="M54" s="40">
        <v>11853</v>
      </c>
      <c r="N54" s="40">
        <v>2485</v>
      </c>
      <c r="O54" s="40">
        <v>79805</v>
      </c>
      <c r="P54" s="40">
        <v>425</v>
      </c>
      <c r="Q54" s="40">
        <v>65</v>
      </c>
      <c r="R54" s="40">
        <v>200411</v>
      </c>
      <c r="S54" s="40">
        <v>10496</v>
      </c>
      <c r="T54" s="40">
        <v>78867</v>
      </c>
      <c r="U54" s="68">
        <v>0</v>
      </c>
      <c r="V54" s="40">
        <v>89</v>
      </c>
      <c r="W54" s="40">
        <v>3</v>
      </c>
      <c r="X54" s="40">
        <v>726</v>
      </c>
      <c r="Y54" s="40">
        <v>187171</v>
      </c>
      <c r="Z54" s="40">
        <v>8</v>
      </c>
      <c r="AB54" s="75"/>
    </row>
    <row r="55" spans="2:28" s="74" customFormat="1" ht="15" customHeight="1">
      <c r="B55" s="161"/>
      <c r="C55" s="130" t="s">
        <v>11</v>
      </c>
      <c r="D55" s="44">
        <v>0</v>
      </c>
      <c r="E55" s="40">
        <v>7496</v>
      </c>
      <c r="F55" s="40">
        <v>16178</v>
      </c>
      <c r="G55" s="40">
        <v>723</v>
      </c>
      <c r="H55" s="40">
        <v>99369</v>
      </c>
      <c r="I55" s="40">
        <v>110931</v>
      </c>
      <c r="J55" s="40">
        <v>35</v>
      </c>
      <c r="K55" s="40">
        <v>254067</v>
      </c>
      <c r="L55" s="40">
        <v>72</v>
      </c>
      <c r="M55" s="40">
        <v>11835</v>
      </c>
      <c r="N55" s="40">
        <v>2536</v>
      </c>
      <c r="O55" s="40">
        <v>79921</v>
      </c>
      <c r="P55" s="40">
        <v>455</v>
      </c>
      <c r="Q55" s="40">
        <v>65</v>
      </c>
      <c r="R55" s="40">
        <v>200182</v>
      </c>
      <c r="S55" s="40">
        <v>10545</v>
      </c>
      <c r="T55" s="40">
        <v>78952</v>
      </c>
      <c r="U55" s="68">
        <v>0</v>
      </c>
      <c r="V55" s="40">
        <v>83</v>
      </c>
      <c r="W55" s="40">
        <v>3</v>
      </c>
      <c r="X55" s="40">
        <v>699</v>
      </c>
      <c r="Y55" s="40">
        <v>187428</v>
      </c>
      <c r="Z55" s="40">
        <v>9</v>
      </c>
      <c r="AB55" s="75"/>
    </row>
    <row r="56" spans="2:28" s="74" customFormat="1" ht="15" customHeight="1">
      <c r="B56" s="161"/>
      <c r="C56" s="132" t="s">
        <v>12</v>
      </c>
      <c r="D56" s="44">
        <v>0</v>
      </c>
      <c r="E56" s="40">
        <v>7536</v>
      </c>
      <c r="F56" s="40">
        <v>16427</v>
      </c>
      <c r="G56" s="40">
        <v>718</v>
      </c>
      <c r="H56" s="40">
        <v>100082</v>
      </c>
      <c r="I56" s="40">
        <v>111017</v>
      </c>
      <c r="J56" s="40">
        <v>34</v>
      </c>
      <c r="K56" s="40">
        <v>254519</v>
      </c>
      <c r="L56" s="40">
        <v>74</v>
      </c>
      <c r="M56" s="40">
        <v>11819</v>
      </c>
      <c r="N56" s="40">
        <v>2549</v>
      </c>
      <c r="O56" s="40">
        <v>79378</v>
      </c>
      <c r="P56" s="40">
        <v>468</v>
      </c>
      <c r="Q56" s="40">
        <v>62</v>
      </c>
      <c r="R56" s="40">
        <v>200457</v>
      </c>
      <c r="S56" s="40">
        <v>10649</v>
      </c>
      <c r="T56" s="40">
        <v>79068</v>
      </c>
      <c r="U56" s="68">
        <v>0</v>
      </c>
      <c r="V56" s="40">
        <v>81</v>
      </c>
      <c r="W56" s="40">
        <v>3</v>
      </c>
      <c r="X56" s="40">
        <v>690</v>
      </c>
      <c r="Y56" s="40">
        <v>186720</v>
      </c>
      <c r="Z56" s="40">
        <v>8</v>
      </c>
      <c r="AB56" s="75"/>
    </row>
    <row r="57" spans="2:28" s="74" customFormat="1" ht="15" customHeight="1">
      <c r="B57" s="161"/>
      <c r="C57" s="123" t="s">
        <v>13</v>
      </c>
      <c r="D57" s="44">
        <v>0</v>
      </c>
      <c r="E57" s="40">
        <v>7646</v>
      </c>
      <c r="F57" s="40">
        <v>16352</v>
      </c>
      <c r="G57" s="40">
        <v>707</v>
      </c>
      <c r="H57" s="40">
        <v>100916</v>
      </c>
      <c r="I57" s="40">
        <v>113749</v>
      </c>
      <c r="J57" s="40">
        <v>33</v>
      </c>
      <c r="K57" s="40">
        <v>291581</v>
      </c>
      <c r="L57" s="40">
        <v>80</v>
      </c>
      <c r="M57" s="40">
        <v>11806</v>
      </c>
      <c r="N57" s="40">
        <v>2582</v>
      </c>
      <c r="O57" s="40">
        <v>80400</v>
      </c>
      <c r="P57" s="40">
        <v>490</v>
      </c>
      <c r="Q57" s="40">
        <v>62</v>
      </c>
      <c r="R57" s="40">
        <v>204491</v>
      </c>
      <c r="S57" s="40">
        <v>10667</v>
      </c>
      <c r="T57" s="40">
        <v>107020</v>
      </c>
      <c r="U57" s="68">
        <v>0</v>
      </c>
      <c r="V57" s="40">
        <v>88</v>
      </c>
      <c r="W57" s="40">
        <v>3</v>
      </c>
      <c r="X57" s="40">
        <v>680</v>
      </c>
      <c r="Y57" s="40">
        <v>186262</v>
      </c>
      <c r="Z57" s="40">
        <v>8</v>
      </c>
      <c r="AB57" s="75"/>
    </row>
    <row r="58" spans="2:25" ht="12.75">
      <c r="B58" s="88"/>
      <c r="D58" s="116"/>
      <c r="E58" s="116"/>
      <c r="F58" s="116"/>
      <c r="G58" s="116"/>
      <c r="H58" s="116"/>
      <c r="I58" s="116"/>
      <c r="J58" s="116"/>
      <c r="K58" s="116"/>
      <c r="L58" s="116"/>
      <c r="M58" s="116"/>
      <c r="N58" s="116"/>
      <c r="O58" s="117"/>
      <c r="P58" s="116"/>
      <c r="Q58" s="116"/>
      <c r="R58" s="116"/>
      <c r="S58" s="116"/>
      <c r="T58" s="116"/>
      <c r="U58" s="116"/>
      <c r="V58" s="116"/>
      <c r="W58" s="116"/>
      <c r="X58" s="116"/>
      <c r="Y58" s="117"/>
    </row>
  </sheetData>
  <sheetProtection/>
  <mergeCells count="6">
    <mergeCell ref="B2:M2"/>
    <mergeCell ref="B17:B28"/>
    <mergeCell ref="B5:B16"/>
    <mergeCell ref="B29:B40"/>
    <mergeCell ref="B41:B52"/>
    <mergeCell ref="B53:B57"/>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0"/>
  <sheetViews>
    <sheetView showGridLines="0" zoomScale="90" zoomScaleNormal="90" zoomScalePageLayoutView="0" workbookViewId="0" topLeftCell="A1">
      <pane ySplit="4" topLeftCell="A44"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1" t="s">
        <v>48</v>
      </c>
    </row>
    <row r="2" spans="2:9" ht="26.25">
      <c r="B2" s="7" t="s">
        <v>49</v>
      </c>
      <c r="C2" s="8"/>
      <c r="D2" s="8"/>
      <c r="E2" s="8"/>
      <c r="F2" s="8"/>
      <c r="G2" s="8"/>
      <c r="H2" s="8"/>
      <c r="I2" s="8"/>
    </row>
    <row r="3" spans="1:22" ht="11.25" customHeight="1">
      <c r="A3" s="38"/>
      <c r="B3" s="38"/>
      <c r="C3" s="38"/>
      <c r="D3" s="63"/>
      <c r="E3" s="63"/>
      <c r="F3" s="63"/>
      <c r="G3" s="63"/>
      <c r="H3" s="63"/>
      <c r="I3" s="63"/>
      <c r="J3" s="63"/>
      <c r="K3" s="63"/>
      <c r="L3" s="63"/>
      <c r="M3" s="63"/>
      <c r="N3" s="63"/>
      <c r="O3" s="63"/>
      <c r="P3" s="63"/>
      <c r="Q3" s="63"/>
      <c r="R3" s="63"/>
      <c r="S3" s="63"/>
      <c r="T3" s="63"/>
      <c r="U3" s="63"/>
      <c r="V3" s="63"/>
    </row>
    <row r="4" spans="1:22"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71</v>
      </c>
      <c r="Q4" s="41" t="s">
        <v>37</v>
      </c>
      <c r="R4" s="41" t="s">
        <v>38</v>
      </c>
      <c r="S4" s="41" t="s">
        <v>39</v>
      </c>
      <c r="T4" s="41" t="s">
        <v>40</v>
      </c>
      <c r="U4" s="41" t="s">
        <v>72</v>
      </c>
      <c r="V4" s="41" t="s">
        <v>44</v>
      </c>
    </row>
    <row r="5" spans="1:22" ht="15">
      <c r="A5" s="38"/>
      <c r="B5" s="161" t="s">
        <v>8</v>
      </c>
      <c r="C5" s="39" t="s">
        <v>9</v>
      </c>
      <c r="D5" s="40">
        <v>24</v>
      </c>
      <c r="E5" s="40">
        <v>19696</v>
      </c>
      <c r="F5" s="40">
        <v>166300</v>
      </c>
      <c r="G5" s="40">
        <v>25</v>
      </c>
      <c r="H5" s="40">
        <v>873882</v>
      </c>
      <c r="I5" s="40">
        <v>415589</v>
      </c>
      <c r="J5" s="40">
        <v>21</v>
      </c>
      <c r="K5" s="42">
        <v>580004</v>
      </c>
      <c r="L5" s="40">
        <v>2</v>
      </c>
      <c r="M5" s="40">
        <v>248575</v>
      </c>
      <c r="N5" s="40">
        <v>406</v>
      </c>
      <c r="O5" s="40">
        <v>68006</v>
      </c>
      <c r="P5" s="40">
        <v>235207</v>
      </c>
      <c r="Q5" s="40">
        <v>112818</v>
      </c>
      <c r="R5" s="40">
        <v>937900</v>
      </c>
      <c r="S5" s="40">
        <v>27688</v>
      </c>
      <c r="T5" s="40">
        <v>163622</v>
      </c>
      <c r="U5" s="40">
        <v>44</v>
      </c>
      <c r="V5" s="40">
        <v>121104</v>
      </c>
    </row>
    <row r="6" spans="1:22" ht="15">
      <c r="A6" s="38"/>
      <c r="B6" s="162"/>
      <c r="C6" s="39" t="s">
        <v>10</v>
      </c>
      <c r="D6" s="40">
        <v>22</v>
      </c>
      <c r="E6" s="40">
        <v>19578</v>
      </c>
      <c r="F6" s="40">
        <v>165357</v>
      </c>
      <c r="G6" s="40">
        <v>23</v>
      </c>
      <c r="H6" s="40">
        <v>867964</v>
      </c>
      <c r="I6" s="40">
        <v>413441</v>
      </c>
      <c r="J6" s="40">
        <v>21</v>
      </c>
      <c r="K6" s="40">
        <v>581279</v>
      </c>
      <c r="L6" s="40">
        <v>2</v>
      </c>
      <c r="M6" s="40">
        <v>247078</v>
      </c>
      <c r="N6" s="40">
        <v>632</v>
      </c>
      <c r="O6" s="40">
        <v>68108</v>
      </c>
      <c r="P6" s="40">
        <v>242149</v>
      </c>
      <c r="Q6" s="40">
        <v>111729</v>
      </c>
      <c r="R6" s="40">
        <v>936310</v>
      </c>
      <c r="S6" s="40">
        <v>27457</v>
      </c>
      <c r="T6" s="40">
        <v>161879</v>
      </c>
      <c r="U6" s="40">
        <v>69</v>
      </c>
      <c r="V6" s="40">
        <v>117516</v>
      </c>
    </row>
    <row r="7" spans="1:22" ht="15">
      <c r="A7" s="38"/>
      <c r="B7" s="162"/>
      <c r="C7" s="39" t="s">
        <v>11</v>
      </c>
      <c r="D7" s="40">
        <v>25</v>
      </c>
      <c r="E7" s="40">
        <v>19888</v>
      </c>
      <c r="F7" s="40">
        <v>165471</v>
      </c>
      <c r="G7" s="40">
        <v>21</v>
      </c>
      <c r="H7" s="40">
        <v>868822</v>
      </c>
      <c r="I7" s="40">
        <v>414476</v>
      </c>
      <c r="J7" s="40">
        <v>21</v>
      </c>
      <c r="K7" s="40">
        <v>583394</v>
      </c>
      <c r="L7" s="40">
        <v>2</v>
      </c>
      <c r="M7" s="40">
        <v>245092</v>
      </c>
      <c r="N7" s="40">
        <v>839</v>
      </c>
      <c r="O7" s="40">
        <v>68394</v>
      </c>
      <c r="P7" s="40">
        <v>220602</v>
      </c>
      <c r="Q7" s="40">
        <v>111065</v>
      </c>
      <c r="R7" s="40">
        <v>938810</v>
      </c>
      <c r="S7" s="40">
        <v>28009</v>
      </c>
      <c r="T7" s="40">
        <v>160170</v>
      </c>
      <c r="U7" s="40">
        <v>85</v>
      </c>
      <c r="V7" s="40">
        <v>116883</v>
      </c>
    </row>
    <row r="8" spans="1:22" ht="15">
      <c r="A8" s="38"/>
      <c r="B8" s="162"/>
      <c r="C8" s="39" t="s">
        <v>12</v>
      </c>
      <c r="D8" s="40">
        <v>29</v>
      </c>
      <c r="E8" s="40">
        <v>19807</v>
      </c>
      <c r="F8" s="40">
        <v>164307</v>
      </c>
      <c r="G8" s="40">
        <v>34411</v>
      </c>
      <c r="H8" s="40">
        <v>863799</v>
      </c>
      <c r="I8" s="40">
        <v>420504</v>
      </c>
      <c r="J8" s="40">
        <v>21</v>
      </c>
      <c r="K8" s="40">
        <v>582810</v>
      </c>
      <c r="L8" s="40">
        <v>2</v>
      </c>
      <c r="M8" s="40">
        <v>243531</v>
      </c>
      <c r="N8" s="40">
        <v>996</v>
      </c>
      <c r="O8" s="40">
        <v>68374</v>
      </c>
      <c r="P8" s="40">
        <v>205191</v>
      </c>
      <c r="Q8" s="40">
        <v>108679</v>
      </c>
      <c r="R8" s="40">
        <v>940427</v>
      </c>
      <c r="S8" s="40">
        <v>28099</v>
      </c>
      <c r="T8" s="40">
        <v>158784</v>
      </c>
      <c r="U8" s="40">
        <v>99</v>
      </c>
      <c r="V8" s="40">
        <v>115490</v>
      </c>
    </row>
    <row r="9" spans="1:22" ht="15">
      <c r="A9" s="38"/>
      <c r="B9" s="162"/>
      <c r="C9" s="39" t="s">
        <v>13</v>
      </c>
      <c r="D9" s="40">
        <v>30</v>
      </c>
      <c r="E9" s="40">
        <v>19832</v>
      </c>
      <c r="F9" s="40">
        <v>163529</v>
      </c>
      <c r="G9" s="40">
        <v>34337</v>
      </c>
      <c r="H9" s="40">
        <v>862124</v>
      </c>
      <c r="I9" s="40">
        <v>417822</v>
      </c>
      <c r="J9" s="40">
        <v>20</v>
      </c>
      <c r="K9" s="40">
        <v>582703</v>
      </c>
      <c r="L9" s="40">
        <v>2</v>
      </c>
      <c r="M9" s="40">
        <v>242082</v>
      </c>
      <c r="N9" s="40">
        <v>1068</v>
      </c>
      <c r="O9" s="40">
        <v>68759</v>
      </c>
      <c r="P9" s="40">
        <v>212118</v>
      </c>
      <c r="Q9" s="40">
        <v>107760</v>
      </c>
      <c r="R9" s="40">
        <v>944043</v>
      </c>
      <c r="S9" s="40">
        <v>28386</v>
      </c>
      <c r="T9" s="40">
        <v>157856</v>
      </c>
      <c r="U9" s="40">
        <v>110</v>
      </c>
      <c r="V9" s="40">
        <v>114376</v>
      </c>
    </row>
    <row r="10" spans="1:22" ht="15">
      <c r="A10" s="38"/>
      <c r="B10" s="162"/>
      <c r="C10" s="39" t="s">
        <v>14</v>
      </c>
      <c r="D10" s="40">
        <v>29</v>
      </c>
      <c r="E10" s="40">
        <v>19915</v>
      </c>
      <c r="F10" s="40">
        <v>162657</v>
      </c>
      <c r="G10" s="40">
        <v>34152</v>
      </c>
      <c r="H10" s="40">
        <v>860571</v>
      </c>
      <c r="I10" s="40">
        <v>417171</v>
      </c>
      <c r="J10" s="40">
        <v>20</v>
      </c>
      <c r="K10" s="40">
        <v>583349</v>
      </c>
      <c r="L10" s="40">
        <v>2</v>
      </c>
      <c r="M10" s="40">
        <v>240637</v>
      </c>
      <c r="N10" s="40">
        <v>1118</v>
      </c>
      <c r="O10" s="40">
        <v>69128</v>
      </c>
      <c r="P10" s="40">
        <v>211284</v>
      </c>
      <c r="Q10" s="40">
        <v>107371</v>
      </c>
      <c r="R10" s="40">
        <v>947151</v>
      </c>
      <c r="S10" s="40">
        <v>28279</v>
      </c>
      <c r="T10" s="40">
        <v>157215</v>
      </c>
      <c r="U10" s="40">
        <v>183</v>
      </c>
      <c r="V10" s="40">
        <v>114129</v>
      </c>
    </row>
    <row r="11" spans="1:22" ht="15">
      <c r="A11" s="38"/>
      <c r="B11" s="162"/>
      <c r="C11" s="39" t="s">
        <v>15</v>
      </c>
      <c r="D11" s="40">
        <v>24</v>
      </c>
      <c r="E11" s="40">
        <v>20047</v>
      </c>
      <c r="F11" s="40">
        <v>162131</v>
      </c>
      <c r="G11" s="40">
        <v>34038</v>
      </c>
      <c r="H11" s="40">
        <v>860552</v>
      </c>
      <c r="I11" s="40">
        <v>416056</v>
      </c>
      <c r="J11" s="40">
        <v>21</v>
      </c>
      <c r="K11" s="40">
        <v>586432</v>
      </c>
      <c r="L11" s="40">
        <v>2</v>
      </c>
      <c r="M11" s="40">
        <v>240403</v>
      </c>
      <c r="N11" s="40">
        <v>1156</v>
      </c>
      <c r="O11" s="40">
        <v>69536</v>
      </c>
      <c r="P11" s="40">
        <v>210153</v>
      </c>
      <c r="Q11" s="40">
        <v>107287</v>
      </c>
      <c r="R11" s="40">
        <v>955093</v>
      </c>
      <c r="S11" s="40">
        <v>28536</v>
      </c>
      <c r="T11" s="40">
        <v>156772</v>
      </c>
      <c r="U11" s="40">
        <v>250</v>
      </c>
      <c r="V11" s="40">
        <v>113549</v>
      </c>
    </row>
    <row r="12" spans="1:22" ht="15">
      <c r="A12" s="38"/>
      <c r="B12" s="162"/>
      <c r="C12" s="39" t="s">
        <v>16</v>
      </c>
      <c r="D12" s="40">
        <v>24</v>
      </c>
      <c r="E12" s="40">
        <v>20282</v>
      </c>
      <c r="F12" s="40">
        <v>162465</v>
      </c>
      <c r="G12" s="40">
        <v>33955</v>
      </c>
      <c r="H12" s="40">
        <v>861775</v>
      </c>
      <c r="I12" s="40">
        <v>415750</v>
      </c>
      <c r="J12" s="40">
        <v>21</v>
      </c>
      <c r="K12" s="40">
        <v>591265</v>
      </c>
      <c r="L12" s="40">
        <v>2</v>
      </c>
      <c r="M12" s="40">
        <v>240965</v>
      </c>
      <c r="N12" s="40">
        <v>1237</v>
      </c>
      <c r="O12" s="40">
        <v>70175</v>
      </c>
      <c r="P12" s="40">
        <v>210702</v>
      </c>
      <c r="Q12" s="40">
        <v>106096</v>
      </c>
      <c r="R12" s="40">
        <v>966915</v>
      </c>
      <c r="S12" s="40">
        <v>28920</v>
      </c>
      <c r="T12" s="40">
        <v>155827</v>
      </c>
      <c r="U12" s="40">
        <v>376</v>
      </c>
      <c r="V12" s="40">
        <v>114480</v>
      </c>
    </row>
    <row r="13" spans="1:22" ht="15">
      <c r="A13" s="38"/>
      <c r="B13" s="162"/>
      <c r="C13" s="39" t="s">
        <v>17</v>
      </c>
      <c r="D13" s="40">
        <v>25</v>
      </c>
      <c r="E13" s="40">
        <v>20331</v>
      </c>
      <c r="F13" s="40">
        <v>162247</v>
      </c>
      <c r="G13" s="40">
        <v>33906</v>
      </c>
      <c r="H13" s="40">
        <v>862235</v>
      </c>
      <c r="I13" s="40">
        <v>408548</v>
      </c>
      <c r="J13" s="40">
        <v>21</v>
      </c>
      <c r="K13" s="40">
        <v>599769</v>
      </c>
      <c r="L13" s="40">
        <v>2</v>
      </c>
      <c r="M13" s="40">
        <v>241513</v>
      </c>
      <c r="N13" s="40">
        <v>1318</v>
      </c>
      <c r="O13" s="40">
        <v>70340</v>
      </c>
      <c r="P13" s="40">
        <v>206244</v>
      </c>
      <c r="Q13" s="40">
        <v>105480</v>
      </c>
      <c r="R13" s="40">
        <v>974259</v>
      </c>
      <c r="S13" s="40">
        <v>28676</v>
      </c>
      <c r="T13" s="40">
        <v>155317</v>
      </c>
      <c r="U13" s="40">
        <v>485</v>
      </c>
      <c r="V13" s="40">
        <v>115874</v>
      </c>
    </row>
    <row r="14" spans="1:22" ht="15">
      <c r="A14" s="38"/>
      <c r="B14" s="162"/>
      <c r="C14" s="39" t="s">
        <v>18</v>
      </c>
      <c r="D14" s="40">
        <v>27</v>
      </c>
      <c r="E14" s="40">
        <v>20510</v>
      </c>
      <c r="F14" s="40">
        <v>164348</v>
      </c>
      <c r="G14" s="40">
        <v>34012</v>
      </c>
      <c r="H14" s="40">
        <v>862319</v>
      </c>
      <c r="I14" s="40">
        <v>404598</v>
      </c>
      <c r="J14" s="40">
        <v>21</v>
      </c>
      <c r="K14" s="40">
        <v>607576</v>
      </c>
      <c r="L14" s="40">
        <v>2</v>
      </c>
      <c r="M14" s="40">
        <v>243135</v>
      </c>
      <c r="N14" s="40">
        <v>1367</v>
      </c>
      <c r="O14" s="40">
        <v>70774</v>
      </c>
      <c r="P14" s="40">
        <v>207888</v>
      </c>
      <c r="Q14" s="40">
        <v>104534</v>
      </c>
      <c r="R14" s="40">
        <v>979340</v>
      </c>
      <c r="S14" s="40">
        <v>28815</v>
      </c>
      <c r="T14" s="40">
        <v>153569</v>
      </c>
      <c r="U14" s="40">
        <v>564</v>
      </c>
      <c r="V14" s="40">
        <v>114857</v>
      </c>
    </row>
    <row r="15" spans="1:22" ht="15">
      <c r="A15" s="38"/>
      <c r="B15" s="162"/>
      <c r="C15" s="39" t="s">
        <v>19</v>
      </c>
      <c r="D15" s="40">
        <v>28</v>
      </c>
      <c r="E15" s="40">
        <v>20684</v>
      </c>
      <c r="F15" s="40">
        <v>167102</v>
      </c>
      <c r="G15" s="40">
        <v>34160</v>
      </c>
      <c r="H15" s="40">
        <v>867460</v>
      </c>
      <c r="I15" s="40">
        <v>405874</v>
      </c>
      <c r="J15" s="40">
        <v>23</v>
      </c>
      <c r="K15" s="40">
        <v>615973</v>
      </c>
      <c r="L15" s="40">
        <v>2</v>
      </c>
      <c r="M15" s="40">
        <v>247567</v>
      </c>
      <c r="N15" s="40">
        <v>1441</v>
      </c>
      <c r="O15" s="40">
        <v>71344</v>
      </c>
      <c r="P15" s="40">
        <v>200672</v>
      </c>
      <c r="Q15" s="40">
        <v>104504</v>
      </c>
      <c r="R15" s="40">
        <v>987956</v>
      </c>
      <c r="S15" s="40">
        <v>29000</v>
      </c>
      <c r="T15" s="40">
        <v>152765</v>
      </c>
      <c r="U15" s="40">
        <v>724</v>
      </c>
      <c r="V15" s="40">
        <v>115732</v>
      </c>
    </row>
    <row r="16" spans="1:22" ht="15">
      <c r="A16" s="38"/>
      <c r="B16" s="162"/>
      <c r="C16" s="39" t="s">
        <v>20</v>
      </c>
      <c r="D16" s="40">
        <v>1</v>
      </c>
      <c r="E16" s="40">
        <v>20520</v>
      </c>
      <c r="F16" s="40">
        <v>168056</v>
      </c>
      <c r="G16" s="40">
        <v>34154</v>
      </c>
      <c r="H16" s="40">
        <v>865060</v>
      </c>
      <c r="I16" s="40">
        <v>406869</v>
      </c>
      <c r="J16" s="40">
        <v>24</v>
      </c>
      <c r="K16" s="40">
        <v>629039</v>
      </c>
      <c r="L16" s="40">
        <v>2</v>
      </c>
      <c r="M16" s="40">
        <v>251972</v>
      </c>
      <c r="N16" s="40">
        <v>1599</v>
      </c>
      <c r="O16" s="40">
        <v>71961</v>
      </c>
      <c r="P16" s="40">
        <v>203841</v>
      </c>
      <c r="Q16" s="40">
        <v>104025</v>
      </c>
      <c r="R16" s="40">
        <v>997139</v>
      </c>
      <c r="S16" s="40">
        <v>29130</v>
      </c>
      <c r="T16" s="40">
        <v>151998</v>
      </c>
      <c r="U16" s="40">
        <v>873</v>
      </c>
      <c r="V16" s="40">
        <v>116522</v>
      </c>
    </row>
    <row r="17" spans="1:22" ht="15">
      <c r="A17" s="38"/>
      <c r="B17" s="161" t="s">
        <v>21</v>
      </c>
      <c r="C17" s="39" t="s">
        <v>9</v>
      </c>
      <c r="D17" s="44">
        <v>0</v>
      </c>
      <c r="E17" s="40">
        <v>20473</v>
      </c>
      <c r="F17" s="40">
        <v>169058</v>
      </c>
      <c r="G17" s="40">
        <v>34195</v>
      </c>
      <c r="H17" s="40">
        <v>871275</v>
      </c>
      <c r="I17" s="40">
        <v>405200</v>
      </c>
      <c r="J17" s="40">
        <v>24</v>
      </c>
      <c r="K17" s="40">
        <v>630460</v>
      </c>
      <c r="L17" s="40">
        <v>2</v>
      </c>
      <c r="M17" s="40">
        <v>255801</v>
      </c>
      <c r="N17" s="40">
        <v>1943</v>
      </c>
      <c r="O17" s="40">
        <v>72324</v>
      </c>
      <c r="P17" s="40">
        <v>197721</v>
      </c>
      <c r="Q17" s="40">
        <v>104929</v>
      </c>
      <c r="R17" s="40">
        <v>1002729</v>
      </c>
      <c r="S17" s="40">
        <v>29052</v>
      </c>
      <c r="T17" s="40">
        <v>151362</v>
      </c>
      <c r="U17" s="40">
        <v>983</v>
      </c>
      <c r="V17" s="40">
        <v>116825</v>
      </c>
    </row>
    <row r="18" spans="1:22" ht="15">
      <c r="A18" s="38"/>
      <c r="B18" s="162"/>
      <c r="C18" s="39" t="s">
        <v>10</v>
      </c>
      <c r="D18" s="44">
        <v>0</v>
      </c>
      <c r="E18" s="40">
        <v>20308</v>
      </c>
      <c r="F18" s="40">
        <v>170268</v>
      </c>
      <c r="G18" s="40">
        <v>34141</v>
      </c>
      <c r="H18" s="40">
        <v>868678</v>
      </c>
      <c r="I18" s="40">
        <v>404114</v>
      </c>
      <c r="J18" s="40">
        <v>25</v>
      </c>
      <c r="K18" s="40">
        <v>635817</v>
      </c>
      <c r="L18" s="40">
        <v>2</v>
      </c>
      <c r="M18" s="40">
        <v>258399</v>
      </c>
      <c r="N18" s="40">
        <v>2496</v>
      </c>
      <c r="O18" s="40">
        <v>72586</v>
      </c>
      <c r="P18" s="40">
        <v>199842</v>
      </c>
      <c r="Q18" s="40">
        <v>104084</v>
      </c>
      <c r="R18" s="40">
        <v>1005729</v>
      </c>
      <c r="S18" s="40">
        <v>28933</v>
      </c>
      <c r="T18" s="40">
        <v>150529</v>
      </c>
      <c r="U18" s="40">
        <v>1098</v>
      </c>
      <c r="V18" s="40">
        <v>116989</v>
      </c>
    </row>
    <row r="19" spans="1:22" ht="15">
      <c r="A19" s="38"/>
      <c r="B19" s="162"/>
      <c r="C19" s="39" t="s">
        <v>11</v>
      </c>
      <c r="D19" s="44">
        <v>0</v>
      </c>
      <c r="E19" s="40">
        <v>20592</v>
      </c>
      <c r="F19" s="40">
        <v>172730</v>
      </c>
      <c r="G19" s="40">
        <v>34134</v>
      </c>
      <c r="H19" s="40">
        <v>875099</v>
      </c>
      <c r="I19" s="40">
        <v>411074</v>
      </c>
      <c r="J19" s="40">
        <v>24</v>
      </c>
      <c r="K19" s="40">
        <v>648984</v>
      </c>
      <c r="L19" s="40">
        <v>2</v>
      </c>
      <c r="M19" s="40">
        <v>261639</v>
      </c>
      <c r="N19" s="40">
        <v>3170</v>
      </c>
      <c r="O19" s="40">
        <v>72647</v>
      </c>
      <c r="P19" s="40">
        <v>203933</v>
      </c>
      <c r="Q19" s="40">
        <v>103339</v>
      </c>
      <c r="R19" s="40">
        <v>1014063</v>
      </c>
      <c r="S19" s="40">
        <v>29542</v>
      </c>
      <c r="T19" s="40">
        <v>151087</v>
      </c>
      <c r="U19" s="40">
        <v>1170</v>
      </c>
      <c r="V19" s="40">
        <v>118189</v>
      </c>
    </row>
    <row r="20" spans="1:22" ht="15">
      <c r="A20" s="38"/>
      <c r="B20" s="162"/>
      <c r="C20" s="39" t="s">
        <v>12</v>
      </c>
      <c r="D20" s="44">
        <v>0</v>
      </c>
      <c r="E20" s="40">
        <v>20638</v>
      </c>
      <c r="F20" s="40">
        <v>174327</v>
      </c>
      <c r="G20" s="40">
        <v>34102</v>
      </c>
      <c r="H20" s="40">
        <v>879067</v>
      </c>
      <c r="I20" s="40">
        <v>418320</v>
      </c>
      <c r="J20" s="40">
        <v>25</v>
      </c>
      <c r="K20" s="40">
        <v>656460</v>
      </c>
      <c r="L20" s="40">
        <v>2</v>
      </c>
      <c r="M20" s="40">
        <v>265062</v>
      </c>
      <c r="N20" s="40">
        <v>3506</v>
      </c>
      <c r="O20" s="40">
        <v>72727</v>
      </c>
      <c r="P20" s="40">
        <v>199752</v>
      </c>
      <c r="Q20" s="40">
        <v>103361</v>
      </c>
      <c r="R20" s="40">
        <v>1020053</v>
      </c>
      <c r="S20" s="40">
        <v>29546</v>
      </c>
      <c r="T20" s="40">
        <v>150326</v>
      </c>
      <c r="U20" s="40">
        <v>1294</v>
      </c>
      <c r="V20" s="40">
        <v>118266</v>
      </c>
    </row>
    <row r="21" spans="1:22" ht="15">
      <c r="A21" s="38"/>
      <c r="B21" s="162"/>
      <c r="C21" s="39" t="s">
        <v>13</v>
      </c>
      <c r="D21" s="44">
        <v>0</v>
      </c>
      <c r="E21" s="40">
        <v>20699</v>
      </c>
      <c r="F21" s="40">
        <v>175986</v>
      </c>
      <c r="G21" s="40">
        <v>34069</v>
      </c>
      <c r="H21" s="40">
        <v>886559</v>
      </c>
      <c r="I21" s="40">
        <v>419750</v>
      </c>
      <c r="J21" s="40">
        <v>25</v>
      </c>
      <c r="K21" s="40">
        <v>665823</v>
      </c>
      <c r="L21" s="40">
        <v>1</v>
      </c>
      <c r="M21" s="40">
        <v>269112</v>
      </c>
      <c r="N21" s="40">
        <v>3880</v>
      </c>
      <c r="O21" s="40">
        <v>73125</v>
      </c>
      <c r="P21" s="40">
        <v>202759</v>
      </c>
      <c r="Q21" s="40">
        <v>104399</v>
      </c>
      <c r="R21" s="40">
        <v>1025713</v>
      </c>
      <c r="S21" s="40">
        <v>29801</v>
      </c>
      <c r="T21" s="40">
        <v>150025</v>
      </c>
      <c r="U21" s="40">
        <v>1351</v>
      </c>
      <c r="V21" s="40">
        <v>119545</v>
      </c>
    </row>
    <row r="22" spans="1:22" ht="15">
      <c r="A22" s="38"/>
      <c r="B22" s="162"/>
      <c r="C22" s="39" t="s">
        <v>14</v>
      </c>
      <c r="D22" s="44">
        <v>0</v>
      </c>
      <c r="E22" s="40">
        <v>20711</v>
      </c>
      <c r="F22" s="40">
        <v>177145</v>
      </c>
      <c r="G22" s="40">
        <v>34058</v>
      </c>
      <c r="H22" s="40">
        <v>892494</v>
      </c>
      <c r="I22" s="40">
        <v>422842</v>
      </c>
      <c r="J22" s="40">
        <v>23</v>
      </c>
      <c r="K22" s="40">
        <v>675978</v>
      </c>
      <c r="L22" s="40">
        <v>1</v>
      </c>
      <c r="M22" s="40">
        <v>272319</v>
      </c>
      <c r="N22" s="40">
        <v>4020</v>
      </c>
      <c r="O22" s="40">
        <v>73874</v>
      </c>
      <c r="P22" s="40">
        <v>207439</v>
      </c>
      <c r="Q22" s="40">
        <v>105095</v>
      </c>
      <c r="R22" s="40">
        <v>1029072</v>
      </c>
      <c r="S22" s="40">
        <v>29775</v>
      </c>
      <c r="T22" s="40">
        <v>149889</v>
      </c>
      <c r="U22" s="40">
        <v>1419</v>
      </c>
      <c r="V22" s="40">
        <v>120637</v>
      </c>
    </row>
    <row r="23" spans="1:22" ht="15">
      <c r="A23" s="38"/>
      <c r="B23" s="162"/>
      <c r="C23" s="39" t="s">
        <v>15</v>
      </c>
      <c r="D23" s="44">
        <v>0</v>
      </c>
      <c r="E23" s="40">
        <v>20840</v>
      </c>
      <c r="F23" s="40">
        <v>179037</v>
      </c>
      <c r="G23" s="40">
        <v>33926</v>
      </c>
      <c r="H23" s="40">
        <v>898042</v>
      </c>
      <c r="I23" s="40">
        <v>424068</v>
      </c>
      <c r="J23" s="40">
        <v>25</v>
      </c>
      <c r="K23" s="40">
        <v>681606</v>
      </c>
      <c r="L23" s="44">
        <v>0</v>
      </c>
      <c r="M23" s="40">
        <v>276051</v>
      </c>
      <c r="N23" s="40">
        <v>4065</v>
      </c>
      <c r="O23" s="40">
        <v>74689</v>
      </c>
      <c r="P23" s="40">
        <v>204580</v>
      </c>
      <c r="Q23" s="40">
        <v>105632</v>
      </c>
      <c r="R23" s="40">
        <v>1031761</v>
      </c>
      <c r="S23" s="40">
        <v>29959</v>
      </c>
      <c r="T23" s="40">
        <v>147796</v>
      </c>
      <c r="U23" s="40">
        <v>1446</v>
      </c>
      <c r="V23" s="40">
        <v>121049</v>
      </c>
    </row>
    <row r="24" spans="1:22" ht="15">
      <c r="A24" s="38"/>
      <c r="B24" s="162"/>
      <c r="C24" s="39" t="s">
        <v>16</v>
      </c>
      <c r="D24" s="44">
        <v>0</v>
      </c>
      <c r="E24" s="40">
        <v>20920</v>
      </c>
      <c r="F24" s="40">
        <v>181114</v>
      </c>
      <c r="G24" s="40">
        <v>33886</v>
      </c>
      <c r="H24" s="40">
        <v>908803</v>
      </c>
      <c r="I24" s="40">
        <v>427432</v>
      </c>
      <c r="J24" s="40">
        <v>25</v>
      </c>
      <c r="K24" s="40">
        <v>692150</v>
      </c>
      <c r="L24" s="44">
        <v>0</v>
      </c>
      <c r="M24" s="40">
        <v>280786</v>
      </c>
      <c r="N24" s="40">
        <v>4106</v>
      </c>
      <c r="O24" s="40">
        <v>75254</v>
      </c>
      <c r="P24" s="40">
        <v>202636</v>
      </c>
      <c r="Q24" s="40">
        <v>105800</v>
      </c>
      <c r="R24" s="40">
        <v>1034330</v>
      </c>
      <c r="S24" s="40">
        <v>30611</v>
      </c>
      <c r="T24" s="40">
        <v>148619</v>
      </c>
      <c r="U24" s="40">
        <v>1495</v>
      </c>
      <c r="V24" s="40">
        <v>120462</v>
      </c>
    </row>
    <row r="25" spans="1:22" ht="15">
      <c r="A25" s="38"/>
      <c r="B25" s="162"/>
      <c r="C25" s="39" t="s">
        <v>17</v>
      </c>
      <c r="D25" s="44">
        <v>0</v>
      </c>
      <c r="E25" s="40">
        <v>20867</v>
      </c>
      <c r="F25" s="40">
        <v>182705</v>
      </c>
      <c r="G25" s="40">
        <v>33827</v>
      </c>
      <c r="H25" s="40">
        <v>916247</v>
      </c>
      <c r="I25" s="40">
        <v>429963</v>
      </c>
      <c r="J25" s="40">
        <v>24</v>
      </c>
      <c r="K25" s="40">
        <v>700886</v>
      </c>
      <c r="L25" s="44">
        <v>0</v>
      </c>
      <c r="M25" s="40">
        <v>283167</v>
      </c>
      <c r="N25" s="40">
        <v>4139</v>
      </c>
      <c r="O25" s="40">
        <v>76002</v>
      </c>
      <c r="P25" s="40">
        <v>194937</v>
      </c>
      <c r="Q25" s="40">
        <v>104829</v>
      </c>
      <c r="R25" s="40">
        <v>1030660</v>
      </c>
      <c r="S25" s="40">
        <v>31052</v>
      </c>
      <c r="T25" s="40">
        <v>149273</v>
      </c>
      <c r="U25" s="40">
        <v>1546</v>
      </c>
      <c r="V25" s="40">
        <v>120968</v>
      </c>
    </row>
    <row r="26" spans="1:22" ht="15">
      <c r="A26" s="38"/>
      <c r="B26" s="162"/>
      <c r="C26" s="39" t="s">
        <v>18</v>
      </c>
      <c r="D26" s="44">
        <v>0</v>
      </c>
      <c r="E26" s="40">
        <v>20956</v>
      </c>
      <c r="F26" s="40">
        <v>184719</v>
      </c>
      <c r="G26" s="40">
        <v>33792</v>
      </c>
      <c r="H26" s="40">
        <v>926502</v>
      </c>
      <c r="I26" s="40">
        <v>429453</v>
      </c>
      <c r="J26" s="40">
        <v>24</v>
      </c>
      <c r="K26" s="40">
        <v>705479</v>
      </c>
      <c r="L26" s="44">
        <v>0</v>
      </c>
      <c r="M26" s="40">
        <v>286586</v>
      </c>
      <c r="N26" s="40">
        <v>4191</v>
      </c>
      <c r="O26" s="40">
        <v>77015</v>
      </c>
      <c r="P26" s="40">
        <v>191187</v>
      </c>
      <c r="Q26" s="40">
        <v>105468</v>
      </c>
      <c r="R26" s="40">
        <v>1029462</v>
      </c>
      <c r="S26" s="40">
        <v>31352</v>
      </c>
      <c r="T26" s="40">
        <v>149584</v>
      </c>
      <c r="U26" s="40">
        <v>1559</v>
      </c>
      <c r="V26" s="40">
        <v>121588</v>
      </c>
    </row>
    <row r="27" spans="1:22" ht="15">
      <c r="A27" s="38"/>
      <c r="B27" s="162"/>
      <c r="C27" s="39" t="s">
        <v>19</v>
      </c>
      <c r="D27" s="44">
        <v>0</v>
      </c>
      <c r="E27" s="40">
        <v>21138</v>
      </c>
      <c r="F27" s="40">
        <v>186857</v>
      </c>
      <c r="G27" s="40">
        <v>33814</v>
      </c>
      <c r="H27" s="40">
        <v>940767</v>
      </c>
      <c r="I27" s="40">
        <v>431066</v>
      </c>
      <c r="J27" s="40">
        <v>24</v>
      </c>
      <c r="K27" s="40">
        <v>719676</v>
      </c>
      <c r="L27" s="44">
        <v>0</v>
      </c>
      <c r="M27" s="40">
        <v>292574</v>
      </c>
      <c r="N27" s="40">
        <v>4240</v>
      </c>
      <c r="O27" s="40">
        <v>79153</v>
      </c>
      <c r="P27" s="40">
        <v>199216</v>
      </c>
      <c r="Q27" s="40">
        <v>106929</v>
      </c>
      <c r="R27" s="40">
        <v>1026809</v>
      </c>
      <c r="S27" s="40">
        <v>32042</v>
      </c>
      <c r="T27" s="40">
        <v>150569</v>
      </c>
      <c r="U27" s="40">
        <v>1127</v>
      </c>
      <c r="V27" s="40">
        <v>137292</v>
      </c>
    </row>
    <row r="28" spans="1:22" ht="15">
      <c r="A28" s="38"/>
      <c r="B28" s="162"/>
      <c r="C28" s="39" t="s">
        <v>20</v>
      </c>
      <c r="D28" s="44">
        <v>0</v>
      </c>
      <c r="E28" s="40">
        <v>21168</v>
      </c>
      <c r="F28" s="40">
        <v>188923</v>
      </c>
      <c r="G28" s="40">
        <v>33824</v>
      </c>
      <c r="H28" s="40">
        <v>949929</v>
      </c>
      <c r="I28" s="40">
        <v>437798</v>
      </c>
      <c r="J28" s="40">
        <v>24</v>
      </c>
      <c r="K28" s="40">
        <v>742063</v>
      </c>
      <c r="L28" s="44">
        <v>0</v>
      </c>
      <c r="M28" s="40">
        <v>297255</v>
      </c>
      <c r="N28" s="40">
        <v>4268</v>
      </c>
      <c r="O28" s="40">
        <v>80222</v>
      </c>
      <c r="P28" s="40">
        <v>193373</v>
      </c>
      <c r="Q28" s="40">
        <v>107732</v>
      </c>
      <c r="R28" s="40">
        <v>1020441</v>
      </c>
      <c r="S28" s="40">
        <v>32540</v>
      </c>
      <c r="T28" s="40">
        <v>151340</v>
      </c>
      <c r="U28" s="40">
        <v>742</v>
      </c>
      <c r="V28" s="40">
        <v>138233</v>
      </c>
    </row>
    <row r="29" spans="1:22" ht="15">
      <c r="A29" s="38"/>
      <c r="B29" s="161" t="s">
        <v>22</v>
      </c>
      <c r="C29" s="39" t="s">
        <v>9</v>
      </c>
      <c r="D29" s="44">
        <v>0</v>
      </c>
      <c r="E29" s="40">
        <v>21170</v>
      </c>
      <c r="F29" s="40">
        <v>190556</v>
      </c>
      <c r="G29" s="40">
        <v>33781</v>
      </c>
      <c r="H29" s="40">
        <v>962016</v>
      </c>
      <c r="I29" s="40">
        <v>443404</v>
      </c>
      <c r="J29" s="40">
        <v>24</v>
      </c>
      <c r="K29" s="40">
        <v>750955</v>
      </c>
      <c r="L29" s="44">
        <v>0</v>
      </c>
      <c r="M29" s="40">
        <v>300520</v>
      </c>
      <c r="N29" s="40">
        <v>4228</v>
      </c>
      <c r="O29" s="40">
        <v>80743</v>
      </c>
      <c r="P29" s="40">
        <v>195314</v>
      </c>
      <c r="Q29" s="40">
        <v>109949</v>
      </c>
      <c r="R29" s="40">
        <v>1011034</v>
      </c>
      <c r="S29" s="40">
        <v>32870</v>
      </c>
      <c r="T29" s="40">
        <v>151318</v>
      </c>
      <c r="U29" s="40">
        <v>595</v>
      </c>
      <c r="V29" s="40">
        <v>140371</v>
      </c>
    </row>
    <row r="30" spans="1:22" ht="15">
      <c r="A30" s="38"/>
      <c r="B30" s="161"/>
      <c r="C30" s="39" t="s">
        <v>10</v>
      </c>
      <c r="D30" s="44">
        <v>0</v>
      </c>
      <c r="E30" s="40">
        <v>21672</v>
      </c>
      <c r="F30" s="40">
        <v>191826</v>
      </c>
      <c r="G30" s="40">
        <v>33743</v>
      </c>
      <c r="H30" s="40">
        <v>963130</v>
      </c>
      <c r="I30" s="40">
        <v>450926</v>
      </c>
      <c r="J30" s="40">
        <v>23</v>
      </c>
      <c r="K30" s="40">
        <v>761065</v>
      </c>
      <c r="L30" s="44">
        <v>0</v>
      </c>
      <c r="M30" s="40">
        <v>303579</v>
      </c>
      <c r="N30" s="40">
        <v>4198</v>
      </c>
      <c r="O30" s="40">
        <v>81339</v>
      </c>
      <c r="P30" s="40">
        <v>255941</v>
      </c>
      <c r="Q30" s="40">
        <v>110465</v>
      </c>
      <c r="R30" s="40">
        <v>1002400</v>
      </c>
      <c r="S30" s="40">
        <v>33060</v>
      </c>
      <c r="T30" s="40">
        <v>151158</v>
      </c>
      <c r="U30" s="40">
        <v>457</v>
      </c>
      <c r="V30" s="40">
        <v>138914</v>
      </c>
    </row>
    <row r="31" spans="1:22" ht="15">
      <c r="A31" s="38"/>
      <c r="B31" s="161"/>
      <c r="C31" s="39" t="s">
        <v>11</v>
      </c>
      <c r="D31" s="44">
        <v>0</v>
      </c>
      <c r="E31" s="40">
        <v>21518</v>
      </c>
      <c r="F31" s="40">
        <v>193782</v>
      </c>
      <c r="G31" s="40">
        <v>33755</v>
      </c>
      <c r="H31" s="40">
        <v>972828</v>
      </c>
      <c r="I31" s="40">
        <v>464431</v>
      </c>
      <c r="J31" s="40">
        <v>23</v>
      </c>
      <c r="K31" s="40">
        <v>773407</v>
      </c>
      <c r="L31" s="44">
        <v>0</v>
      </c>
      <c r="M31" s="40">
        <v>306291</v>
      </c>
      <c r="N31" s="40">
        <v>4235</v>
      </c>
      <c r="O31" s="40">
        <v>82087</v>
      </c>
      <c r="P31" s="40">
        <v>280746</v>
      </c>
      <c r="Q31" s="40">
        <v>110570</v>
      </c>
      <c r="R31" s="40">
        <v>998589</v>
      </c>
      <c r="S31" s="40">
        <v>33536</v>
      </c>
      <c r="T31" s="40">
        <v>151997</v>
      </c>
      <c r="U31" s="40">
        <v>179</v>
      </c>
      <c r="V31" s="40">
        <v>139352</v>
      </c>
    </row>
    <row r="32" spans="1:22" ht="15">
      <c r="A32" s="38"/>
      <c r="B32" s="161"/>
      <c r="C32" s="39" t="s">
        <v>12</v>
      </c>
      <c r="D32" s="44">
        <v>0</v>
      </c>
      <c r="E32" s="40">
        <v>21636</v>
      </c>
      <c r="F32" s="40">
        <v>197448</v>
      </c>
      <c r="G32" s="40">
        <v>33829</v>
      </c>
      <c r="H32" s="40">
        <v>981696</v>
      </c>
      <c r="I32" s="40">
        <v>461915</v>
      </c>
      <c r="J32" s="40">
        <v>21</v>
      </c>
      <c r="K32" s="40">
        <v>784755</v>
      </c>
      <c r="L32" s="44">
        <v>0</v>
      </c>
      <c r="M32" s="40">
        <v>306572</v>
      </c>
      <c r="N32" s="40">
        <v>4201</v>
      </c>
      <c r="O32" s="40">
        <v>83147</v>
      </c>
      <c r="P32" s="40">
        <v>289275</v>
      </c>
      <c r="Q32" s="40">
        <v>109643</v>
      </c>
      <c r="R32" s="40">
        <v>992615</v>
      </c>
      <c r="S32" s="40">
        <v>33973</v>
      </c>
      <c r="T32" s="40">
        <v>153830</v>
      </c>
      <c r="U32" s="40">
        <v>143</v>
      </c>
      <c r="V32" s="40">
        <v>140125</v>
      </c>
    </row>
    <row r="33" spans="1:22" ht="15">
      <c r="A33" s="38"/>
      <c r="B33" s="161"/>
      <c r="C33" s="39" t="s">
        <v>13</v>
      </c>
      <c r="D33" s="44">
        <v>0</v>
      </c>
      <c r="E33" s="40">
        <v>21744</v>
      </c>
      <c r="F33" s="40">
        <v>199997</v>
      </c>
      <c r="G33" s="40">
        <v>33944</v>
      </c>
      <c r="H33" s="40">
        <v>987115</v>
      </c>
      <c r="I33" s="40">
        <v>471264</v>
      </c>
      <c r="J33" s="40">
        <v>20</v>
      </c>
      <c r="K33" s="40">
        <v>797322</v>
      </c>
      <c r="L33" s="44">
        <v>0</v>
      </c>
      <c r="M33" s="40">
        <v>306053</v>
      </c>
      <c r="N33" s="40">
        <v>4183</v>
      </c>
      <c r="O33" s="40">
        <v>84170</v>
      </c>
      <c r="P33" s="40">
        <v>299958</v>
      </c>
      <c r="Q33" s="40">
        <v>110419</v>
      </c>
      <c r="R33" s="40">
        <v>984067</v>
      </c>
      <c r="S33" s="40">
        <v>34441</v>
      </c>
      <c r="T33" s="40">
        <v>153418</v>
      </c>
      <c r="U33" s="40">
        <v>114</v>
      </c>
      <c r="V33" s="40">
        <v>140675</v>
      </c>
    </row>
    <row r="34" spans="1:22" ht="15">
      <c r="A34" s="38"/>
      <c r="B34" s="161"/>
      <c r="C34" s="39" t="s">
        <v>14</v>
      </c>
      <c r="D34" s="44">
        <v>0</v>
      </c>
      <c r="E34" s="40">
        <v>21637</v>
      </c>
      <c r="F34" s="40">
        <v>201357</v>
      </c>
      <c r="G34" s="40">
        <v>34137</v>
      </c>
      <c r="H34" s="40">
        <v>990182</v>
      </c>
      <c r="I34" s="40">
        <v>477818</v>
      </c>
      <c r="J34" s="40">
        <v>17</v>
      </c>
      <c r="K34" s="40">
        <v>807642</v>
      </c>
      <c r="L34" s="40">
        <v>1</v>
      </c>
      <c r="M34" s="40">
        <v>306159</v>
      </c>
      <c r="N34" s="40">
        <v>4197</v>
      </c>
      <c r="O34" s="40">
        <v>84804</v>
      </c>
      <c r="P34" s="40">
        <v>296913</v>
      </c>
      <c r="Q34" s="40">
        <v>110995</v>
      </c>
      <c r="R34" s="40">
        <v>973486</v>
      </c>
      <c r="S34" s="40">
        <v>34883</v>
      </c>
      <c r="T34" s="40">
        <v>154367</v>
      </c>
      <c r="U34" s="40">
        <v>81</v>
      </c>
      <c r="V34" s="40">
        <v>140475</v>
      </c>
    </row>
    <row r="35" spans="1:22" ht="15">
      <c r="A35" s="38"/>
      <c r="B35" s="161"/>
      <c r="C35" s="48" t="s">
        <v>15</v>
      </c>
      <c r="D35" s="44">
        <v>0</v>
      </c>
      <c r="E35" s="40">
        <v>22128</v>
      </c>
      <c r="F35" s="40">
        <v>202658</v>
      </c>
      <c r="G35" s="40">
        <v>34152</v>
      </c>
      <c r="H35" s="40">
        <v>999975</v>
      </c>
      <c r="I35" s="40">
        <v>484184</v>
      </c>
      <c r="J35" s="40">
        <v>18</v>
      </c>
      <c r="K35" s="40">
        <v>821672</v>
      </c>
      <c r="L35" s="44">
        <v>0</v>
      </c>
      <c r="M35" s="40">
        <v>306609</v>
      </c>
      <c r="N35" s="40">
        <v>4200</v>
      </c>
      <c r="O35" s="40">
        <v>85940</v>
      </c>
      <c r="P35" s="40">
        <v>296885</v>
      </c>
      <c r="Q35" s="40">
        <v>111650</v>
      </c>
      <c r="R35" s="40">
        <v>967602</v>
      </c>
      <c r="S35" s="40">
        <v>35426</v>
      </c>
      <c r="T35" s="40">
        <v>155759</v>
      </c>
      <c r="U35" s="40">
        <v>35</v>
      </c>
      <c r="V35" s="40">
        <v>140949</v>
      </c>
    </row>
    <row r="36" spans="1:22" ht="15">
      <c r="A36" s="38"/>
      <c r="B36" s="161"/>
      <c r="C36" s="48" t="s">
        <v>16</v>
      </c>
      <c r="D36" s="44">
        <v>0</v>
      </c>
      <c r="E36" s="40">
        <v>22358</v>
      </c>
      <c r="F36" s="40">
        <v>204162</v>
      </c>
      <c r="G36" s="40">
        <v>34394</v>
      </c>
      <c r="H36" s="40">
        <v>1008214</v>
      </c>
      <c r="I36" s="40">
        <v>488500</v>
      </c>
      <c r="J36" s="40">
        <v>17</v>
      </c>
      <c r="K36" s="40">
        <v>837786</v>
      </c>
      <c r="L36" s="44">
        <v>0</v>
      </c>
      <c r="M36" s="40">
        <v>307936</v>
      </c>
      <c r="N36" s="40">
        <v>4229</v>
      </c>
      <c r="O36" s="40">
        <v>86356</v>
      </c>
      <c r="P36" s="40">
        <v>299308</v>
      </c>
      <c r="Q36" s="40">
        <v>112371</v>
      </c>
      <c r="R36" s="40">
        <v>961561</v>
      </c>
      <c r="S36" s="40">
        <v>35823</v>
      </c>
      <c r="T36" s="40">
        <v>157211</v>
      </c>
      <c r="U36" s="40">
        <v>37</v>
      </c>
      <c r="V36" s="40">
        <v>142780</v>
      </c>
    </row>
    <row r="37" spans="1:22" ht="15">
      <c r="A37" s="38"/>
      <c r="B37" s="161"/>
      <c r="C37" s="60" t="s">
        <v>17</v>
      </c>
      <c r="D37" s="44">
        <v>0</v>
      </c>
      <c r="E37" s="40">
        <v>22347</v>
      </c>
      <c r="F37" s="40">
        <v>204628</v>
      </c>
      <c r="G37" s="40">
        <v>34353</v>
      </c>
      <c r="H37" s="40">
        <v>1011079</v>
      </c>
      <c r="I37" s="40">
        <v>490256</v>
      </c>
      <c r="J37" s="40">
        <v>17</v>
      </c>
      <c r="K37" s="40">
        <v>843813</v>
      </c>
      <c r="L37" s="44">
        <v>0</v>
      </c>
      <c r="M37" s="40">
        <v>307840</v>
      </c>
      <c r="N37" s="40">
        <v>4217</v>
      </c>
      <c r="O37" s="40">
        <v>86684</v>
      </c>
      <c r="P37" s="40">
        <v>285867</v>
      </c>
      <c r="Q37" s="40">
        <v>112680</v>
      </c>
      <c r="R37" s="40">
        <v>950678</v>
      </c>
      <c r="S37" s="40">
        <v>36001</v>
      </c>
      <c r="T37" s="40">
        <v>157567</v>
      </c>
      <c r="U37" s="40">
        <v>38</v>
      </c>
      <c r="V37" s="40">
        <v>142656</v>
      </c>
    </row>
    <row r="38" spans="1:22" ht="15">
      <c r="A38" s="38"/>
      <c r="B38" s="161"/>
      <c r="C38" s="61" t="s">
        <v>18</v>
      </c>
      <c r="D38" s="44">
        <v>0</v>
      </c>
      <c r="E38" s="40">
        <v>22545</v>
      </c>
      <c r="F38" s="40">
        <v>206218</v>
      </c>
      <c r="G38" s="40">
        <v>34559</v>
      </c>
      <c r="H38" s="40">
        <v>1017420</v>
      </c>
      <c r="I38" s="40">
        <v>495252</v>
      </c>
      <c r="J38" s="40">
        <v>17</v>
      </c>
      <c r="K38" s="40">
        <v>855818</v>
      </c>
      <c r="L38" s="44">
        <v>0</v>
      </c>
      <c r="M38" s="40">
        <v>307734</v>
      </c>
      <c r="N38" s="40">
        <v>4226</v>
      </c>
      <c r="O38" s="40">
        <v>87543</v>
      </c>
      <c r="P38" s="40">
        <v>322668</v>
      </c>
      <c r="Q38" s="40">
        <v>112527</v>
      </c>
      <c r="R38" s="40">
        <v>945368</v>
      </c>
      <c r="S38" s="40">
        <v>36776</v>
      </c>
      <c r="T38" s="40">
        <v>158853</v>
      </c>
      <c r="U38" s="40">
        <v>37</v>
      </c>
      <c r="V38" s="40">
        <v>143284</v>
      </c>
    </row>
    <row r="39" spans="1:22" ht="15">
      <c r="A39" s="38"/>
      <c r="B39" s="161"/>
      <c r="C39" s="62" t="s">
        <v>19</v>
      </c>
      <c r="D39" s="44">
        <v>0</v>
      </c>
      <c r="E39" s="40">
        <v>22674</v>
      </c>
      <c r="F39" s="40">
        <v>208025</v>
      </c>
      <c r="G39" s="40">
        <v>34671</v>
      </c>
      <c r="H39" s="40">
        <v>1024294</v>
      </c>
      <c r="I39" s="40">
        <v>491552</v>
      </c>
      <c r="J39" s="40">
        <v>17</v>
      </c>
      <c r="K39" s="40">
        <v>864521</v>
      </c>
      <c r="L39" s="44">
        <v>0</v>
      </c>
      <c r="M39" s="40">
        <v>307990</v>
      </c>
      <c r="N39" s="40">
        <v>4228</v>
      </c>
      <c r="O39" s="40">
        <v>88903</v>
      </c>
      <c r="P39" s="40">
        <v>343937</v>
      </c>
      <c r="Q39" s="40">
        <v>112901</v>
      </c>
      <c r="R39" s="40">
        <v>940366</v>
      </c>
      <c r="S39" s="40">
        <v>37396</v>
      </c>
      <c r="T39" s="40">
        <v>160574</v>
      </c>
      <c r="U39" s="40">
        <v>35</v>
      </c>
      <c r="V39" s="40">
        <v>143713</v>
      </c>
    </row>
    <row r="40" spans="1:22" ht="15">
      <c r="A40" s="38"/>
      <c r="B40" s="161"/>
      <c r="C40" s="88" t="s">
        <v>20</v>
      </c>
      <c r="D40" s="44">
        <v>0</v>
      </c>
      <c r="E40" s="40">
        <v>22888</v>
      </c>
      <c r="F40" s="40">
        <v>208563</v>
      </c>
      <c r="G40" s="40">
        <v>34652</v>
      </c>
      <c r="H40" s="40">
        <v>1029527</v>
      </c>
      <c r="I40" s="40">
        <v>494583</v>
      </c>
      <c r="J40" s="40">
        <v>17</v>
      </c>
      <c r="K40" s="40">
        <v>881485</v>
      </c>
      <c r="L40" s="44">
        <v>0</v>
      </c>
      <c r="M40" s="40">
        <v>308001</v>
      </c>
      <c r="N40" s="40">
        <v>4177</v>
      </c>
      <c r="O40" s="40">
        <v>89705</v>
      </c>
      <c r="P40" s="40">
        <v>392944</v>
      </c>
      <c r="Q40" s="40">
        <v>113202</v>
      </c>
      <c r="R40" s="40">
        <v>933228</v>
      </c>
      <c r="S40" s="40">
        <v>37752</v>
      </c>
      <c r="T40" s="40">
        <v>162481</v>
      </c>
      <c r="U40" s="40">
        <v>38</v>
      </c>
      <c r="V40" s="40">
        <v>144627</v>
      </c>
    </row>
    <row r="41" spans="1:22" ht="15">
      <c r="A41" s="38"/>
      <c r="B41" s="161">
        <v>2013</v>
      </c>
      <c r="C41" s="89" t="s">
        <v>9</v>
      </c>
      <c r="D41" s="44">
        <v>0</v>
      </c>
      <c r="E41" s="40">
        <v>22961</v>
      </c>
      <c r="F41" s="40">
        <v>209069</v>
      </c>
      <c r="G41" s="40">
        <v>34622</v>
      </c>
      <c r="H41" s="40">
        <v>1037508</v>
      </c>
      <c r="I41" s="40">
        <v>498239</v>
      </c>
      <c r="J41" s="40">
        <v>18</v>
      </c>
      <c r="K41" s="40">
        <v>888840</v>
      </c>
      <c r="L41" s="44">
        <v>0</v>
      </c>
      <c r="M41" s="40">
        <v>309070</v>
      </c>
      <c r="N41" s="40">
        <v>4210</v>
      </c>
      <c r="O41" s="40">
        <v>90645</v>
      </c>
      <c r="P41" s="40">
        <v>432311</v>
      </c>
      <c r="Q41" s="40">
        <v>115285</v>
      </c>
      <c r="R41" s="40">
        <v>926422</v>
      </c>
      <c r="S41" s="40">
        <v>38228</v>
      </c>
      <c r="T41" s="40">
        <v>162885</v>
      </c>
      <c r="U41" s="40">
        <v>39</v>
      </c>
      <c r="V41" s="40">
        <v>145050</v>
      </c>
    </row>
    <row r="42" spans="1:22" ht="15">
      <c r="A42" s="38"/>
      <c r="B42" s="161"/>
      <c r="C42" s="97" t="s">
        <v>10</v>
      </c>
      <c r="D42" s="44">
        <v>0</v>
      </c>
      <c r="E42" s="40">
        <v>22815</v>
      </c>
      <c r="F42" s="40">
        <v>209546</v>
      </c>
      <c r="G42" s="40">
        <v>34616</v>
      </c>
      <c r="H42" s="40">
        <v>1033666</v>
      </c>
      <c r="I42" s="40">
        <v>498966</v>
      </c>
      <c r="J42" s="40">
        <v>16</v>
      </c>
      <c r="K42" s="40">
        <v>892156</v>
      </c>
      <c r="L42" s="44">
        <v>0</v>
      </c>
      <c r="M42" s="40">
        <v>309481</v>
      </c>
      <c r="N42" s="40">
        <v>4148</v>
      </c>
      <c r="O42" s="40">
        <v>90722</v>
      </c>
      <c r="P42" s="40">
        <v>460893</v>
      </c>
      <c r="Q42" s="40">
        <v>114963</v>
      </c>
      <c r="R42" s="40">
        <v>916519</v>
      </c>
      <c r="S42" s="40">
        <v>38169</v>
      </c>
      <c r="T42" s="40">
        <v>162880</v>
      </c>
      <c r="U42" s="40">
        <v>40</v>
      </c>
      <c r="V42" s="40">
        <v>144744</v>
      </c>
    </row>
    <row r="43" spans="1:22" ht="15">
      <c r="A43" s="38"/>
      <c r="B43" s="161"/>
      <c r="C43" s="103" t="s">
        <v>11</v>
      </c>
      <c r="D43" s="44">
        <v>0</v>
      </c>
      <c r="E43" s="40">
        <v>23048</v>
      </c>
      <c r="F43" s="40">
        <v>211795</v>
      </c>
      <c r="G43" s="40">
        <v>34655</v>
      </c>
      <c r="H43" s="40">
        <v>1036750</v>
      </c>
      <c r="I43" s="40">
        <v>502200</v>
      </c>
      <c r="J43" s="40">
        <v>16</v>
      </c>
      <c r="K43" s="40">
        <v>893408</v>
      </c>
      <c r="L43" s="44">
        <v>0</v>
      </c>
      <c r="M43" s="40">
        <v>309466</v>
      </c>
      <c r="N43" s="40">
        <v>4139</v>
      </c>
      <c r="O43" s="40">
        <v>91318</v>
      </c>
      <c r="P43" s="40">
        <v>472751</v>
      </c>
      <c r="Q43" s="40">
        <v>112787</v>
      </c>
      <c r="R43" s="40">
        <v>910939</v>
      </c>
      <c r="S43" s="40">
        <v>38617</v>
      </c>
      <c r="T43" s="40">
        <v>162886</v>
      </c>
      <c r="U43" s="40">
        <v>40</v>
      </c>
      <c r="V43" s="40">
        <v>145108</v>
      </c>
    </row>
    <row r="44" spans="1:22" ht="15">
      <c r="A44" s="38"/>
      <c r="B44" s="161"/>
      <c r="C44" s="105" t="s">
        <v>12</v>
      </c>
      <c r="D44" s="44">
        <v>0</v>
      </c>
      <c r="E44" s="40">
        <v>23144</v>
      </c>
      <c r="F44" s="40">
        <v>213539</v>
      </c>
      <c r="G44" s="40">
        <v>34747</v>
      </c>
      <c r="H44" s="40">
        <v>1041207</v>
      </c>
      <c r="I44" s="40">
        <v>506964</v>
      </c>
      <c r="J44" s="40">
        <v>16</v>
      </c>
      <c r="K44" s="40">
        <v>891229</v>
      </c>
      <c r="L44" s="44">
        <v>0</v>
      </c>
      <c r="M44" s="40">
        <v>309871</v>
      </c>
      <c r="N44" s="40">
        <v>4145</v>
      </c>
      <c r="O44" s="40">
        <v>92505</v>
      </c>
      <c r="P44" s="40">
        <v>504202</v>
      </c>
      <c r="Q44" s="40">
        <v>110035</v>
      </c>
      <c r="R44" s="40">
        <v>905925</v>
      </c>
      <c r="S44" s="40">
        <v>38714</v>
      </c>
      <c r="T44" s="40">
        <v>163900</v>
      </c>
      <c r="U44" s="40">
        <v>38</v>
      </c>
      <c r="V44" s="40">
        <v>144793</v>
      </c>
    </row>
    <row r="45" spans="1:22" ht="15">
      <c r="A45" s="38"/>
      <c r="B45" s="161"/>
      <c r="C45" s="108" t="s">
        <v>13</v>
      </c>
      <c r="D45" s="44">
        <v>0</v>
      </c>
      <c r="E45" s="40">
        <v>23220</v>
      </c>
      <c r="F45" s="40">
        <v>214299</v>
      </c>
      <c r="G45" s="40">
        <v>34721</v>
      </c>
      <c r="H45" s="40">
        <v>1040676</v>
      </c>
      <c r="I45" s="40">
        <v>505238</v>
      </c>
      <c r="J45" s="40">
        <v>16</v>
      </c>
      <c r="K45" s="40">
        <v>883291</v>
      </c>
      <c r="L45" s="44">
        <v>0</v>
      </c>
      <c r="M45" s="40">
        <v>309032</v>
      </c>
      <c r="N45" s="40">
        <v>4170</v>
      </c>
      <c r="O45" s="40">
        <v>93221</v>
      </c>
      <c r="P45" s="40">
        <v>519072</v>
      </c>
      <c r="Q45" s="40">
        <v>108750</v>
      </c>
      <c r="R45" s="40">
        <v>900220</v>
      </c>
      <c r="S45" s="40">
        <v>39081</v>
      </c>
      <c r="T45" s="40">
        <v>162926</v>
      </c>
      <c r="U45" s="40">
        <v>35</v>
      </c>
      <c r="V45" s="40">
        <v>144339</v>
      </c>
    </row>
    <row r="46" spans="1:22" ht="15">
      <c r="A46" s="38"/>
      <c r="B46" s="161"/>
      <c r="C46" s="113" t="s">
        <v>14</v>
      </c>
      <c r="D46" s="44">
        <v>0</v>
      </c>
      <c r="E46" s="40">
        <v>23139</v>
      </c>
      <c r="F46" s="40">
        <v>214820</v>
      </c>
      <c r="G46" s="40">
        <v>34655</v>
      </c>
      <c r="H46" s="40">
        <v>1040115</v>
      </c>
      <c r="I46" s="40">
        <v>505297</v>
      </c>
      <c r="J46" s="40">
        <v>16</v>
      </c>
      <c r="K46" s="40">
        <v>874818</v>
      </c>
      <c r="L46" s="44">
        <v>0</v>
      </c>
      <c r="M46" s="40">
        <v>308100</v>
      </c>
      <c r="N46" s="40">
        <v>4152</v>
      </c>
      <c r="O46" s="40">
        <v>93505</v>
      </c>
      <c r="P46" s="40">
        <v>530003</v>
      </c>
      <c r="Q46" s="40">
        <v>107086</v>
      </c>
      <c r="R46" s="40">
        <v>893688</v>
      </c>
      <c r="S46" s="40">
        <v>40456</v>
      </c>
      <c r="T46" s="40">
        <v>163609</v>
      </c>
      <c r="U46" s="40">
        <v>34</v>
      </c>
      <c r="V46" s="40">
        <v>144052</v>
      </c>
    </row>
    <row r="47" spans="1:22" ht="15">
      <c r="A47" s="38"/>
      <c r="B47" s="161"/>
      <c r="C47" s="115" t="s">
        <v>15</v>
      </c>
      <c r="D47" s="44">
        <v>0</v>
      </c>
      <c r="E47" s="40">
        <v>23355</v>
      </c>
      <c r="F47" s="40">
        <v>215516</v>
      </c>
      <c r="G47" s="40">
        <v>34690</v>
      </c>
      <c r="H47" s="40">
        <v>1057696</v>
      </c>
      <c r="I47" s="40">
        <v>507069</v>
      </c>
      <c r="J47" s="40">
        <v>16</v>
      </c>
      <c r="K47" s="40">
        <v>868863</v>
      </c>
      <c r="L47" s="44">
        <v>0</v>
      </c>
      <c r="M47" s="40">
        <v>309403</v>
      </c>
      <c r="N47" s="40">
        <v>4124</v>
      </c>
      <c r="O47" s="40">
        <v>94242</v>
      </c>
      <c r="P47" s="40">
        <v>528457</v>
      </c>
      <c r="Q47" s="40">
        <v>105035</v>
      </c>
      <c r="R47" s="40">
        <v>890933</v>
      </c>
      <c r="S47" s="40">
        <v>40665</v>
      </c>
      <c r="T47" s="40">
        <v>164076</v>
      </c>
      <c r="U47" s="40">
        <v>34</v>
      </c>
      <c r="V47" s="40">
        <v>144296</v>
      </c>
    </row>
    <row r="48" spans="1:22" ht="15">
      <c r="A48" s="38"/>
      <c r="B48" s="161"/>
      <c r="C48" s="118" t="s">
        <v>16</v>
      </c>
      <c r="D48" s="44">
        <v>0</v>
      </c>
      <c r="E48" s="40">
        <v>23569</v>
      </c>
      <c r="F48" s="40">
        <v>216660</v>
      </c>
      <c r="G48" s="40">
        <v>34582</v>
      </c>
      <c r="H48" s="40">
        <v>1055805</v>
      </c>
      <c r="I48" s="40">
        <v>506553</v>
      </c>
      <c r="J48" s="40">
        <v>15</v>
      </c>
      <c r="K48" s="40">
        <v>862315</v>
      </c>
      <c r="L48" s="44">
        <v>0</v>
      </c>
      <c r="M48" s="40">
        <v>311036</v>
      </c>
      <c r="N48" s="40">
        <v>4139</v>
      </c>
      <c r="O48" s="40">
        <v>95120</v>
      </c>
      <c r="P48" s="40">
        <v>526202</v>
      </c>
      <c r="Q48" s="40">
        <v>104014</v>
      </c>
      <c r="R48" s="40">
        <v>889789</v>
      </c>
      <c r="S48" s="40">
        <v>40665</v>
      </c>
      <c r="T48" s="40">
        <v>164632</v>
      </c>
      <c r="U48" s="40">
        <v>40</v>
      </c>
      <c r="V48" s="40">
        <v>144524</v>
      </c>
    </row>
    <row r="49" spans="1:22" ht="15">
      <c r="A49" s="38"/>
      <c r="B49" s="161"/>
      <c r="C49" s="119" t="s">
        <v>17</v>
      </c>
      <c r="D49" s="44">
        <v>0</v>
      </c>
      <c r="E49" s="40">
        <v>23739</v>
      </c>
      <c r="F49" s="40">
        <v>217093</v>
      </c>
      <c r="G49" s="40">
        <v>34435</v>
      </c>
      <c r="H49" s="40">
        <v>1053767</v>
      </c>
      <c r="I49" s="40">
        <v>505354</v>
      </c>
      <c r="J49" s="40">
        <v>15</v>
      </c>
      <c r="K49" s="40">
        <v>856161</v>
      </c>
      <c r="L49" s="44">
        <v>0</v>
      </c>
      <c r="M49" s="40">
        <v>311071</v>
      </c>
      <c r="N49" s="40">
        <v>4091</v>
      </c>
      <c r="O49" s="40">
        <v>95678</v>
      </c>
      <c r="P49" s="40">
        <v>494427</v>
      </c>
      <c r="Q49" s="40">
        <v>103175</v>
      </c>
      <c r="R49" s="40">
        <v>888319</v>
      </c>
      <c r="S49" s="40">
        <v>40964</v>
      </c>
      <c r="T49" s="40">
        <v>165319</v>
      </c>
      <c r="U49" s="40">
        <v>38</v>
      </c>
      <c r="V49" s="40">
        <v>144271</v>
      </c>
    </row>
    <row r="50" spans="1:22" ht="15">
      <c r="A50" s="38"/>
      <c r="B50" s="161"/>
      <c r="C50" s="120" t="s">
        <v>18</v>
      </c>
      <c r="D50" s="44">
        <v>0</v>
      </c>
      <c r="E50" s="40">
        <v>23921</v>
      </c>
      <c r="F50" s="40">
        <v>218495</v>
      </c>
      <c r="G50" s="40">
        <v>34341</v>
      </c>
      <c r="H50" s="40">
        <v>1059805</v>
      </c>
      <c r="I50" s="40">
        <v>504543</v>
      </c>
      <c r="J50" s="40">
        <v>14</v>
      </c>
      <c r="K50" s="40">
        <v>850099</v>
      </c>
      <c r="L50" s="44">
        <v>0</v>
      </c>
      <c r="M50" s="40">
        <v>313439</v>
      </c>
      <c r="N50" s="40">
        <v>4101</v>
      </c>
      <c r="O50" s="40">
        <v>96345</v>
      </c>
      <c r="P50" s="40">
        <v>504486</v>
      </c>
      <c r="Q50" s="40">
        <v>102889</v>
      </c>
      <c r="R50" s="40">
        <v>887295</v>
      </c>
      <c r="S50" s="40">
        <v>41382</v>
      </c>
      <c r="T50" s="40">
        <v>165556</v>
      </c>
      <c r="U50" s="40">
        <v>39</v>
      </c>
      <c r="V50" s="40">
        <v>144767</v>
      </c>
    </row>
    <row r="51" spans="1:22" ht="15">
      <c r="A51" s="38"/>
      <c r="B51" s="161"/>
      <c r="C51" s="121" t="s">
        <v>19</v>
      </c>
      <c r="D51" s="44">
        <v>0</v>
      </c>
      <c r="E51" s="40">
        <v>24130</v>
      </c>
      <c r="F51" s="40">
        <v>219680</v>
      </c>
      <c r="G51" s="40">
        <v>34248</v>
      </c>
      <c r="H51" s="40">
        <v>1064164</v>
      </c>
      <c r="I51" s="40">
        <v>500779</v>
      </c>
      <c r="J51" s="40">
        <v>14</v>
      </c>
      <c r="K51" s="40">
        <v>845363</v>
      </c>
      <c r="L51" s="44">
        <v>0</v>
      </c>
      <c r="M51" s="40">
        <v>316225</v>
      </c>
      <c r="N51" s="40">
        <v>4068</v>
      </c>
      <c r="O51" s="40">
        <v>97438</v>
      </c>
      <c r="P51" s="40">
        <v>516641</v>
      </c>
      <c r="Q51" s="40">
        <v>102869</v>
      </c>
      <c r="R51" s="40">
        <v>888032</v>
      </c>
      <c r="S51" s="40">
        <v>41894</v>
      </c>
      <c r="T51" s="40">
        <v>166619</v>
      </c>
      <c r="U51" s="40">
        <v>38</v>
      </c>
      <c r="V51" s="40">
        <v>145300</v>
      </c>
    </row>
    <row r="52" spans="1:22" ht="15">
      <c r="A52" s="38"/>
      <c r="B52" s="161"/>
      <c r="C52" s="122" t="s">
        <v>20</v>
      </c>
      <c r="D52" s="44">
        <v>0</v>
      </c>
      <c r="E52" s="40">
        <v>24488</v>
      </c>
      <c r="F52" s="40">
        <v>218218</v>
      </c>
      <c r="G52" s="40">
        <v>34019</v>
      </c>
      <c r="H52" s="40">
        <v>1067252</v>
      </c>
      <c r="I52" s="40">
        <v>499849</v>
      </c>
      <c r="J52" s="40">
        <v>13</v>
      </c>
      <c r="K52" s="40">
        <v>843101</v>
      </c>
      <c r="L52" s="44">
        <v>0</v>
      </c>
      <c r="M52" s="40">
        <v>317894</v>
      </c>
      <c r="N52" s="40">
        <v>4044</v>
      </c>
      <c r="O52" s="40">
        <v>98209</v>
      </c>
      <c r="P52" s="40">
        <v>513736</v>
      </c>
      <c r="Q52" s="40">
        <v>102506</v>
      </c>
      <c r="R52" s="40">
        <v>888598</v>
      </c>
      <c r="S52" s="40">
        <v>42417</v>
      </c>
      <c r="T52" s="40">
        <v>167573</v>
      </c>
      <c r="U52" s="40">
        <v>32</v>
      </c>
      <c r="V52" s="40">
        <v>146125</v>
      </c>
    </row>
    <row r="53" spans="1:22" ht="15">
      <c r="A53" s="38"/>
      <c r="B53" s="161">
        <v>2014</v>
      </c>
      <c r="C53" s="49" t="s">
        <v>9</v>
      </c>
      <c r="D53" s="44">
        <v>0</v>
      </c>
      <c r="E53" s="40">
        <v>24414</v>
      </c>
      <c r="F53" s="40">
        <v>218308</v>
      </c>
      <c r="G53" s="40">
        <v>33922</v>
      </c>
      <c r="H53" s="40">
        <v>1072076</v>
      </c>
      <c r="I53" s="40">
        <v>498037</v>
      </c>
      <c r="J53" s="40">
        <v>11</v>
      </c>
      <c r="K53" s="40">
        <v>838389</v>
      </c>
      <c r="L53" s="44">
        <v>0</v>
      </c>
      <c r="M53" s="40">
        <v>320430</v>
      </c>
      <c r="N53" s="40">
        <v>4032</v>
      </c>
      <c r="O53" s="40">
        <v>98921</v>
      </c>
      <c r="P53" s="40">
        <v>519977</v>
      </c>
      <c r="Q53" s="40">
        <v>102564</v>
      </c>
      <c r="R53" s="40">
        <v>888059</v>
      </c>
      <c r="S53" s="40">
        <v>42832</v>
      </c>
      <c r="T53" s="40">
        <v>168472</v>
      </c>
      <c r="U53" s="40">
        <v>28</v>
      </c>
      <c r="V53" s="40">
        <v>146635</v>
      </c>
    </row>
    <row r="54" spans="1:22" ht="15">
      <c r="A54" s="38"/>
      <c r="B54" s="161"/>
      <c r="C54" s="129" t="s">
        <v>10</v>
      </c>
      <c r="D54" s="44">
        <v>0</v>
      </c>
      <c r="E54" s="40">
        <v>24384</v>
      </c>
      <c r="F54" s="40">
        <v>217949</v>
      </c>
      <c r="G54" s="40">
        <v>33734</v>
      </c>
      <c r="H54" s="40">
        <v>1066751</v>
      </c>
      <c r="I54" s="40">
        <v>497415</v>
      </c>
      <c r="J54" s="40">
        <v>12</v>
      </c>
      <c r="K54" s="40">
        <v>832905</v>
      </c>
      <c r="L54" s="44">
        <v>0</v>
      </c>
      <c r="M54" s="40">
        <v>321983</v>
      </c>
      <c r="N54" s="40">
        <v>4019</v>
      </c>
      <c r="O54" s="40">
        <v>99085</v>
      </c>
      <c r="P54" s="40">
        <v>542741</v>
      </c>
      <c r="Q54" s="40">
        <v>102520</v>
      </c>
      <c r="R54" s="40">
        <v>885310</v>
      </c>
      <c r="S54" s="40">
        <v>42472</v>
      </c>
      <c r="T54" s="40">
        <v>168670</v>
      </c>
      <c r="U54" s="40">
        <v>27</v>
      </c>
      <c r="V54" s="40">
        <v>146771</v>
      </c>
    </row>
    <row r="55" spans="1:22" ht="15">
      <c r="A55" s="38"/>
      <c r="B55" s="161"/>
      <c r="C55" s="130" t="s">
        <v>11</v>
      </c>
      <c r="D55" s="44">
        <v>0</v>
      </c>
      <c r="E55" s="40">
        <v>24757</v>
      </c>
      <c r="F55" s="40">
        <v>221699</v>
      </c>
      <c r="G55" s="40">
        <v>33713</v>
      </c>
      <c r="H55" s="40">
        <v>1067422</v>
      </c>
      <c r="I55" s="40">
        <v>496062</v>
      </c>
      <c r="J55" s="40">
        <v>12</v>
      </c>
      <c r="K55" s="40">
        <v>829098</v>
      </c>
      <c r="L55" s="44">
        <v>0</v>
      </c>
      <c r="M55" s="40">
        <v>323006</v>
      </c>
      <c r="N55" s="40">
        <v>4038</v>
      </c>
      <c r="O55" s="40">
        <v>99579</v>
      </c>
      <c r="P55" s="40">
        <v>599483</v>
      </c>
      <c r="Q55" s="40">
        <v>102436</v>
      </c>
      <c r="R55" s="40">
        <v>885929</v>
      </c>
      <c r="S55" s="40">
        <v>42610</v>
      </c>
      <c r="T55" s="40">
        <v>171498</v>
      </c>
      <c r="U55" s="40">
        <v>25</v>
      </c>
      <c r="V55" s="40">
        <v>148484</v>
      </c>
    </row>
    <row r="56" spans="1:22" ht="15">
      <c r="A56" s="38"/>
      <c r="B56" s="161"/>
      <c r="C56" s="132" t="s">
        <v>12</v>
      </c>
      <c r="D56" s="44">
        <v>0</v>
      </c>
      <c r="E56" s="40">
        <v>24814</v>
      </c>
      <c r="F56" s="40">
        <v>223589</v>
      </c>
      <c r="G56" s="40">
        <v>33719</v>
      </c>
      <c r="H56" s="40">
        <v>1065393</v>
      </c>
      <c r="I56" s="40">
        <v>496619</v>
      </c>
      <c r="J56" s="40">
        <v>14</v>
      </c>
      <c r="K56" s="40">
        <v>823181</v>
      </c>
      <c r="L56" s="44">
        <v>0</v>
      </c>
      <c r="M56" s="40">
        <v>323293</v>
      </c>
      <c r="N56" s="40">
        <v>4001</v>
      </c>
      <c r="O56" s="40">
        <v>100277</v>
      </c>
      <c r="P56" s="40">
        <v>619554</v>
      </c>
      <c r="Q56" s="40">
        <v>102406</v>
      </c>
      <c r="R56" s="40">
        <v>884759</v>
      </c>
      <c r="S56" s="40">
        <v>42722</v>
      </c>
      <c r="T56" s="40">
        <v>168948</v>
      </c>
      <c r="U56" s="40">
        <v>25</v>
      </c>
      <c r="V56" s="40">
        <v>148527</v>
      </c>
    </row>
    <row r="57" spans="1:22" ht="15">
      <c r="A57" s="38"/>
      <c r="B57" s="161"/>
      <c r="C57" s="123" t="s">
        <v>13</v>
      </c>
      <c r="D57" s="44">
        <v>0</v>
      </c>
      <c r="E57" s="40">
        <v>25009</v>
      </c>
      <c r="F57" s="40">
        <v>223567</v>
      </c>
      <c r="G57" s="40">
        <v>33777</v>
      </c>
      <c r="H57" s="40">
        <v>1065526</v>
      </c>
      <c r="I57" s="40">
        <v>496171</v>
      </c>
      <c r="J57" s="40">
        <v>14</v>
      </c>
      <c r="K57" s="40">
        <v>819098</v>
      </c>
      <c r="L57" s="44">
        <v>0</v>
      </c>
      <c r="M57" s="40">
        <v>324111</v>
      </c>
      <c r="N57" s="40">
        <v>3979</v>
      </c>
      <c r="O57" s="40">
        <v>100725</v>
      </c>
      <c r="P57" s="40">
        <v>640450</v>
      </c>
      <c r="Q57" s="40">
        <v>102136</v>
      </c>
      <c r="R57" s="40">
        <v>884318</v>
      </c>
      <c r="S57" s="40">
        <v>42913</v>
      </c>
      <c r="T57" s="40">
        <v>168535</v>
      </c>
      <c r="U57" s="40">
        <v>24</v>
      </c>
      <c r="V57" s="40">
        <v>148667</v>
      </c>
    </row>
    <row r="58" spans="1:22" ht="15">
      <c r="A58" s="38"/>
      <c r="B58" s="89"/>
      <c r="C58" s="89"/>
      <c r="D58" s="44"/>
      <c r="E58" s="40"/>
      <c r="F58" s="40"/>
      <c r="G58" s="40"/>
      <c r="H58" s="40"/>
      <c r="I58" s="40"/>
      <c r="J58" s="40"/>
      <c r="K58" s="40"/>
      <c r="L58" s="44"/>
      <c r="M58" s="40"/>
      <c r="N58" s="40"/>
      <c r="O58" s="40"/>
      <c r="P58" s="40"/>
      <c r="Q58" s="40"/>
      <c r="R58" s="40"/>
      <c r="S58" s="40"/>
      <c r="T58" s="40"/>
      <c r="U58" s="40"/>
      <c r="V58" s="40"/>
    </row>
    <row r="59" spans="2:11" s="5" customFormat="1" ht="12.75">
      <c r="B59" s="163" t="s">
        <v>53</v>
      </c>
      <c r="C59" s="164"/>
      <c r="D59" s="164"/>
      <c r="E59" s="164"/>
      <c r="F59" s="164"/>
      <c r="G59" s="164"/>
      <c r="H59" s="164"/>
      <c r="I59" s="164"/>
      <c r="J59" s="164"/>
      <c r="K59" s="164"/>
    </row>
    <row r="60" ht="12.75">
      <c r="B60" s="22" t="s">
        <v>60</v>
      </c>
    </row>
  </sheetData>
  <sheetProtection/>
  <mergeCells count="6">
    <mergeCell ref="B59:K59"/>
    <mergeCell ref="B5:B16"/>
    <mergeCell ref="B17:B28"/>
    <mergeCell ref="B29:B40"/>
    <mergeCell ref="B41:B52"/>
    <mergeCell ref="B53:B57"/>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7"/>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1" t="s">
        <v>48</v>
      </c>
    </row>
    <row r="2" spans="2:9" ht="26.25">
      <c r="B2" s="7" t="s">
        <v>50</v>
      </c>
      <c r="C2" s="10"/>
      <c r="D2" s="10"/>
      <c r="E2" s="10"/>
      <c r="F2" s="10"/>
      <c r="G2" s="10"/>
      <c r="H2" s="10"/>
      <c r="I2" s="10"/>
    </row>
    <row r="3" spans="1:20" s="65" customFormat="1" ht="9" customHeight="1">
      <c r="A3" s="64"/>
      <c r="B3" s="64"/>
      <c r="C3" s="64"/>
      <c r="D3" s="63"/>
      <c r="E3" s="63"/>
      <c r="F3" s="63"/>
      <c r="G3" s="63"/>
      <c r="H3" s="63"/>
      <c r="I3" s="63"/>
      <c r="J3" s="63"/>
      <c r="K3" s="63"/>
      <c r="L3" s="63"/>
      <c r="M3" s="63"/>
      <c r="N3" s="63"/>
      <c r="O3" s="63"/>
      <c r="P3" s="63"/>
      <c r="Q3" s="63"/>
      <c r="R3" s="63"/>
      <c r="S3" s="63"/>
      <c r="T3" s="63"/>
    </row>
    <row r="4" spans="1:20" ht="54" customHeight="1">
      <c r="A4" s="38"/>
      <c r="B4" s="41" t="s">
        <v>0</v>
      </c>
      <c r="C4" s="41" t="s">
        <v>1</v>
      </c>
      <c r="D4" s="41" t="s">
        <v>26</v>
      </c>
      <c r="E4" s="41" t="s">
        <v>27</v>
      </c>
      <c r="F4" s="41" t="s">
        <v>28</v>
      </c>
      <c r="G4" s="41" t="s">
        <v>69</v>
      </c>
      <c r="H4" s="41" t="s">
        <v>29</v>
      </c>
      <c r="I4" s="41" t="s">
        <v>68</v>
      </c>
      <c r="J4" s="41" t="s">
        <v>31</v>
      </c>
      <c r="K4" s="43" t="s">
        <v>33</v>
      </c>
      <c r="L4" s="41" t="s">
        <v>34</v>
      </c>
      <c r="M4" s="41" t="s">
        <v>35</v>
      </c>
      <c r="N4" s="41" t="s">
        <v>71</v>
      </c>
      <c r="O4" s="41" t="s">
        <v>37</v>
      </c>
      <c r="P4" s="41" t="s">
        <v>38</v>
      </c>
      <c r="Q4" s="41" t="s">
        <v>39</v>
      </c>
      <c r="R4" s="41" t="s">
        <v>40</v>
      </c>
      <c r="S4" s="41" t="s">
        <v>72</v>
      </c>
      <c r="T4" s="41" t="s">
        <v>44</v>
      </c>
    </row>
    <row r="5" spans="1:20" ht="15">
      <c r="A5" s="38"/>
      <c r="B5" s="161" t="s">
        <v>8</v>
      </c>
      <c r="C5" s="39" t="s">
        <v>9</v>
      </c>
      <c r="D5" s="40">
        <v>15</v>
      </c>
      <c r="E5" s="40">
        <v>3092</v>
      </c>
      <c r="F5" s="40">
        <v>38595</v>
      </c>
      <c r="G5" s="44">
        <v>0</v>
      </c>
      <c r="H5" s="40">
        <v>71798</v>
      </c>
      <c r="I5" s="40">
        <v>45390</v>
      </c>
      <c r="J5" s="40">
        <v>482042</v>
      </c>
      <c r="K5" s="42">
        <v>8019</v>
      </c>
      <c r="L5" s="40">
        <v>37</v>
      </c>
      <c r="M5" s="40">
        <v>9221</v>
      </c>
      <c r="N5" s="40">
        <v>743</v>
      </c>
      <c r="O5" s="40">
        <v>4187</v>
      </c>
      <c r="P5" s="40">
        <v>124495</v>
      </c>
      <c r="Q5" s="40">
        <v>3716</v>
      </c>
      <c r="R5" s="40">
        <v>22977</v>
      </c>
      <c r="S5" s="44">
        <v>0</v>
      </c>
      <c r="T5" s="40">
        <v>67776</v>
      </c>
    </row>
    <row r="6" spans="1:20" ht="15">
      <c r="A6" s="38"/>
      <c r="B6" s="162"/>
      <c r="C6" s="39" t="s">
        <v>10</v>
      </c>
      <c r="D6" s="40">
        <v>15</v>
      </c>
      <c r="E6" s="40">
        <v>3092</v>
      </c>
      <c r="F6" s="40">
        <v>38703</v>
      </c>
      <c r="G6" s="44">
        <v>0</v>
      </c>
      <c r="H6" s="40">
        <v>72152</v>
      </c>
      <c r="I6" s="40">
        <v>45707</v>
      </c>
      <c r="J6" s="40">
        <v>482629</v>
      </c>
      <c r="K6" s="40">
        <v>8096</v>
      </c>
      <c r="L6" s="40">
        <v>37</v>
      </c>
      <c r="M6" s="40">
        <v>9345</v>
      </c>
      <c r="N6" s="40">
        <v>745</v>
      </c>
      <c r="O6" s="40">
        <v>4177</v>
      </c>
      <c r="P6" s="40">
        <v>125128</v>
      </c>
      <c r="Q6" s="40">
        <v>3768</v>
      </c>
      <c r="R6" s="40">
        <v>23092</v>
      </c>
      <c r="S6" s="44">
        <v>0</v>
      </c>
      <c r="T6" s="40">
        <v>67984</v>
      </c>
    </row>
    <row r="7" spans="1:20" ht="15">
      <c r="A7" s="38"/>
      <c r="B7" s="162"/>
      <c r="C7" s="39" t="s">
        <v>11</v>
      </c>
      <c r="D7" s="40">
        <v>15</v>
      </c>
      <c r="E7" s="40">
        <v>3087</v>
      </c>
      <c r="F7" s="40">
        <v>38864</v>
      </c>
      <c r="G7" s="44">
        <v>0</v>
      </c>
      <c r="H7" s="40">
        <v>72429</v>
      </c>
      <c r="I7" s="40">
        <v>45992</v>
      </c>
      <c r="J7" s="40">
        <v>483353</v>
      </c>
      <c r="K7" s="40">
        <v>8143</v>
      </c>
      <c r="L7" s="40">
        <v>37</v>
      </c>
      <c r="M7" s="40">
        <v>9348</v>
      </c>
      <c r="N7" s="40">
        <v>744</v>
      </c>
      <c r="O7" s="40">
        <v>4176</v>
      </c>
      <c r="P7" s="40">
        <v>125752</v>
      </c>
      <c r="Q7" s="40">
        <v>3804</v>
      </c>
      <c r="R7" s="40">
        <v>23144</v>
      </c>
      <c r="S7" s="44">
        <v>0</v>
      </c>
      <c r="T7" s="40">
        <v>68201</v>
      </c>
    </row>
    <row r="8" spans="1:20" ht="15">
      <c r="A8" s="38"/>
      <c r="B8" s="162"/>
      <c r="C8" s="39" t="s">
        <v>12</v>
      </c>
      <c r="D8" s="40">
        <v>15</v>
      </c>
      <c r="E8" s="40">
        <v>3068</v>
      </c>
      <c r="F8" s="40">
        <v>39023</v>
      </c>
      <c r="G8" s="44">
        <v>0</v>
      </c>
      <c r="H8" s="40">
        <v>72683</v>
      </c>
      <c r="I8" s="40">
        <v>46357</v>
      </c>
      <c r="J8" s="40">
        <v>478535</v>
      </c>
      <c r="K8" s="40">
        <v>8177</v>
      </c>
      <c r="L8" s="40">
        <v>36</v>
      </c>
      <c r="M8" s="40">
        <v>9482</v>
      </c>
      <c r="N8" s="40">
        <v>742</v>
      </c>
      <c r="O8" s="40">
        <v>4173</v>
      </c>
      <c r="P8" s="40">
        <v>126540</v>
      </c>
      <c r="Q8" s="40">
        <v>3850</v>
      </c>
      <c r="R8" s="40">
        <v>23378</v>
      </c>
      <c r="S8" s="44">
        <v>0</v>
      </c>
      <c r="T8" s="40">
        <v>68384</v>
      </c>
    </row>
    <row r="9" spans="1:20" ht="15">
      <c r="A9" s="38"/>
      <c r="B9" s="162"/>
      <c r="C9" s="39" t="s">
        <v>13</v>
      </c>
      <c r="D9" s="40">
        <v>14</v>
      </c>
      <c r="E9" s="40">
        <v>3074</v>
      </c>
      <c r="F9" s="40">
        <v>39319</v>
      </c>
      <c r="G9" s="40">
        <v>1757</v>
      </c>
      <c r="H9" s="40">
        <v>73434</v>
      </c>
      <c r="I9" s="40">
        <v>46690</v>
      </c>
      <c r="J9" s="40">
        <v>480158</v>
      </c>
      <c r="K9" s="40">
        <v>8247</v>
      </c>
      <c r="L9" s="40">
        <v>38</v>
      </c>
      <c r="M9" s="40">
        <v>9642</v>
      </c>
      <c r="N9" s="40">
        <v>741</v>
      </c>
      <c r="O9" s="40">
        <v>4170</v>
      </c>
      <c r="P9" s="40">
        <v>127483</v>
      </c>
      <c r="Q9" s="40">
        <v>3886</v>
      </c>
      <c r="R9" s="40">
        <v>23654</v>
      </c>
      <c r="S9" s="44">
        <v>0</v>
      </c>
      <c r="T9" s="40">
        <v>68480</v>
      </c>
    </row>
    <row r="10" spans="1:20" ht="15">
      <c r="A10" s="38"/>
      <c r="B10" s="162"/>
      <c r="C10" s="39" t="s">
        <v>14</v>
      </c>
      <c r="D10" s="40">
        <v>14</v>
      </c>
      <c r="E10" s="40">
        <v>3084</v>
      </c>
      <c r="F10" s="40">
        <v>39710</v>
      </c>
      <c r="G10" s="40">
        <v>1774</v>
      </c>
      <c r="H10" s="40">
        <v>74440</v>
      </c>
      <c r="I10" s="40">
        <v>47049</v>
      </c>
      <c r="J10" s="40">
        <v>482398</v>
      </c>
      <c r="K10" s="40">
        <v>8313</v>
      </c>
      <c r="L10" s="40">
        <v>38</v>
      </c>
      <c r="M10" s="40">
        <v>9816</v>
      </c>
      <c r="N10" s="40">
        <v>741</v>
      </c>
      <c r="O10" s="40">
        <v>4170</v>
      </c>
      <c r="P10" s="40">
        <v>128595</v>
      </c>
      <c r="Q10" s="40">
        <v>3952</v>
      </c>
      <c r="R10" s="40">
        <v>23977</v>
      </c>
      <c r="S10" s="44">
        <v>0</v>
      </c>
      <c r="T10" s="40">
        <v>68630</v>
      </c>
    </row>
    <row r="11" spans="1:20" ht="15">
      <c r="A11" s="38"/>
      <c r="B11" s="162"/>
      <c r="C11" s="39" t="s">
        <v>15</v>
      </c>
      <c r="D11" s="40">
        <v>14</v>
      </c>
      <c r="E11" s="40">
        <v>3094</v>
      </c>
      <c r="F11" s="40">
        <v>39911</v>
      </c>
      <c r="G11" s="40">
        <v>1792</v>
      </c>
      <c r="H11" s="40">
        <v>75020</v>
      </c>
      <c r="I11" s="40">
        <v>47393</v>
      </c>
      <c r="J11" s="40">
        <v>483313</v>
      </c>
      <c r="K11" s="40">
        <v>8392</v>
      </c>
      <c r="L11" s="40">
        <v>46</v>
      </c>
      <c r="M11" s="40">
        <v>9973</v>
      </c>
      <c r="N11" s="40">
        <v>742</v>
      </c>
      <c r="O11" s="40">
        <v>4155</v>
      </c>
      <c r="P11" s="40">
        <v>129597</v>
      </c>
      <c r="Q11" s="40">
        <v>3995</v>
      </c>
      <c r="R11" s="40">
        <v>24259</v>
      </c>
      <c r="S11" s="44">
        <v>0</v>
      </c>
      <c r="T11" s="40">
        <v>68131</v>
      </c>
    </row>
    <row r="12" spans="1:20" ht="15">
      <c r="A12" s="38"/>
      <c r="B12" s="162"/>
      <c r="C12" s="39" t="s">
        <v>16</v>
      </c>
      <c r="D12" s="40">
        <v>14</v>
      </c>
      <c r="E12" s="40">
        <v>3086</v>
      </c>
      <c r="F12" s="40">
        <v>40208</v>
      </c>
      <c r="G12" s="40">
        <v>1780</v>
      </c>
      <c r="H12" s="40">
        <v>75608</v>
      </c>
      <c r="I12" s="40">
        <v>47852</v>
      </c>
      <c r="J12" s="40">
        <v>484148</v>
      </c>
      <c r="K12" s="40">
        <v>8482</v>
      </c>
      <c r="L12" s="40">
        <v>50</v>
      </c>
      <c r="M12" s="40">
        <v>10162</v>
      </c>
      <c r="N12" s="40">
        <v>741</v>
      </c>
      <c r="O12" s="40">
        <v>4149</v>
      </c>
      <c r="P12" s="40">
        <v>130804</v>
      </c>
      <c r="Q12" s="40">
        <v>4070</v>
      </c>
      <c r="R12" s="40">
        <v>25026</v>
      </c>
      <c r="S12" s="68">
        <v>0</v>
      </c>
      <c r="T12" s="40">
        <v>68198</v>
      </c>
    </row>
    <row r="13" spans="1:20" ht="15">
      <c r="A13" s="38"/>
      <c r="B13" s="162"/>
      <c r="C13" s="39" t="s">
        <v>17</v>
      </c>
      <c r="D13" s="40">
        <v>14</v>
      </c>
      <c r="E13" s="40">
        <v>3137</v>
      </c>
      <c r="F13" s="40">
        <v>40457</v>
      </c>
      <c r="G13" s="40">
        <v>1788</v>
      </c>
      <c r="H13" s="40">
        <v>76268</v>
      </c>
      <c r="I13" s="40">
        <v>48111</v>
      </c>
      <c r="J13" s="40">
        <v>486228</v>
      </c>
      <c r="K13" s="40">
        <v>8580</v>
      </c>
      <c r="L13" s="40">
        <v>59</v>
      </c>
      <c r="M13" s="40">
        <v>10335</v>
      </c>
      <c r="N13" s="40">
        <v>740</v>
      </c>
      <c r="O13" s="40">
        <v>4288</v>
      </c>
      <c r="P13" s="40">
        <v>132120</v>
      </c>
      <c r="Q13" s="40">
        <v>4129</v>
      </c>
      <c r="R13" s="40">
        <v>25428</v>
      </c>
      <c r="S13" s="40">
        <v>2</v>
      </c>
      <c r="T13" s="40">
        <v>68422</v>
      </c>
    </row>
    <row r="14" spans="1:20" ht="15">
      <c r="A14" s="38"/>
      <c r="B14" s="162"/>
      <c r="C14" s="39" t="s">
        <v>18</v>
      </c>
      <c r="D14" s="40">
        <v>14</v>
      </c>
      <c r="E14" s="40">
        <v>3176</v>
      </c>
      <c r="F14" s="40">
        <v>40907</v>
      </c>
      <c r="G14" s="40">
        <v>1783</v>
      </c>
      <c r="H14" s="40">
        <v>77096</v>
      </c>
      <c r="I14" s="40">
        <v>48404</v>
      </c>
      <c r="J14" s="40">
        <v>486843</v>
      </c>
      <c r="K14" s="40">
        <v>8675</v>
      </c>
      <c r="L14" s="40">
        <v>66</v>
      </c>
      <c r="M14" s="40">
        <v>10499</v>
      </c>
      <c r="N14" s="40">
        <v>738</v>
      </c>
      <c r="O14" s="40">
        <v>4130</v>
      </c>
      <c r="P14" s="40">
        <v>133418</v>
      </c>
      <c r="Q14" s="40">
        <v>4241</v>
      </c>
      <c r="R14" s="40">
        <v>25781</v>
      </c>
      <c r="S14" s="40">
        <v>2</v>
      </c>
      <c r="T14" s="40">
        <v>68607</v>
      </c>
    </row>
    <row r="15" spans="1:20" ht="15">
      <c r="A15" s="38"/>
      <c r="B15" s="162"/>
      <c r="C15" s="39" t="s">
        <v>19</v>
      </c>
      <c r="D15" s="40">
        <v>14</v>
      </c>
      <c r="E15" s="40">
        <v>3195</v>
      </c>
      <c r="F15" s="40">
        <v>41639</v>
      </c>
      <c r="G15" s="40">
        <v>1815</v>
      </c>
      <c r="H15" s="40">
        <v>77705</v>
      </c>
      <c r="I15" s="40">
        <v>48780</v>
      </c>
      <c r="J15" s="40">
        <v>487881</v>
      </c>
      <c r="K15" s="40">
        <v>8755</v>
      </c>
      <c r="L15" s="40">
        <v>72</v>
      </c>
      <c r="M15" s="40">
        <v>10701</v>
      </c>
      <c r="N15" s="40">
        <v>736</v>
      </c>
      <c r="O15" s="40">
        <v>4125</v>
      </c>
      <c r="P15" s="40">
        <v>135102</v>
      </c>
      <c r="Q15" s="40">
        <v>4250</v>
      </c>
      <c r="R15" s="40">
        <v>26197</v>
      </c>
      <c r="S15" s="40">
        <v>4</v>
      </c>
      <c r="T15" s="40">
        <v>68769</v>
      </c>
    </row>
    <row r="16" spans="1:20" ht="15">
      <c r="A16" s="38"/>
      <c r="B16" s="162"/>
      <c r="C16" s="39" t="s">
        <v>20</v>
      </c>
      <c r="D16" s="40">
        <v>12</v>
      </c>
      <c r="E16" s="40">
        <v>3190</v>
      </c>
      <c r="F16" s="40">
        <v>41803</v>
      </c>
      <c r="G16" s="40">
        <v>1851</v>
      </c>
      <c r="H16" s="40">
        <v>77906</v>
      </c>
      <c r="I16" s="40">
        <v>48933</v>
      </c>
      <c r="J16" s="40">
        <v>482257</v>
      </c>
      <c r="K16" s="40">
        <v>8859</v>
      </c>
      <c r="L16" s="40">
        <v>76</v>
      </c>
      <c r="M16" s="40">
        <v>10835</v>
      </c>
      <c r="N16" s="40">
        <v>736</v>
      </c>
      <c r="O16" s="40">
        <v>4121</v>
      </c>
      <c r="P16" s="40">
        <v>136024</v>
      </c>
      <c r="Q16" s="40">
        <v>4255</v>
      </c>
      <c r="R16" s="40">
        <v>27183</v>
      </c>
      <c r="S16" s="40">
        <v>9</v>
      </c>
      <c r="T16" s="40">
        <v>68854</v>
      </c>
    </row>
    <row r="17" spans="1:20" ht="15">
      <c r="A17" s="38"/>
      <c r="B17" s="161" t="s">
        <v>21</v>
      </c>
      <c r="C17" s="39" t="s">
        <v>9</v>
      </c>
      <c r="D17" s="40">
        <v>8</v>
      </c>
      <c r="E17" s="40">
        <v>3232</v>
      </c>
      <c r="F17" s="40">
        <v>41946</v>
      </c>
      <c r="G17" s="40">
        <v>1891</v>
      </c>
      <c r="H17" s="40">
        <v>78621</v>
      </c>
      <c r="I17" s="40">
        <v>49153</v>
      </c>
      <c r="J17" s="40">
        <v>482095</v>
      </c>
      <c r="K17" s="40">
        <v>8915</v>
      </c>
      <c r="L17" s="40">
        <v>85</v>
      </c>
      <c r="M17" s="40">
        <v>10978</v>
      </c>
      <c r="N17" s="40">
        <v>730</v>
      </c>
      <c r="O17" s="40">
        <v>4108</v>
      </c>
      <c r="P17" s="40">
        <v>137116</v>
      </c>
      <c r="Q17" s="40">
        <v>4266</v>
      </c>
      <c r="R17" s="40">
        <v>27396</v>
      </c>
      <c r="S17" s="40">
        <v>12</v>
      </c>
      <c r="T17" s="40">
        <v>68975</v>
      </c>
    </row>
    <row r="18" spans="1:20" ht="15">
      <c r="A18" s="38"/>
      <c r="B18" s="162"/>
      <c r="C18" s="39" t="s">
        <v>10</v>
      </c>
      <c r="D18" s="40">
        <v>7</v>
      </c>
      <c r="E18" s="40">
        <v>3235</v>
      </c>
      <c r="F18" s="40">
        <v>42270</v>
      </c>
      <c r="G18" s="40">
        <v>1865</v>
      </c>
      <c r="H18" s="40">
        <v>79373</v>
      </c>
      <c r="I18" s="40">
        <v>49428</v>
      </c>
      <c r="J18" s="40">
        <v>482536</v>
      </c>
      <c r="K18" s="40">
        <v>8957</v>
      </c>
      <c r="L18" s="40">
        <v>88</v>
      </c>
      <c r="M18" s="40">
        <v>11082</v>
      </c>
      <c r="N18" s="40">
        <v>730</v>
      </c>
      <c r="O18" s="40">
        <v>4101</v>
      </c>
      <c r="P18" s="40">
        <v>138010</v>
      </c>
      <c r="Q18" s="40">
        <v>4273</v>
      </c>
      <c r="R18" s="40">
        <v>27596</v>
      </c>
      <c r="S18" s="40">
        <v>12</v>
      </c>
      <c r="T18" s="40">
        <v>69011</v>
      </c>
    </row>
    <row r="19" spans="1:20" ht="15">
      <c r="A19" s="38"/>
      <c r="B19" s="162"/>
      <c r="C19" s="39" t="s">
        <v>11</v>
      </c>
      <c r="D19" s="40">
        <v>3</v>
      </c>
      <c r="E19" s="40">
        <v>3219</v>
      </c>
      <c r="F19" s="40">
        <v>42617</v>
      </c>
      <c r="G19" s="40">
        <v>1862</v>
      </c>
      <c r="H19" s="40">
        <v>80465</v>
      </c>
      <c r="I19" s="40">
        <v>49798</v>
      </c>
      <c r="J19" s="40">
        <v>484280</v>
      </c>
      <c r="K19" s="40">
        <v>9055</v>
      </c>
      <c r="L19" s="40">
        <v>102</v>
      </c>
      <c r="M19" s="40">
        <v>11182</v>
      </c>
      <c r="N19" s="40">
        <v>730</v>
      </c>
      <c r="O19" s="40">
        <v>4101</v>
      </c>
      <c r="P19" s="40">
        <v>139040</v>
      </c>
      <c r="Q19" s="40">
        <v>4300</v>
      </c>
      <c r="R19" s="40">
        <v>27870</v>
      </c>
      <c r="S19" s="40">
        <v>19</v>
      </c>
      <c r="T19" s="40">
        <v>69280</v>
      </c>
    </row>
    <row r="20" spans="1:20" ht="15">
      <c r="A20" s="38"/>
      <c r="B20" s="162"/>
      <c r="C20" s="39" t="s">
        <v>12</v>
      </c>
      <c r="D20" s="44">
        <v>0</v>
      </c>
      <c r="E20" s="40">
        <v>3230</v>
      </c>
      <c r="F20" s="40">
        <v>42893</v>
      </c>
      <c r="G20" s="40">
        <v>1890</v>
      </c>
      <c r="H20" s="40">
        <v>81168</v>
      </c>
      <c r="I20" s="40">
        <v>50247</v>
      </c>
      <c r="J20" s="40">
        <v>483598</v>
      </c>
      <c r="K20" s="40">
        <v>9131</v>
      </c>
      <c r="L20" s="40">
        <v>121</v>
      </c>
      <c r="M20" s="40">
        <v>11278</v>
      </c>
      <c r="N20" s="40">
        <v>723</v>
      </c>
      <c r="O20" s="40">
        <v>4086</v>
      </c>
      <c r="P20" s="40">
        <v>139784</v>
      </c>
      <c r="Q20" s="40">
        <v>4326</v>
      </c>
      <c r="R20" s="40">
        <v>28031</v>
      </c>
      <c r="S20" s="40">
        <v>19</v>
      </c>
      <c r="T20" s="40">
        <v>69354</v>
      </c>
    </row>
    <row r="21" spans="1:20" ht="15">
      <c r="A21" s="38"/>
      <c r="B21" s="162"/>
      <c r="C21" s="39" t="s">
        <v>13</v>
      </c>
      <c r="D21" s="44">
        <v>0</v>
      </c>
      <c r="E21" s="40">
        <v>3237</v>
      </c>
      <c r="F21" s="40">
        <v>43202</v>
      </c>
      <c r="G21" s="40">
        <v>1880</v>
      </c>
      <c r="H21" s="40">
        <v>82086</v>
      </c>
      <c r="I21" s="40">
        <v>50508</v>
      </c>
      <c r="J21" s="40">
        <v>483131</v>
      </c>
      <c r="K21" s="40">
        <v>9226</v>
      </c>
      <c r="L21" s="40">
        <v>135</v>
      </c>
      <c r="M21" s="40">
        <v>11435</v>
      </c>
      <c r="N21" s="40">
        <v>718</v>
      </c>
      <c r="O21" s="40">
        <v>4076</v>
      </c>
      <c r="P21" s="40">
        <v>140777</v>
      </c>
      <c r="Q21" s="40">
        <v>4391</v>
      </c>
      <c r="R21" s="40">
        <v>28238</v>
      </c>
      <c r="S21" s="40">
        <v>24</v>
      </c>
      <c r="T21" s="40">
        <v>69443</v>
      </c>
    </row>
    <row r="22" spans="1:20" ht="15">
      <c r="A22" s="38"/>
      <c r="B22" s="162"/>
      <c r="C22" s="39" t="s">
        <v>14</v>
      </c>
      <c r="D22" s="44">
        <v>0</v>
      </c>
      <c r="E22" s="40">
        <v>3262</v>
      </c>
      <c r="F22" s="40">
        <v>43455</v>
      </c>
      <c r="G22" s="40">
        <v>1888</v>
      </c>
      <c r="H22" s="40">
        <v>83234</v>
      </c>
      <c r="I22" s="40">
        <v>50919</v>
      </c>
      <c r="J22" s="40">
        <v>483873</v>
      </c>
      <c r="K22" s="40">
        <v>9319</v>
      </c>
      <c r="L22" s="40">
        <v>152</v>
      </c>
      <c r="M22" s="40">
        <v>11635</v>
      </c>
      <c r="N22" s="40">
        <v>718</v>
      </c>
      <c r="O22" s="40">
        <v>4072</v>
      </c>
      <c r="P22" s="40">
        <v>141650</v>
      </c>
      <c r="Q22" s="40">
        <v>4474</v>
      </c>
      <c r="R22" s="40">
        <v>28439</v>
      </c>
      <c r="S22" s="40">
        <v>34</v>
      </c>
      <c r="T22" s="40">
        <v>69625</v>
      </c>
    </row>
    <row r="23" spans="1:20" ht="15">
      <c r="A23" s="38"/>
      <c r="B23" s="162"/>
      <c r="C23" s="39" t="s">
        <v>15</v>
      </c>
      <c r="D23" s="44">
        <v>0</v>
      </c>
      <c r="E23" s="40">
        <v>3274</v>
      </c>
      <c r="F23" s="40">
        <v>43739</v>
      </c>
      <c r="G23" s="40">
        <v>1900</v>
      </c>
      <c r="H23" s="40">
        <v>84223</v>
      </c>
      <c r="I23" s="40">
        <v>51212</v>
      </c>
      <c r="J23" s="40">
        <v>482763</v>
      </c>
      <c r="K23" s="40">
        <v>9397</v>
      </c>
      <c r="L23" s="40">
        <v>166</v>
      </c>
      <c r="M23" s="40">
        <v>11831</v>
      </c>
      <c r="N23" s="40">
        <v>713</v>
      </c>
      <c r="O23" s="40">
        <v>4051</v>
      </c>
      <c r="P23" s="40">
        <v>142435</v>
      </c>
      <c r="Q23" s="40">
        <v>4648</v>
      </c>
      <c r="R23" s="40">
        <v>28539</v>
      </c>
      <c r="S23" s="40">
        <v>39</v>
      </c>
      <c r="T23" s="40">
        <v>69630</v>
      </c>
    </row>
    <row r="24" spans="1:20" ht="15">
      <c r="A24" s="38"/>
      <c r="B24" s="162"/>
      <c r="C24" s="39" t="s">
        <v>16</v>
      </c>
      <c r="D24" s="44">
        <v>0</v>
      </c>
      <c r="E24" s="40">
        <v>3290</v>
      </c>
      <c r="F24" s="40">
        <v>44018</v>
      </c>
      <c r="G24" s="40">
        <v>1906</v>
      </c>
      <c r="H24" s="40">
        <v>85223</v>
      </c>
      <c r="I24" s="40">
        <v>51809</v>
      </c>
      <c r="J24" s="40">
        <v>481736</v>
      </c>
      <c r="K24" s="40">
        <v>9485</v>
      </c>
      <c r="L24" s="40">
        <v>180</v>
      </c>
      <c r="M24" s="40">
        <v>12069</v>
      </c>
      <c r="N24" s="40">
        <v>710</v>
      </c>
      <c r="O24" s="40">
        <v>4031</v>
      </c>
      <c r="P24" s="40">
        <v>143154</v>
      </c>
      <c r="Q24" s="40">
        <v>4722</v>
      </c>
      <c r="R24" s="40">
        <v>28745</v>
      </c>
      <c r="S24" s="40">
        <v>40</v>
      </c>
      <c r="T24" s="40">
        <v>69942</v>
      </c>
    </row>
    <row r="25" spans="1:20" ht="15">
      <c r="A25" s="38"/>
      <c r="B25" s="162"/>
      <c r="C25" s="39" t="s">
        <v>17</v>
      </c>
      <c r="D25" s="44">
        <v>0</v>
      </c>
      <c r="E25" s="40">
        <v>3314</v>
      </c>
      <c r="F25" s="40">
        <v>44368</v>
      </c>
      <c r="G25" s="40">
        <v>1918</v>
      </c>
      <c r="H25" s="40">
        <v>86135</v>
      </c>
      <c r="I25" s="40">
        <v>52116</v>
      </c>
      <c r="J25" s="40">
        <v>482085</v>
      </c>
      <c r="K25" s="40">
        <v>9600</v>
      </c>
      <c r="L25" s="40">
        <v>184</v>
      </c>
      <c r="M25" s="40">
        <v>12310</v>
      </c>
      <c r="N25" s="40">
        <v>710</v>
      </c>
      <c r="O25" s="40">
        <v>4029</v>
      </c>
      <c r="P25" s="40">
        <v>143720</v>
      </c>
      <c r="Q25" s="40">
        <v>4819</v>
      </c>
      <c r="R25" s="40">
        <v>28912</v>
      </c>
      <c r="S25" s="40">
        <v>41</v>
      </c>
      <c r="T25" s="40">
        <v>70173</v>
      </c>
    </row>
    <row r="26" spans="1:20" ht="15">
      <c r="A26" s="38"/>
      <c r="B26" s="162"/>
      <c r="C26" s="39" t="s">
        <v>18</v>
      </c>
      <c r="D26" s="44">
        <v>0</v>
      </c>
      <c r="E26" s="40">
        <v>3353</v>
      </c>
      <c r="F26" s="40">
        <v>44750</v>
      </c>
      <c r="G26" s="40">
        <v>1980</v>
      </c>
      <c r="H26" s="40">
        <v>86825</v>
      </c>
      <c r="I26" s="40">
        <v>52464</v>
      </c>
      <c r="J26" s="40">
        <v>480773</v>
      </c>
      <c r="K26" s="40">
        <v>9707</v>
      </c>
      <c r="L26" s="40">
        <v>192</v>
      </c>
      <c r="M26" s="40">
        <v>12535</v>
      </c>
      <c r="N26" s="40">
        <v>707</v>
      </c>
      <c r="O26" s="40">
        <v>4011</v>
      </c>
      <c r="P26" s="40">
        <v>144276</v>
      </c>
      <c r="Q26" s="40">
        <v>4948</v>
      </c>
      <c r="R26" s="40">
        <v>29006</v>
      </c>
      <c r="S26" s="40">
        <v>6</v>
      </c>
      <c r="T26" s="40">
        <v>70456</v>
      </c>
    </row>
    <row r="27" spans="1:20" ht="15">
      <c r="A27" s="38"/>
      <c r="B27" s="162"/>
      <c r="C27" s="39" t="s">
        <v>19</v>
      </c>
      <c r="D27" s="44">
        <v>0</v>
      </c>
      <c r="E27" s="40">
        <v>3373</v>
      </c>
      <c r="F27" s="40">
        <v>45165</v>
      </c>
      <c r="G27" s="40">
        <v>2024</v>
      </c>
      <c r="H27" s="40">
        <v>88102</v>
      </c>
      <c r="I27" s="40">
        <v>52921</v>
      </c>
      <c r="J27" s="40">
        <v>479024</v>
      </c>
      <c r="K27" s="40">
        <v>9836</v>
      </c>
      <c r="L27" s="40">
        <v>201</v>
      </c>
      <c r="M27" s="40">
        <v>12764</v>
      </c>
      <c r="N27" s="40">
        <v>706</v>
      </c>
      <c r="O27" s="40">
        <v>4001</v>
      </c>
      <c r="P27" s="40">
        <v>144722</v>
      </c>
      <c r="Q27" s="40">
        <v>5094</v>
      </c>
      <c r="R27" s="40">
        <v>29287</v>
      </c>
      <c r="S27" s="40">
        <v>7</v>
      </c>
      <c r="T27" s="40">
        <v>70959</v>
      </c>
    </row>
    <row r="28" spans="1:20" ht="15">
      <c r="A28" s="38"/>
      <c r="B28" s="162"/>
      <c r="C28" s="39" t="s">
        <v>20</v>
      </c>
      <c r="D28" s="44">
        <v>0</v>
      </c>
      <c r="E28" s="40">
        <v>3372</v>
      </c>
      <c r="F28" s="40">
        <v>45402</v>
      </c>
      <c r="G28" s="40">
        <v>2096</v>
      </c>
      <c r="H28" s="40">
        <v>88932</v>
      </c>
      <c r="I28" s="40">
        <v>53415</v>
      </c>
      <c r="J28" s="40">
        <v>472030</v>
      </c>
      <c r="K28" s="40">
        <v>10028</v>
      </c>
      <c r="L28" s="40">
        <v>208</v>
      </c>
      <c r="M28" s="40">
        <v>13022</v>
      </c>
      <c r="N28" s="40">
        <v>705</v>
      </c>
      <c r="O28" s="40">
        <v>3991</v>
      </c>
      <c r="P28" s="40">
        <v>144861</v>
      </c>
      <c r="Q28" s="40">
        <v>5254</v>
      </c>
      <c r="R28" s="40">
        <v>29626</v>
      </c>
      <c r="S28" s="40">
        <v>8</v>
      </c>
      <c r="T28" s="40">
        <v>71155</v>
      </c>
    </row>
    <row r="29" spans="1:20" ht="15">
      <c r="A29" s="38"/>
      <c r="B29" s="161" t="s">
        <v>22</v>
      </c>
      <c r="C29" s="88" t="s">
        <v>9</v>
      </c>
      <c r="D29" s="44">
        <v>0</v>
      </c>
      <c r="E29" s="40">
        <v>3387</v>
      </c>
      <c r="F29" s="40">
        <v>45579</v>
      </c>
      <c r="G29" s="40">
        <v>2109</v>
      </c>
      <c r="H29" s="40">
        <v>90200</v>
      </c>
      <c r="I29" s="40">
        <v>53696</v>
      </c>
      <c r="J29" s="40">
        <v>470039</v>
      </c>
      <c r="K29" s="40">
        <v>10218</v>
      </c>
      <c r="L29" s="40">
        <v>220</v>
      </c>
      <c r="M29" s="40">
        <v>13209</v>
      </c>
      <c r="N29" s="40">
        <v>704</v>
      </c>
      <c r="O29" s="40">
        <v>3966</v>
      </c>
      <c r="P29" s="40">
        <v>144675</v>
      </c>
      <c r="Q29" s="40">
        <v>5329</v>
      </c>
      <c r="R29" s="40">
        <v>29759</v>
      </c>
      <c r="S29" s="40">
        <v>9</v>
      </c>
      <c r="T29" s="40">
        <v>71191</v>
      </c>
    </row>
    <row r="30" spans="1:20" ht="15">
      <c r="A30" s="38"/>
      <c r="B30" s="161"/>
      <c r="C30" s="88" t="s">
        <v>10</v>
      </c>
      <c r="D30" s="44">
        <v>0</v>
      </c>
      <c r="E30" s="40">
        <v>3400</v>
      </c>
      <c r="F30" s="40">
        <v>45833</v>
      </c>
      <c r="G30" s="40">
        <v>2138</v>
      </c>
      <c r="H30" s="40">
        <v>91273</v>
      </c>
      <c r="I30" s="40">
        <v>54247</v>
      </c>
      <c r="J30" s="40">
        <v>470362</v>
      </c>
      <c r="K30" s="40">
        <v>10365</v>
      </c>
      <c r="L30" s="40">
        <v>226</v>
      </c>
      <c r="M30" s="40">
        <v>13415</v>
      </c>
      <c r="N30" s="40">
        <v>703</v>
      </c>
      <c r="O30" s="40">
        <v>3955</v>
      </c>
      <c r="P30" s="40">
        <v>144557</v>
      </c>
      <c r="Q30" s="40">
        <v>5405</v>
      </c>
      <c r="R30" s="40">
        <v>29897</v>
      </c>
      <c r="S30" s="40">
        <v>2</v>
      </c>
      <c r="T30" s="40">
        <v>71955</v>
      </c>
    </row>
    <row r="31" spans="1:20" ht="15">
      <c r="A31" s="38"/>
      <c r="B31" s="161"/>
      <c r="C31" s="88" t="s">
        <v>11</v>
      </c>
      <c r="D31" s="44">
        <v>0</v>
      </c>
      <c r="E31" s="40">
        <v>3453</v>
      </c>
      <c r="F31" s="40">
        <v>46223</v>
      </c>
      <c r="G31" s="40">
        <v>2191</v>
      </c>
      <c r="H31" s="40">
        <v>92411</v>
      </c>
      <c r="I31" s="40">
        <v>54824</v>
      </c>
      <c r="J31" s="40">
        <v>470820</v>
      </c>
      <c r="K31" s="40">
        <v>10423</v>
      </c>
      <c r="L31" s="40">
        <v>234</v>
      </c>
      <c r="M31" s="40">
        <v>13633</v>
      </c>
      <c r="N31" s="40">
        <v>702</v>
      </c>
      <c r="O31" s="40">
        <v>3950</v>
      </c>
      <c r="P31" s="40">
        <v>144976</v>
      </c>
      <c r="Q31" s="40">
        <v>5518</v>
      </c>
      <c r="R31" s="40">
        <v>30049</v>
      </c>
      <c r="S31" s="44">
        <v>0</v>
      </c>
      <c r="T31" s="40">
        <v>72641</v>
      </c>
    </row>
    <row r="32" spans="1:20" ht="15">
      <c r="A32" s="38"/>
      <c r="B32" s="161"/>
      <c r="C32" s="88" t="s">
        <v>12</v>
      </c>
      <c r="D32" s="44">
        <v>0</v>
      </c>
      <c r="E32" s="40">
        <v>3489</v>
      </c>
      <c r="F32" s="40">
        <v>46582</v>
      </c>
      <c r="G32" s="40">
        <v>2235</v>
      </c>
      <c r="H32" s="40">
        <v>93196</v>
      </c>
      <c r="I32" s="40">
        <v>55445</v>
      </c>
      <c r="J32" s="40">
        <v>469460</v>
      </c>
      <c r="K32" s="40">
        <v>10680</v>
      </c>
      <c r="L32" s="40">
        <v>233</v>
      </c>
      <c r="M32" s="40">
        <v>13903</v>
      </c>
      <c r="N32" s="40">
        <v>699</v>
      </c>
      <c r="O32" s="40">
        <v>3932</v>
      </c>
      <c r="P32" s="40">
        <v>145571</v>
      </c>
      <c r="Q32" s="40">
        <v>5585</v>
      </c>
      <c r="R32" s="40">
        <v>30180</v>
      </c>
      <c r="S32" s="44">
        <v>0</v>
      </c>
      <c r="T32" s="40">
        <v>73124</v>
      </c>
    </row>
    <row r="33" spans="1:20" ht="15">
      <c r="A33" s="38"/>
      <c r="B33" s="161"/>
      <c r="C33" s="88" t="s">
        <v>13</v>
      </c>
      <c r="D33" s="44">
        <v>0</v>
      </c>
      <c r="E33" s="40">
        <v>3502</v>
      </c>
      <c r="F33" s="40">
        <v>47016</v>
      </c>
      <c r="G33" s="40">
        <v>2268</v>
      </c>
      <c r="H33" s="40">
        <v>94217</v>
      </c>
      <c r="I33" s="40">
        <v>55911</v>
      </c>
      <c r="J33" s="40">
        <v>468680</v>
      </c>
      <c r="K33" s="40">
        <v>10836</v>
      </c>
      <c r="L33" s="40">
        <v>236</v>
      </c>
      <c r="M33" s="40">
        <v>14128</v>
      </c>
      <c r="N33" s="40">
        <v>698</v>
      </c>
      <c r="O33" s="40">
        <v>3924</v>
      </c>
      <c r="P33" s="40">
        <v>146029</v>
      </c>
      <c r="Q33" s="40">
        <v>5658</v>
      </c>
      <c r="R33" s="40">
        <v>30403</v>
      </c>
      <c r="S33" s="44">
        <v>0</v>
      </c>
      <c r="T33" s="40">
        <v>73707</v>
      </c>
    </row>
    <row r="34" spans="1:20" ht="15">
      <c r="A34" s="38"/>
      <c r="B34" s="161"/>
      <c r="C34" s="88" t="s">
        <v>14</v>
      </c>
      <c r="D34" s="44">
        <v>0</v>
      </c>
      <c r="E34" s="40">
        <v>3540</v>
      </c>
      <c r="F34" s="40">
        <v>47432</v>
      </c>
      <c r="G34" s="40">
        <v>2308</v>
      </c>
      <c r="H34" s="40">
        <v>95193</v>
      </c>
      <c r="I34" s="40">
        <v>56347</v>
      </c>
      <c r="J34" s="40">
        <v>469192</v>
      </c>
      <c r="K34" s="40">
        <v>11004</v>
      </c>
      <c r="L34" s="40">
        <v>242</v>
      </c>
      <c r="M34" s="40">
        <v>14491</v>
      </c>
      <c r="N34" s="40">
        <v>698</v>
      </c>
      <c r="O34" s="40">
        <v>3923</v>
      </c>
      <c r="P34" s="40">
        <v>146356</v>
      </c>
      <c r="Q34" s="40">
        <v>5753</v>
      </c>
      <c r="R34" s="40">
        <v>30787</v>
      </c>
      <c r="S34" s="44">
        <v>0</v>
      </c>
      <c r="T34" s="40">
        <v>74292</v>
      </c>
    </row>
    <row r="35" spans="1:20" ht="15">
      <c r="A35" s="38"/>
      <c r="B35" s="161"/>
      <c r="C35" s="88" t="s">
        <v>15</v>
      </c>
      <c r="D35" s="44">
        <v>0</v>
      </c>
      <c r="E35" s="40">
        <v>3556</v>
      </c>
      <c r="F35" s="40">
        <v>47825</v>
      </c>
      <c r="G35" s="40">
        <v>2314</v>
      </c>
      <c r="H35" s="40">
        <v>96094</v>
      </c>
      <c r="I35" s="40">
        <v>56766</v>
      </c>
      <c r="J35" s="40">
        <v>467739</v>
      </c>
      <c r="K35" s="40">
        <v>11136</v>
      </c>
      <c r="L35" s="40">
        <v>249</v>
      </c>
      <c r="M35" s="40">
        <v>14713</v>
      </c>
      <c r="N35" s="40">
        <v>696</v>
      </c>
      <c r="O35" s="40">
        <v>3903</v>
      </c>
      <c r="P35" s="40">
        <v>146635</v>
      </c>
      <c r="Q35" s="40">
        <v>5804</v>
      </c>
      <c r="R35" s="40">
        <v>31195</v>
      </c>
      <c r="S35" s="44">
        <v>0</v>
      </c>
      <c r="T35" s="40">
        <v>74889</v>
      </c>
    </row>
    <row r="36" spans="1:20" ht="15">
      <c r="A36" s="38"/>
      <c r="B36" s="161"/>
      <c r="C36" s="88" t="s">
        <v>16</v>
      </c>
      <c r="D36" s="44">
        <v>0</v>
      </c>
      <c r="E36" s="40">
        <v>3563</v>
      </c>
      <c r="F36" s="40">
        <v>48239</v>
      </c>
      <c r="G36" s="40">
        <v>2343</v>
      </c>
      <c r="H36" s="40">
        <v>96922</v>
      </c>
      <c r="I36" s="40">
        <v>57305</v>
      </c>
      <c r="J36" s="40">
        <v>466659</v>
      </c>
      <c r="K36" s="40">
        <v>11282</v>
      </c>
      <c r="L36" s="40">
        <v>256</v>
      </c>
      <c r="M36" s="40">
        <v>15025</v>
      </c>
      <c r="N36" s="40">
        <v>693</v>
      </c>
      <c r="O36" s="40">
        <v>3888</v>
      </c>
      <c r="P36" s="40">
        <v>146630</v>
      </c>
      <c r="Q36" s="40">
        <v>5881</v>
      </c>
      <c r="R36" s="40">
        <v>31898</v>
      </c>
      <c r="S36" s="44">
        <v>0</v>
      </c>
      <c r="T36" s="40">
        <v>75599</v>
      </c>
    </row>
    <row r="37" spans="1:20" ht="15">
      <c r="A37" s="38"/>
      <c r="B37" s="161"/>
      <c r="C37" s="88" t="s">
        <v>17</v>
      </c>
      <c r="D37" s="44">
        <v>0</v>
      </c>
      <c r="E37" s="40">
        <v>3578</v>
      </c>
      <c r="F37" s="40">
        <v>48497</v>
      </c>
      <c r="G37" s="40">
        <v>2365</v>
      </c>
      <c r="H37" s="40">
        <v>97500</v>
      </c>
      <c r="I37" s="40">
        <v>57785</v>
      </c>
      <c r="J37" s="40">
        <v>467848</v>
      </c>
      <c r="K37" s="40">
        <v>11379</v>
      </c>
      <c r="L37" s="40">
        <v>258</v>
      </c>
      <c r="M37" s="40">
        <v>15251</v>
      </c>
      <c r="N37" s="40">
        <v>692</v>
      </c>
      <c r="O37" s="40">
        <v>3881</v>
      </c>
      <c r="P37" s="40">
        <v>146628</v>
      </c>
      <c r="Q37" s="40">
        <v>5958</v>
      </c>
      <c r="R37" s="40">
        <v>32223</v>
      </c>
      <c r="S37" s="44">
        <v>0</v>
      </c>
      <c r="T37" s="40">
        <v>76254</v>
      </c>
    </row>
    <row r="38" spans="1:20" ht="15">
      <c r="A38" s="38"/>
      <c r="B38" s="161"/>
      <c r="C38" s="88" t="s">
        <v>18</v>
      </c>
      <c r="D38" s="44">
        <v>0</v>
      </c>
      <c r="E38" s="40">
        <v>3586</v>
      </c>
      <c r="F38" s="40">
        <v>48979</v>
      </c>
      <c r="G38" s="40">
        <v>2422</v>
      </c>
      <c r="H38" s="40">
        <v>98271</v>
      </c>
      <c r="I38" s="40">
        <v>58186</v>
      </c>
      <c r="J38" s="40">
        <v>466037</v>
      </c>
      <c r="K38" s="40">
        <v>11497</v>
      </c>
      <c r="L38" s="40">
        <v>268</v>
      </c>
      <c r="M38" s="40">
        <v>15544</v>
      </c>
      <c r="N38" s="40">
        <v>691</v>
      </c>
      <c r="O38" s="40">
        <v>3861</v>
      </c>
      <c r="P38" s="40">
        <v>146691</v>
      </c>
      <c r="Q38" s="40">
        <v>6026</v>
      </c>
      <c r="R38" s="40">
        <v>32481</v>
      </c>
      <c r="S38" s="44">
        <v>0</v>
      </c>
      <c r="T38" s="40">
        <v>76911</v>
      </c>
    </row>
    <row r="39" spans="1:20" ht="15">
      <c r="A39" s="38"/>
      <c r="B39" s="161"/>
      <c r="C39" s="88" t="s">
        <v>19</v>
      </c>
      <c r="D39" s="44">
        <v>0</v>
      </c>
      <c r="E39" s="40">
        <v>3626</v>
      </c>
      <c r="F39" s="40">
        <v>49392</v>
      </c>
      <c r="G39" s="40">
        <v>2457</v>
      </c>
      <c r="H39" s="40">
        <v>99112</v>
      </c>
      <c r="I39" s="40">
        <v>58641</v>
      </c>
      <c r="J39" s="40">
        <v>466003</v>
      </c>
      <c r="K39" s="40">
        <v>11621</v>
      </c>
      <c r="L39" s="40">
        <v>271</v>
      </c>
      <c r="M39" s="40">
        <v>15814</v>
      </c>
      <c r="N39" s="40">
        <v>688</v>
      </c>
      <c r="O39" s="40">
        <v>3851</v>
      </c>
      <c r="P39" s="40">
        <v>146759</v>
      </c>
      <c r="Q39" s="40">
        <v>6106</v>
      </c>
      <c r="R39" s="40">
        <v>32777</v>
      </c>
      <c r="S39" s="44">
        <v>0</v>
      </c>
      <c r="T39" s="40">
        <v>77586</v>
      </c>
    </row>
    <row r="40" spans="1:20" ht="15">
      <c r="A40" s="38"/>
      <c r="B40" s="161"/>
      <c r="C40" s="88" t="s">
        <v>20</v>
      </c>
      <c r="D40" s="44">
        <v>0</v>
      </c>
      <c r="E40" s="40">
        <v>3665</v>
      </c>
      <c r="F40" s="40">
        <v>49609</v>
      </c>
      <c r="G40" s="40">
        <v>2504</v>
      </c>
      <c r="H40" s="40">
        <v>99643</v>
      </c>
      <c r="I40" s="40">
        <v>59061</v>
      </c>
      <c r="J40" s="40">
        <v>458786</v>
      </c>
      <c r="K40" s="40">
        <v>11772</v>
      </c>
      <c r="L40" s="40">
        <v>281</v>
      </c>
      <c r="M40" s="40">
        <v>16014</v>
      </c>
      <c r="N40" s="40">
        <v>686</v>
      </c>
      <c r="O40" s="40">
        <v>3843</v>
      </c>
      <c r="P40" s="40">
        <v>146893</v>
      </c>
      <c r="Q40" s="40">
        <v>6048</v>
      </c>
      <c r="R40" s="40">
        <v>33082</v>
      </c>
      <c r="S40" s="44">
        <v>0</v>
      </c>
      <c r="T40" s="40">
        <v>78111</v>
      </c>
    </row>
    <row r="41" spans="1:20" ht="15">
      <c r="A41" s="38"/>
      <c r="B41" s="161">
        <v>2013</v>
      </c>
      <c r="C41" s="89" t="s">
        <v>9</v>
      </c>
      <c r="D41" s="44">
        <v>0</v>
      </c>
      <c r="E41" s="40">
        <v>3750</v>
      </c>
      <c r="F41" s="40">
        <v>49930</v>
      </c>
      <c r="G41" s="40">
        <v>2557</v>
      </c>
      <c r="H41" s="40">
        <v>100474</v>
      </c>
      <c r="I41" s="40">
        <v>59500</v>
      </c>
      <c r="J41" s="40">
        <v>457064</v>
      </c>
      <c r="K41" s="40">
        <v>11870</v>
      </c>
      <c r="L41" s="40">
        <v>284</v>
      </c>
      <c r="M41" s="40">
        <v>16309</v>
      </c>
      <c r="N41" s="40">
        <v>683</v>
      </c>
      <c r="O41" s="40">
        <v>3820</v>
      </c>
      <c r="P41" s="40">
        <v>147191</v>
      </c>
      <c r="Q41" s="40">
        <v>6059</v>
      </c>
      <c r="R41" s="40">
        <v>33307</v>
      </c>
      <c r="S41" s="44">
        <v>0</v>
      </c>
      <c r="T41" s="40">
        <v>78731</v>
      </c>
    </row>
    <row r="42" spans="1:20" ht="15">
      <c r="A42" s="38"/>
      <c r="B42" s="161"/>
      <c r="C42" s="97" t="s">
        <v>10</v>
      </c>
      <c r="D42" s="44">
        <v>0</v>
      </c>
      <c r="E42" s="40">
        <v>3807</v>
      </c>
      <c r="F42" s="40">
        <v>50269</v>
      </c>
      <c r="G42" s="40">
        <v>2596</v>
      </c>
      <c r="H42" s="40">
        <v>101300</v>
      </c>
      <c r="I42" s="40">
        <v>60060</v>
      </c>
      <c r="J42" s="40">
        <v>457445</v>
      </c>
      <c r="K42" s="40">
        <v>11954</v>
      </c>
      <c r="L42" s="40">
        <v>283</v>
      </c>
      <c r="M42" s="40">
        <v>16499</v>
      </c>
      <c r="N42" s="40">
        <v>680</v>
      </c>
      <c r="O42" s="40">
        <v>3810</v>
      </c>
      <c r="P42" s="40">
        <v>147531</v>
      </c>
      <c r="Q42" s="40">
        <v>6105</v>
      </c>
      <c r="R42" s="40">
        <v>33487</v>
      </c>
      <c r="S42" s="44">
        <v>0</v>
      </c>
      <c r="T42" s="40">
        <v>79506</v>
      </c>
    </row>
    <row r="43" spans="1:20" ht="15">
      <c r="A43" s="38"/>
      <c r="B43" s="161"/>
      <c r="C43" s="103" t="s">
        <v>11</v>
      </c>
      <c r="D43" s="44">
        <v>0</v>
      </c>
      <c r="E43" s="40">
        <v>3845</v>
      </c>
      <c r="F43" s="40">
        <v>50652</v>
      </c>
      <c r="G43" s="40">
        <v>2615</v>
      </c>
      <c r="H43" s="40">
        <v>102195</v>
      </c>
      <c r="I43" s="40">
        <v>60620</v>
      </c>
      <c r="J43" s="40">
        <v>458425</v>
      </c>
      <c r="K43" s="40">
        <v>12083</v>
      </c>
      <c r="L43" s="40">
        <v>286</v>
      </c>
      <c r="M43" s="40">
        <v>16710</v>
      </c>
      <c r="N43" s="40">
        <v>680</v>
      </c>
      <c r="O43" s="40">
        <v>3809</v>
      </c>
      <c r="P43" s="40">
        <v>147878</v>
      </c>
      <c r="Q43" s="40">
        <v>6145</v>
      </c>
      <c r="R43" s="40">
        <v>33628</v>
      </c>
      <c r="S43" s="44">
        <v>0</v>
      </c>
      <c r="T43" s="40">
        <v>80246</v>
      </c>
    </row>
    <row r="44" spans="1:20" ht="15">
      <c r="A44" s="38"/>
      <c r="B44" s="161"/>
      <c r="C44" s="105" t="s">
        <v>12</v>
      </c>
      <c r="D44" s="44">
        <v>0</v>
      </c>
      <c r="E44" s="40">
        <v>3906</v>
      </c>
      <c r="F44" s="40">
        <v>51045</v>
      </c>
      <c r="G44" s="40">
        <v>2651</v>
      </c>
      <c r="H44" s="40">
        <v>102984</v>
      </c>
      <c r="I44" s="40">
        <v>61282</v>
      </c>
      <c r="J44" s="40">
        <v>457581</v>
      </c>
      <c r="K44" s="40">
        <v>12068</v>
      </c>
      <c r="L44" s="40">
        <v>289</v>
      </c>
      <c r="M44" s="40">
        <v>16957</v>
      </c>
      <c r="N44" s="40">
        <v>680</v>
      </c>
      <c r="O44" s="40">
        <v>3782</v>
      </c>
      <c r="P44" s="40">
        <v>148161</v>
      </c>
      <c r="Q44" s="40">
        <v>6210</v>
      </c>
      <c r="R44" s="40">
        <v>33747</v>
      </c>
      <c r="S44" s="44">
        <v>0</v>
      </c>
      <c r="T44" s="40">
        <v>80667</v>
      </c>
    </row>
    <row r="45" spans="1:20" ht="15">
      <c r="A45" s="38"/>
      <c r="B45" s="161"/>
      <c r="C45" s="108" t="s">
        <v>13</v>
      </c>
      <c r="D45" s="44">
        <v>0</v>
      </c>
      <c r="E45" s="40">
        <v>3980</v>
      </c>
      <c r="F45" s="40">
        <v>51375</v>
      </c>
      <c r="G45" s="40">
        <v>2679</v>
      </c>
      <c r="H45" s="40">
        <v>103631</v>
      </c>
      <c r="I45" s="40">
        <v>61916</v>
      </c>
      <c r="J45" s="40">
        <v>457846</v>
      </c>
      <c r="K45" s="40">
        <v>12144</v>
      </c>
      <c r="L45" s="40">
        <v>295</v>
      </c>
      <c r="M45" s="40">
        <v>17195</v>
      </c>
      <c r="N45" s="40">
        <v>679</v>
      </c>
      <c r="O45" s="40">
        <v>3770</v>
      </c>
      <c r="P45" s="40">
        <v>148501</v>
      </c>
      <c r="Q45" s="40">
        <v>6250</v>
      </c>
      <c r="R45" s="40">
        <v>33871</v>
      </c>
      <c r="S45" s="44">
        <v>0</v>
      </c>
      <c r="T45" s="40">
        <v>81071</v>
      </c>
    </row>
    <row r="46" spans="1:20" ht="15">
      <c r="A46" s="38"/>
      <c r="B46" s="161"/>
      <c r="C46" s="113" t="s">
        <v>14</v>
      </c>
      <c r="D46" s="44">
        <v>0</v>
      </c>
      <c r="E46" s="40">
        <v>4045</v>
      </c>
      <c r="F46" s="40">
        <v>51791</v>
      </c>
      <c r="G46" s="40">
        <v>2732</v>
      </c>
      <c r="H46" s="40">
        <v>104262</v>
      </c>
      <c r="I46" s="40">
        <v>62530</v>
      </c>
      <c r="J46" s="40">
        <v>459111</v>
      </c>
      <c r="K46" s="40">
        <v>12238</v>
      </c>
      <c r="L46" s="40">
        <v>298</v>
      </c>
      <c r="M46" s="40">
        <v>17473</v>
      </c>
      <c r="N46" s="40">
        <v>678</v>
      </c>
      <c r="O46" s="40">
        <v>3770</v>
      </c>
      <c r="P46" s="40">
        <v>148918</v>
      </c>
      <c r="Q46" s="40">
        <v>6321</v>
      </c>
      <c r="R46" s="40">
        <v>34131</v>
      </c>
      <c r="S46" s="44">
        <v>0</v>
      </c>
      <c r="T46" s="40">
        <v>81401</v>
      </c>
    </row>
    <row r="47" spans="1:20" ht="15">
      <c r="A47" s="38"/>
      <c r="B47" s="161"/>
      <c r="C47" s="115" t="s">
        <v>15</v>
      </c>
      <c r="D47" s="44">
        <v>0</v>
      </c>
      <c r="E47" s="40">
        <v>4095</v>
      </c>
      <c r="F47" s="40">
        <v>52198</v>
      </c>
      <c r="G47" s="40">
        <v>2782</v>
      </c>
      <c r="H47" s="40">
        <v>104938</v>
      </c>
      <c r="I47" s="40">
        <v>63016</v>
      </c>
      <c r="J47" s="40">
        <v>458073</v>
      </c>
      <c r="K47" s="40">
        <v>12279</v>
      </c>
      <c r="L47" s="40">
        <v>305</v>
      </c>
      <c r="M47" s="40">
        <v>17707</v>
      </c>
      <c r="N47" s="40">
        <v>677</v>
      </c>
      <c r="O47" s="40">
        <v>3752</v>
      </c>
      <c r="P47" s="40">
        <v>149282</v>
      </c>
      <c r="Q47" s="40">
        <v>6329</v>
      </c>
      <c r="R47" s="40">
        <v>34300</v>
      </c>
      <c r="S47" s="44">
        <v>0</v>
      </c>
      <c r="T47" s="40">
        <v>82122</v>
      </c>
    </row>
    <row r="48" spans="1:20" ht="15">
      <c r="A48" s="38"/>
      <c r="B48" s="161"/>
      <c r="C48" s="118" t="s">
        <v>16</v>
      </c>
      <c r="D48" s="44">
        <v>0</v>
      </c>
      <c r="E48" s="40">
        <v>4151</v>
      </c>
      <c r="F48" s="40">
        <v>52639</v>
      </c>
      <c r="G48" s="40">
        <v>2783</v>
      </c>
      <c r="H48" s="40">
        <v>105463</v>
      </c>
      <c r="I48" s="40">
        <v>63550</v>
      </c>
      <c r="J48" s="40">
        <v>458568</v>
      </c>
      <c r="K48" s="40">
        <v>12340</v>
      </c>
      <c r="L48" s="40">
        <v>313</v>
      </c>
      <c r="M48" s="40">
        <v>17949</v>
      </c>
      <c r="N48" s="40">
        <v>676</v>
      </c>
      <c r="O48" s="40">
        <v>3741</v>
      </c>
      <c r="P48" s="40">
        <v>149772</v>
      </c>
      <c r="Q48" s="40">
        <v>6343</v>
      </c>
      <c r="R48" s="40">
        <v>34582</v>
      </c>
      <c r="S48" s="44">
        <v>0</v>
      </c>
      <c r="T48" s="40">
        <v>82611</v>
      </c>
    </row>
    <row r="49" spans="1:20" ht="15">
      <c r="A49" s="38"/>
      <c r="B49" s="161"/>
      <c r="C49" s="119" t="s">
        <v>17</v>
      </c>
      <c r="D49" s="44">
        <v>0</v>
      </c>
      <c r="E49" s="40">
        <v>4221</v>
      </c>
      <c r="F49" s="40">
        <v>52962</v>
      </c>
      <c r="G49" s="40">
        <v>2809</v>
      </c>
      <c r="H49" s="40">
        <v>105995</v>
      </c>
      <c r="I49" s="40">
        <v>64118</v>
      </c>
      <c r="J49" s="40">
        <v>459703</v>
      </c>
      <c r="K49" s="40">
        <v>12390</v>
      </c>
      <c r="L49" s="40">
        <v>317</v>
      </c>
      <c r="M49" s="40">
        <v>18205</v>
      </c>
      <c r="N49" s="40">
        <v>676</v>
      </c>
      <c r="O49" s="40">
        <v>3738</v>
      </c>
      <c r="P49" s="40">
        <v>150199</v>
      </c>
      <c r="Q49" s="40">
        <v>6414</v>
      </c>
      <c r="R49" s="40">
        <v>34891</v>
      </c>
      <c r="S49" s="44">
        <v>0</v>
      </c>
      <c r="T49" s="40">
        <v>83207</v>
      </c>
    </row>
    <row r="50" spans="1:20" ht="15">
      <c r="A50" s="38"/>
      <c r="B50" s="161"/>
      <c r="C50" s="120" t="s">
        <v>18</v>
      </c>
      <c r="D50" s="44">
        <v>0</v>
      </c>
      <c r="E50" s="40">
        <v>4265</v>
      </c>
      <c r="F50" s="40">
        <v>53417</v>
      </c>
      <c r="G50" s="40">
        <v>2911</v>
      </c>
      <c r="H50" s="40">
        <v>106622</v>
      </c>
      <c r="I50" s="40">
        <v>64584</v>
      </c>
      <c r="J50" s="40">
        <v>459193</v>
      </c>
      <c r="K50" s="40">
        <v>12435</v>
      </c>
      <c r="L50" s="40">
        <v>319</v>
      </c>
      <c r="M50" s="40">
        <v>18504</v>
      </c>
      <c r="N50" s="40">
        <v>672</v>
      </c>
      <c r="O50" s="40">
        <v>3723</v>
      </c>
      <c r="P50" s="40">
        <v>150911</v>
      </c>
      <c r="Q50" s="40">
        <v>6459</v>
      </c>
      <c r="R50" s="40">
        <v>35219</v>
      </c>
      <c r="S50" s="44">
        <v>0</v>
      </c>
      <c r="T50" s="40">
        <v>83788</v>
      </c>
    </row>
    <row r="51" spans="1:20" ht="15">
      <c r="A51" s="38"/>
      <c r="B51" s="161"/>
      <c r="C51" s="121" t="s">
        <v>19</v>
      </c>
      <c r="D51" s="44">
        <v>0</v>
      </c>
      <c r="E51" s="40">
        <v>4327</v>
      </c>
      <c r="F51" s="40">
        <v>53744</v>
      </c>
      <c r="G51" s="40">
        <v>2955</v>
      </c>
      <c r="H51" s="40">
        <v>107156</v>
      </c>
      <c r="I51" s="40">
        <v>65062</v>
      </c>
      <c r="J51" s="40">
        <v>459616</v>
      </c>
      <c r="K51" s="40">
        <v>12479</v>
      </c>
      <c r="L51" s="40">
        <v>325</v>
      </c>
      <c r="M51" s="40">
        <v>18817</v>
      </c>
      <c r="N51" s="40">
        <v>667</v>
      </c>
      <c r="O51" s="40">
        <v>3712</v>
      </c>
      <c r="P51" s="40">
        <v>151475</v>
      </c>
      <c r="Q51" s="40">
        <v>6485</v>
      </c>
      <c r="R51" s="40">
        <v>35417</v>
      </c>
      <c r="S51" s="44">
        <v>0</v>
      </c>
      <c r="T51" s="40">
        <v>84160</v>
      </c>
    </row>
    <row r="52" spans="1:20" ht="15">
      <c r="A52" s="38"/>
      <c r="B52" s="161"/>
      <c r="C52" s="122" t="s">
        <v>20</v>
      </c>
      <c r="D52" s="44">
        <v>0</v>
      </c>
      <c r="E52" s="40">
        <v>4361</v>
      </c>
      <c r="F52" s="40">
        <v>54111</v>
      </c>
      <c r="G52" s="40">
        <v>3062</v>
      </c>
      <c r="H52" s="40">
        <v>107531</v>
      </c>
      <c r="I52" s="40">
        <v>65395</v>
      </c>
      <c r="J52" s="40">
        <v>452307</v>
      </c>
      <c r="K52" s="40">
        <v>12551</v>
      </c>
      <c r="L52" s="40">
        <v>330</v>
      </c>
      <c r="M52" s="40">
        <v>19073</v>
      </c>
      <c r="N52" s="40">
        <v>667</v>
      </c>
      <c r="O52" s="40">
        <v>3706</v>
      </c>
      <c r="P52" s="40">
        <v>152083</v>
      </c>
      <c r="Q52" s="40">
        <v>6481</v>
      </c>
      <c r="R52" s="40">
        <v>35808</v>
      </c>
      <c r="S52" s="44">
        <v>0</v>
      </c>
      <c r="T52" s="40">
        <v>84622</v>
      </c>
    </row>
    <row r="53" spans="1:20" ht="15">
      <c r="A53" s="38"/>
      <c r="B53" s="161">
        <v>2014</v>
      </c>
      <c r="C53" s="88" t="s">
        <v>9</v>
      </c>
      <c r="D53" s="44">
        <v>0</v>
      </c>
      <c r="E53" s="40">
        <v>4395</v>
      </c>
      <c r="F53" s="40">
        <v>54530</v>
      </c>
      <c r="G53" s="40">
        <v>3154</v>
      </c>
      <c r="H53" s="40">
        <v>108266</v>
      </c>
      <c r="I53" s="40">
        <v>65833</v>
      </c>
      <c r="J53" s="40">
        <v>451829</v>
      </c>
      <c r="K53" s="40">
        <v>12633</v>
      </c>
      <c r="L53" s="40">
        <v>327</v>
      </c>
      <c r="M53" s="40">
        <v>19429</v>
      </c>
      <c r="N53" s="40">
        <v>663</v>
      </c>
      <c r="O53" s="40">
        <v>3691</v>
      </c>
      <c r="P53" s="40">
        <v>153068</v>
      </c>
      <c r="Q53" s="40">
        <v>6477</v>
      </c>
      <c r="R53" s="40">
        <v>36110</v>
      </c>
      <c r="S53" s="44">
        <v>0</v>
      </c>
      <c r="T53" s="40">
        <v>85113</v>
      </c>
    </row>
    <row r="54" spans="1:20" ht="15">
      <c r="A54" s="38"/>
      <c r="B54" s="161"/>
      <c r="C54" s="129" t="s">
        <v>10</v>
      </c>
      <c r="D54" s="44">
        <v>0</v>
      </c>
      <c r="E54" s="40">
        <v>4454</v>
      </c>
      <c r="F54" s="40">
        <v>54898</v>
      </c>
      <c r="G54" s="40">
        <v>3172</v>
      </c>
      <c r="H54" s="40">
        <v>108947</v>
      </c>
      <c r="I54" s="40">
        <v>66357</v>
      </c>
      <c r="J54" s="40">
        <v>452289</v>
      </c>
      <c r="K54" s="40">
        <v>12684</v>
      </c>
      <c r="L54" s="40">
        <v>326</v>
      </c>
      <c r="M54" s="40">
        <v>19675</v>
      </c>
      <c r="N54" s="40">
        <v>658</v>
      </c>
      <c r="O54" s="40">
        <v>3684</v>
      </c>
      <c r="P54" s="40">
        <v>154107</v>
      </c>
      <c r="Q54" s="40">
        <v>6477</v>
      </c>
      <c r="R54" s="40">
        <v>36325</v>
      </c>
      <c r="S54" s="44">
        <v>0</v>
      </c>
      <c r="T54" s="40">
        <v>85723</v>
      </c>
    </row>
    <row r="55" spans="1:20" ht="15">
      <c r="A55" s="38"/>
      <c r="B55" s="161"/>
      <c r="C55" s="130" t="s">
        <v>11</v>
      </c>
      <c r="D55" s="44">
        <v>0</v>
      </c>
      <c r="E55" s="40">
        <v>4538</v>
      </c>
      <c r="F55" s="40">
        <v>55322</v>
      </c>
      <c r="G55" s="40">
        <v>3241</v>
      </c>
      <c r="H55" s="40">
        <v>109679</v>
      </c>
      <c r="I55" s="40">
        <v>66976</v>
      </c>
      <c r="J55" s="40">
        <v>452548</v>
      </c>
      <c r="K55" s="40">
        <v>12764</v>
      </c>
      <c r="L55" s="40">
        <v>328</v>
      </c>
      <c r="M55" s="40">
        <v>20008</v>
      </c>
      <c r="N55" s="40">
        <v>658</v>
      </c>
      <c r="O55" s="40">
        <v>3674</v>
      </c>
      <c r="P55" s="40">
        <v>154995</v>
      </c>
      <c r="Q55" s="40">
        <v>6473</v>
      </c>
      <c r="R55" s="40">
        <v>36644</v>
      </c>
      <c r="S55" s="44">
        <v>0</v>
      </c>
      <c r="T55" s="40">
        <v>86323</v>
      </c>
    </row>
    <row r="56" spans="1:20" ht="15">
      <c r="A56" s="38"/>
      <c r="B56" s="161"/>
      <c r="C56" s="132" t="s">
        <v>12</v>
      </c>
      <c r="D56" s="44">
        <v>0</v>
      </c>
      <c r="E56" s="40">
        <v>4624</v>
      </c>
      <c r="F56" s="40">
        <v>55694</v>
      </c>
      <c r="G56" s="40">
        <v>3277</v>
      </c>
      <c r="H56" s="40">
        <v>110240</v>
      </c>
      <c r="I56" s="40">
        <v>67409</v>
      </c>
      <c r="J56" s="40">
        <v>452337</v>
      </c>
      <c r="K56" s="40">
        <v>12772</v>
      </c>
      <c r="L56" s="40">
        <v>331</v>
      </c>
      <c r="M56" s="40">
        <v>20343</v>
      </c>
      <c r="N56" s="40">
        <v>654</v>
      </c>
      <c r="O56" s="40">
        <v>3661</v>
      </c>
      <c r="P56" s="40">
        <v>155969</v>
      </c>
      <c r="Q56" s="40">
        <v>6464</v>
      </c>
      <c r="R56" s="40">
        <v>36908</v>
      </c>
      <c r="S56" s="44">
        <v>0</v>
      </c>
      <c r="T56" s="40">
        <v>86903</v>
      </c>
    </row>
    <row r="57" spans="1:20" ht="15">
      <c r="A57" s="38"/>
      <c r="B57" s="161"/>
      <c r="C57" s="123" t="s">
        <v>13</v>
      </c>
      <c r="D57" s="44">
        <v>0</v>
      </c>
      <c r="E57" s="40">
        <v>4688</v>
      </c>
      <c r="F57" s="40">
        <v>55983</v>
      </c>
      <c r="G57" s="40">
        <v>3319</v>
      </c>
      <c r="H57" s="40">
        <v>110799</v>
      </c>
      <c r="I57" s="40">
        <v>67890</v>
      </c>
      <c r="J57" s="40">
        <v>449972</v>
      </c>
      <c r="K57" s="40">
        <v>12794</v>
      </c>
      <c r="L57" s="40">
        <v>334</v>
      </c>
      <c r="M57" s="40">
        <v>20626</v>
      </c>
      <c r="N57" s="40">
        <v>651</v>
      </c>
      <c r="O57" s="40">
        <v>3646</v>
      </c>
      <c r="P57" s="40">
        <v>156789</v>
      </c>
      <c r="Q57" s="40">
        <v>6440</v>
      </c>
      <c r="R57" s="40">
        <v>37097</v>
      </c>
      <c r="S57" s="44">
        <v>0</v>
      </c>
      <c r="T57" s="40">
        <v>87290</v>
      </c>
    </row>
  </sheetData>
  <sheetProtection/>
  <mergeCells count="5">
    <mergeCell ref="B17:B28"/>
    <mergeCell ref="B5:B16"/>
    <mergeCell ref="B29:B40"/>
    <mergeCell ref="B41:B52"/>
    <mergeCell ref="B53:B57"/>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61"/>
  <sheetViews>
    <sheetView showGridLines="0" zoomScale="90" zoomScaleNormal="90" zoomScalePageLayoutView="0" workbookViewId="0" topLeftCell="A1">
      <pane ySplit="4" topLeftCell="A44"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16384" width="9.140625" style="6" customWidth="1"/>
  </cols>
  <sheetData>
    <row r="1" ht="16.5" customHeight="1">
      <c r="B1" s="21" t="s">
        <v>48</v>
      </c>
    </row>
    <row r="2" spans="2:9" ht="26.25">
      <c r="B2" s="7" t="s">
        <v>52</v>
      </c>
      <c r="C2" s="8"/>
      <c r="D2" s="8"/>
      <c r="E2" s="8"/>
      <c r="F2" s="8"/>
      <c r="G2" s="8"/>
      <c r="H2" s="8"/>
      <c r="I2" s="8"/>
    </row>
    <row r="3" spans="1:24" s="66" customFormat="1" ht="9.75" customHeight="1">
      <c r="A3" s="63"/>
      <c r="B3" s="63"/>
      <c r="C3" s="63"/>
      <c r="D3" s="63"/>
      <c r="E3" s="63"/>
      <c r="F3" s="63"/>
      <c r="G3" s="63"/>
      <c r="H3" s="63"/>
      <c r="I3" s="63"/>
      <c r="J3" s="63"/>
      <c r="K3" s="63"/>
      <c r="L3" s="63"/>
      <c r="M3" s="63"/>
      <c r="N3" s="63"/>
      <c r="O3" s="63"/>
      <c r="P3" s="63"/>
      <c r="Q3" s="63"/>
      <c r="R3" s="63"/>
      <c r="S3" s="63"/>
      <c r="T3" s="63"/>
      <c r="U3" s="63"/>
      <c r="V3" s="63"/>
      <c r="W3" s="63"/>
      <c r="X3" s="63"/>
    </row>
    <row r="4" spans="1:25"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36</v>
      </c>
      <c r="Q4" s="41" t="s">
        <v>37</v>
      </c>
      <c r="R4" s="41" t="s">
        <v>38</v>
      </c>
      <c r="S4" s="41" t="s">
        <v>39</v>
      </c>
      <c r="T4" s="41" t="s">
        <v>40</v>
      </c>
      <c r="U4" s="41" t="s">
        <v>41</v>
      </c>
      <c r="V4" s="41" t="s">
        <v>72</v>
      </c>
      <c r="W4" s="41" t="s">
        <v>43</v>
      </c>
      <c r="X4" s="41" t="s">
        <v>44</v>
      </c>
      <c r="Y4" s="41" t="s">
        <v>45</v>
      </c>
    </row>
    <row r="5" spans="1:25" ht="15">
      <c r="A5" s="38"/>
      <c r="B5" s="161" t="s">
        <v>8</v>
      </c>
      <c r="C5" s="39" t="s">
        <v>9</v>
      </c>
      <c r="D5" s="40">
        <v>11</v>
      </c>
      <c r="E5" s="40">
        <v>714</v>
      </c>
      <c r="F5" s="40">
        <v>750</v>
      </c>
      <c r="G5" s="40">
        <v>28</v>
      </c>
      <c r="H5" s="40">
        <v>3276</v>
      </c>
      <c r="I5" s="40">
        <v>2537</v>
      </c>
      <c r="J5" s="40">
        <v>7</v>
      </c>
      <c r="K5" s="42">
        <v>9420</v>
      </c>
      <c r="L5" s="40">
        <v>7</v>
      </c>
      <c r="M5" s="40">
        <v>12258</v>
      </c>
      <c r="N5" s="40">
        <v>230</v>
      </c>
      <c r="O5" s="40">
        <v>775</v>
      </c>
      <c r="P5" s="44">
        <v>0</v>
      </c>
      <c r="Q5" s="44">
        <v>0</v>
      </c>
      <c r="R5" s="40">
        <v>50926</v>
      </c>
      <c r="S5" s="40">
        <v>696</v>
      </c>
      <c r="T5" s="40">
        <v>7068</v>
      </c>
      <c r="U5" s="40">
        <v>3</v>
      </c>
      <c r="V5" s="40">
        <v>73</v>
      </c>
      <c r="W5" s="40">
        <v>68</v>
      </c>
      <c r="X5" s="40">
        <v>790</v>
      </c>
      <c r="Y5" s="40">
        <v>9</v>
      </c>
    </row>
    <row r="6" spans="1:25" ht="15">
      <c r="A6" s="38"/>
      <c r="B6" s="162"/>
      <c r="C6" s="39" t="s">
        <v>10</v>
      </c>
      <c r="D6" s="40">
        <v>16</v>
      </c>
      <c r="E6" s="40">
        <v>706</v>
      </c>
      <c r="F6" s="40">
        <v>722</v>
      </c>
      <c r="G6" s="40">
        <v>29</v>
      </c>
      <c r="H6" s="40">
        <v>3238</v>
      </c>
      <c r="I6" s="40">
        <v>2543</v>
      </c>
      <c r="J6" s="40">
        <v>6</v>
      </c>
      <c r="K6" s="40">
        <v>9729</v>
      </c>
      <c r="L6" s="40">
        <v>8</v>
      </c>
      <c r="M6" s="40">
        <v>12257</v>
      </c>
      <c r="N6" s="40">
        <v>221</v>
      </c>
      <c r="O6" s="40">
        <v>776</v>
      </c>
      <c r="P6" s="44">
        <v>0</v>
      </c>
      <c r="Q6" s="44">
        <v>0</v>
      </c>
      <c r="R6" s="40">
        <v>51209</v>
      </c>
      <c r="S6" s="40">
        <v>686</v>
      </c>
      <c r="T6" s="40">
        <v>6424</v>
      </c>
      <c r="U6" s="40">
        <v>3</v>
      </c>
      <c r="V6" s="40">
        <v>71</v>
      </c>
      <c r="W6" s="40">
        <v>328</v>
      </c>
      <c r="X6" s="40">
        <v>778</v>
      </c>
      <c r="Y6" s="40">
        <v>10</v>
      </c>
    </row>
    <row r="7" spans="1:25" ht="15">
      <c r="A7" s="38"/>
      <c r="B7" s="162"/>
      <c r="C7" s="39" t="s">
        <v>11</v>
      </c>
      <c r="D7" s="40">
        <v>12</v>
      </c>
      <c r="E7" s="40">
        <v>701</v>
      </c>
      <c r="F7" s="40">
        <v>692</v>
      </c>
      <c r="G7" s="40">
        <v>18</v>
      </c>
      <c r="H7" s="40">
        <v>3225</v>
      </c>
      <c r="I7" s="40">
        <v>2559</v>
      </c>
      <c r="J7" s="40">
        <v>7</v>
      </c>
      <c r="K7" s="40">
        <v>9536</v>
      </c>
      <c r="L7" s="40">
        <v>9</v>
      </c>
      <c r="M7" s="40">
        <v>13382</v>
      </c>
      <c r="N7" s="40">
        <v>213</v>
      </c>
      <c r="O7" s="40">
        <v>768</v>
      </c>
      <c r="P7" s="44">
        <v>0</v>
      </c>
      <c r="Q7" s="44">
        <v>0</v>
      </c>
      <c r="R7" s="40">
        <v>51688</v>
      </c>
      <c r="S7" s="40">
        <v>687</v>
      </c>
      <c r="T7" s="40">
        <v>6912</v>
      </c>
      <c r="U7" s="40">
        <v>4</v>
      </c>
      <c r="V7" s="40">
        <v>80</v>
      </c>
      <c r="W7" s="40">
        <v>324</v>
      </c>
      <c r="X7" s="40">
        <v>731</v>
      </c>
      <c r="Y7" s="40">
        <v>8</v>
      </c>
    </row>
    <row r="8" spans="1:25" ht="15">
      <c r="A8" s="38"/>
      <c r="B8" s="162"/>
      <c r="C8" s="39" t="s">
        <v>12</v>
      </c>
      <c r="D8" s="40">
        <v>13</v>
      </c>
      <c r="E8" s="40">
        <v>706</v>
      </c>
      <c r="F8" s="40">
        <v>673</v>
      </c>
      <c r="G8" s="40">
        <v>16</v>
      </c>
      <c r="H8" s="40">
        <v>3306</v>
      </c>
      <c r="I8" s="40">
        <v>2607</v>
      </c>
      <c r="J8" s="40">
        <v>13</v>
      </c>
      <c r="K8" s="40">
        <v>9531</v>
      </c>
      <c r="L8" s="40">
        <v>10</v>
      </c>
      <c r="M8" s="40">
        <v>11123</v>
      </c>
      <c r="N8" s="40">
        <v>233</v>
      </c>
      <c r="O8" s="40">
        <v>776</v>
      </c>
      <c r="P8" s="44">
        <v>0</v>
      </c>
      <c r="Q8" s="44">
        <v>0</v>
      </c>
      <c r="R8" s="40">
        <v>52314</v>
      </c>
      <c r="S8" s="40">
        <v>690</v>
      </c>
      <c r="T8" s="40">
        <v>6979</v>
      </c>
      <c r="U8" s="40">
        <v>4</v>
      </c>
      <c r="V8" s="40">
        <v>74</v>
      </c>
      <c r="W8" s="40">
        <v>61</v>
      </c>
      <c r="X8" s="40">
        <v>710</v>
      </c>
      <c r="Y8" s="40">
        <v>9</v>
      </c>
    </row>
    <row r="9" spans="1:25" ht="15">
      <c r="A9" s="38"/>
      <c r="B9" s="162"/>
      <c r="C9" s="39" t="s">
        <v>13</v>
      </c>
      <c r="D9" s="40">
        <v>11</v>
      </c>
      <c r="E9" s="40">
        <v>700</v>
      </c>
      <c r="F9" s="40">
        <v>668</v>
      </c>
      <c r="G9" s="40">
        <v>15</v>
      </c>
      <c r="H9" s="40">
        <v>3311</v>
      </c>
      <c r="I9" s="40">
        <v>2630</v>
      </c>
      <c r="J9" s="40">
        <v>14</v>
      </c>
      <c r="K9" s="40">
        <v>9501</v>
      </c>
      <c r="L9" s="40">
        <v>11</v>
      </c>
      <c r="M9" s="40">
        <v>11124</v>
      </c>
      <c r="N9" s="40">
        <v>247</v>
      </c>
      <c r="O9" s="40">
        <v>799</v>
      </c>
      <c r="P9" s="44">
        <v>0</v>
      </c>
      <c r="Q9" s="44">
        <v>0</v>
      </c>
      <c r="R9" s="40">
        <v>52941</v>
      </c>
      <c r="S9" s="40">
        <v>673</v>
      </c>
      <c r="T9" s="40">
        <v>8140</v>
      </c>
      <c r="U9" s="40">
        <v>4</v>
      </c>
      <c r="V9" s="40">
        <v>70</v>
      </c>
      <c r="W9" s="40">
        <v>55</v>
      </c>
      <c r="X9" s="40">
        <v>701</v>
      </c>
      <c r="Y9" s="40">
        <v>10</v>
      </c>
    </row>
    <row r="10" spans="1:25" ht="15">
      <c r="A10" s="38"/>
      <c r="B10" s="162"/>
      <c r="C10" s="39" t="s">
        <v>14</v>
      </c>
      <c r="D10" s="40">
        <v>10</v>
      </c>
      <c r="E10" s="40">
        <v>717</v>
      </c>
      <c r="F10" s="40">
        <v>692</v>
      </c>
      <c r="G10" s="40">
        <v>11</v>
      </c>
      <c r="H10" s="40">
        <v>3342</v>
      </c>
      <c r="I10" s="40">
        <v>2637</v>
      </c>
      <c r="J10" s="40">
        <v>9</v>
      </c>
      <c r="K10" s="40">
        <v>9365</v>
      </c>
      <c r="L10" s="40">
        <v>11</v>
      </c>
      <c r="M10" s="40">
        <v>11124</v>
      </c>
      <c r="N10" s="40">
        <v>249</v>
      </c>
      <c r="O10" s="40">
        <v>806</v>
      </c>
      <c r="P10" s="44">
        <v>0</v>
      </c>
      <c r="Q10" s="44">
        <v>0</v>
      </c>
      <c r="R10" s="40">
        <v>53502</v>
      </c>
      <c r="S10" s="40">
        <v>697</v>
      </c>
      <c r="T10" s="40">
        <v>9313</v>
      </c>
      <c r="U10" s="40">
        <v>5</v>
      </c>
      <c r="V10" s="40">
        <v>72</v>
      </c>
      <c r="W10" s="40">
        <v>53</v>
      </c>
      <c r="X10" s="40">
        <v>683</v>
      </c>
      <c r="Y10" s="40">
        <v>10</v>
      </c>
    </row>
    <row r="11" spans="1:25" ht="15">
      <c r="A11" s="38"/>
      <c r="B11" s="162"/>
      <c r="C11" s="39" t="s">
        <v>15</v>
      </c>
      <c r="D11" s="40">
        <v>8</v>
      </c>
      <c r="E11" s="40">
        <v>719</v>
      </c>
      <c r="F11" s="40">
        <v>694</v>
      </c>
      <c r="G11" s="40">
        <v>13</v>
      </c>
      <c r="H11" s="40">
        <v>3351</v>
      </c>
      <c r="I11" s="40">
        <v>2672</v>
      </c>
      <c r="J11" s="40">
        <v>10</v>
      </c>
      <c r="K11" s="40">
        <v>9241</v>
      </c>
      <c r="L11" s="40">
        <v>11</v>
      </c>
      <c r="M11" s="40">
        <v>10593</v>
      </c>
      <c r="N11" s="40">
        <v>264</v>
      </c>
      <c r="O11" s="40">
        <v>821</v>
      </c>
      <c r="P11" s="44">
        <v>0</v>
      </c>
      <c r="Q11" s="44">
        <v>0</v>
      </c>
      <c r="R11" s="40">
        <v>54263</v>
      </c>
      <c r="S11" s="40">
        <v>707</v>
      </c>
      <c r="T11" s="40">
        <v>10481</v>
      </c>
      <c r="U11" s="40">
        <v>4</v>
      </c>
      <c r="V11" s="40">
        <v>74</v>
      </c>
      <c r="W11" s="40">
        <v>51</v>
      </c>
      <c r="X11" s="40">
        <v>674</v>
      </c>
      <c r="Y11" s="40">
        <v>10</v>
      </c>
    </row>
    <row r="12" spans="1:25" ht="15">
      <c r="A12" s="38"/>
      <c r="B12" s="162"/>
      <c r="C12" s="39" t="s">
        <v>16</v>
      </c>
      <c r="D12" s="40">
        <v>8</v>
      </c>
      <c r="E12" s="40">
        <v>707</v>
      </c>
      <c r="F12" s="40">
        <v>701</v>
      </c>
      <c r="G12" s="40">
        <v>14</v>
      </c>
      <c r="H12" s="40">
        <v>3368</v>
      </c>
      <c r="I12" s="40">
        <v>2723</v>
      </c>
      <c r="J12" s="40">
        <v>8</v>
      </c>
      <c r="K12" s="40">
        <v>9049</v>
      </c>
      <c r="L12" s="40">
        <v>11</v>
      </c>
      <c r="M12" s="40">
        <v>9526</v>
      </c>
      <c r="N12" s="40">
        <v>268</v>
      </c>
      <c r="O12" s="40">
        <v>823</v>
      </c>
      <c r="P12" s="44">
        <v>0</v>
      </c>
      <c r="Q12" s="44">
        <v>0</v>
      </c>
      <c r="R12" s="40">
        <v>66500</v>
      </c>
      <c r="S12" s="40">
        <v>721</v>
      </c>
      <c r="T12" s="40">
        <v>11948</v>
      </c>
      <c r="U12" s="40">
        <v>4</v>
      </c>
      <c r="V12" s="40">
        <v>75</v>
      </c>
      <c r="W12" s="40">
        <v>51</v>
      </c>
      <c r="X12" s="40">
        <v>669</v>
      </c>
      <c r="Y12" s="40">
        <v>10</v>
      </c>
    </row>
    <row r="13" spans="1:25" ht="15">
      <c r="A13" s="38"/>
      <c r="B13" s="162"/>
      <c r="C13" s="39" t="s">
        <v>17</v>
      </c>
      <c r="D13" s="40">
        <v>8</v>
      </c>
      <c r="E13" s="40">
        <v>721</v>
      </c>
      <c r="F13" s="40">
        <v>713</v>
      </c>
      <c r="G13" s="40">
        <v>15</v>
      </c>
      <c r="H13" s="40">
        <v>3397</v>
      </c>
      <c r="I13" s="40">
        <v>2738</v>
      </c>
      <c r="J13" s="40">
        <v>10</v>
      </c>
      <c r="K13" s="40">
        <v>8866</v>
      </c>
      <c r="L13" s="40">
        <v>14</v>
      </c>
      <c r="M13" s="40">
        <v>9524</v>
      </c>
      <c r="N13" s="40">
        <v>269</v>
      </c>
      <c r="O13" s="40">
        <v>825</v>
      </c>
      <c r="P13" s="44">
        <v>0</v>
      </c>
      <c r="Q13" s="44">
        <v>0</v>
      </c>
      <c r="R13" s="40">
        <v>67124</v>
      </c>
      <c r="S13" s="40">
        <v>720</v>
      </c>
      <c r="T13" s="40">
        <v>13920</v>
      </c>
      <c r="U13" s="40">
        <v>4</v>
      </c>
      <c r="V13" s="40">
        <v>77</v>
      </c>
      <c r="W13" s="40">
        <v>53</v>
      </c>
      <c r="X13" s="40">
        <v>655</v>
      </c>
      <c r="Y13" s="40">
        <v>10</v>
      </c>
    </row>
    <row r="14" spans="1:25" ht="15">
      <c r="A14" s="38"/>
      <c r="B14" s="162"/>
      <c r="C14" s="39" t="s">
        <v>18</v>
      </c>
      <c r="D14" s="40">
        <v>8</v>
      </c>
      <c r="E14" s="40">
        <v>734</v>
      </c>
      <c r="F14" s="40">
        <v>725</v>
      </c>
      <c r="G14" s="40">
        <v>17</v>
      </c>
      <c r="H14" s="40">
        <v>3447</v>
      </c>
      <c r="I14" s="40">
        <v>2808</v>
      </c>
      <c r="J14" s="40">
        <v>8</v>
      </c>
      <c r="K14" s="40">
        <v>8792</v>
      </c>
      <c r="L14" s="40">
        <v>9</v>
      </c>
      <c r="M14" s="40">
        <v>9524</v>
      </c>
      <c r="N14" s="40">
        <v>260</v>
      </c>
      <c r="O14" s="40">
        <v>863</v>
      </c>
      <c r="P14" s="44">
        <v>0</v>
      </c>
      <c r="Q14" s="44">
        <v>0</v>
      </c>
      <c r="R14" s="40">
        <v>67742</v>
      </c>
      <c r="S14" s="40">
        <v>731</v>
      </c>
      <c r="T14" s="40">
        <v>15035</v>
      </c>
      <c r="U14" s="40">
        <v>3</v>
      </c>
      <c r="V14" s="40">
        <v>88</v>
      </c>
      <c r="W14" s="40">
        <v>53</v>
      </c>
      <c r="X14" s="40">
        <v>645</v>
      </c>
      <c r="Y14" s="40">
        <v>10</v>
      </c>
    </row>
    <row r="15" spans="1:25" ht="15">
      <c r="A15" s="38"/>
      <c r="B15" s="162"/>
      <c r="C15" s="39" t="s">
        <v>19</v>
      </c>
      <c r="D15" s="40">
        <v>3</v>
      </c>
      <c r="E15" s="40">
        <v>722</v>
      </c>
      <c r="F15" s="40">
        <v>718</v>
      </c>
      <c r="G15" s="40">
        <v>16</v>
      </c>
      <c r="H15" s="40">
        <v>3450</v>
      </c>
      <c r="I15" s="40">
        <v>2897</v>
      </c>
      <c r="J15" s="40">
        <v>8</v>
      </c>
      <c r="K15" s="40">
        <v>8729</v>
      </c>
      <c r="L15" s="40">
        <v>10</v>
      </c>
      <c r="M15" s="40">
        <v>9524</v>
      </c>
      <c r="N15" s="40">
        <v>273</v>
      </c>
      <c r="O15" s="40">
        <v>875</v>
      </c>
      <c r="P15" s="44">
        <v>0</v>
      </c>
      <c r="Q15" s="44">
        <v>0</v>
      </c>
      <c r="R15" s="40">
        <v>68481</v>
      </c>
      <c r="S15" s="40">
        <v>720</v>
      </c>
      <c r="T15" s="40">
        <v>21938</v>
      </c>
      <c r="U15" s="40">
        <v>3</v>
      </c>
      <c r="V15" s="40">
        <v>91</v>
      </c>
      <c r="W15" s="40">
        <v>50</v>
      </c>
      <c r="X15" s="40">
        <v>658</v>
      </c>
      <c r="Y15" s="40">
        <v>9</v>
      </c>
    </row>
    <row r="16" spans="1:25" ht="15">
      <c r="A16" s="38"/>
      <c r="B16" s="162"/>
      <c r="C16" s="39" t="s">
        <v>20</v>
      </c>
      <c r="D16" s="40">
        <v>2</v>
      </c>
      <c r="E16" s="40">
        <v>721</v>
      </c>
      <c r="F16" s="40">
        <v>721</v>
      </c>
      <c r="G16" s="40">
        <v>15</v>
      </c>
      <c r="H16" s="40">
        <v>3507</v>
      </c>
      <c r="I16" s="40">
        <v>2919</v>
      </c>
      <c r="J16" s="40">
        <v>9</v>
      </c>
      <c r="K16" s="40">
        <v>8484</v>
      </c>
      <c r="L16" s="40">
        <v>9</v>
      </c>
      <c r="M16" s="40">
        <v>9524</v>
      </c>
      <c r="N16" s="40">
        <v>263</v>
      </c>
      <c r="O16" s="40">
        <v>871</v>
      </c>
      <c r="P16" s="44">
        <v>0</v>
      </c>
      <c r="Q16" s="44">
        <v>0</v>
      </c>
      <c r="R16" s="40">
        <v>69072</v>
      </c>
      <c r="S16" s="40">
        <v>735</v>
      </c>
      <c r="T16" s="40">
        <v>16200</v>
      </c>
      <c r="U16" s="40">
        <v>3</v>
      </c>
      <c r="V16" s="40">
        <v>98</v>
      </c>
      <c r="W16" s="40">
        <v>48</v>
      </c>
      <c r="X16" s="40">
        <v>653</v>
      </c>
      <c r="Y16" s="40">
        <v>9</v>
      </c>
    </row>
    <row r="17" spans="1:25" ht="15">
      <c r="A17" s="38"/>
      <c r="B17" s="161" t="s">
        <v>21</v>
      </c>
      <c r="C17" s="39" t="s">
        <v>9</v>
      </c>
      <c r="D17" s="40">
        <v>2</v>
      </c>
      <c r="E17" s="40">
        <v>4268</v>
      </c>
      <c r="F17" s="40">
        <v>5417</v>
      </c>
      <c r="G17" s="40">
        <v>13</v>
      </c>
      <c r="H17" s="40">
        <v>45308</v>
      </c>
      <c r="I17" s="40">
        <v>62934</v>
      </c>
      <c r="J17" s="40">
        <v>12</v>
      </c>
      <c r="K17" s="40">
        <v>53058</v>
      </c>
      <c r="L17" s="40">
        <v>8</v>
      </c>
      <c r="M17" s="40">
        <v>9528</v>
      </c>
      <c r="N17" s="40">
        <v>1236</v>
      </c>
      <c r="O17" s="40">
        <v>33772</v>
      </c>
      <c r="P17" s="44">
        <v>0</v>
      </c>
      <c r="Q17" s="40">
        <v>1</v>
      </c>
      <c r="R17" s="40">
        <v>69593</v>
      </c>
      <c r="S17" s="40">
        <v>5204</v>
      </c>
      <c r="T17" s="40">
        <v>16333</v>
      </c>
      <c r="U17" s="40">
        <v>4</v>
      </c>
      <c r="V17" s="40">
        <v>115</v>
      </c>
      <c r="W17" s="40">
        <v>339</v>
      </c>
      <c r="X17" s="40">
        <v>69788</v>
      </c>
      <c r="Y17" s="40">
        <v>9</v>
      </c>
    </row>
    <row r="18" spans="1:25" ht="15">
      <c r="A18" s="38"/>
      <c r="B18" s="162"/>
      <c r="C18" s="39" t="s">
        <v>10</v>
      </c>
      <c r="D18" s="40">
        <v>1</v>
      </c>
      <c r="E18" s="40">
        <v>4268</v>
      </c>
      <c r="F18" s="40">
        <v>5900</v>
      </c>
      <c r="G18" s="40">
        <v>13</v>
      </c>
      <c r="H18" s="40">
        <v>45440</v>
      </c>
      <c r="I18" s="40">
        <v>63193</v>
      </c>
      <c r="J18" s="40">
        <v>10</v>
      </c>
      <c r="K18" s="40">
        <v>52713</v>
      </c>
      <c r="L18" s="40">
        <v>7</v>
      </c>
      <c r="M18" s="40">
        <v>9528</v>
      </c>
      <c r="N18" s="40">
        <v>1336</v>
      </c>
      <c r="O18" s="40">
        <v>33793</v>
      </c>
      <c r="P18" s="44">
        <v>0</v>
      </c>
      <c r="Q18" s="40">
        <v>1</v>
      </c>
      <c r="R18" s="40">
        <v>70023</v>
      </c>
      <c r="S18" s="40">
        <v>5212</v>
      </c>
      <c r="T18" s="40">
        <v>16770</v>
      </c>
      <c r="U18" s="40">
        <v>5</v>
      </c>
      <c r="V18" s="40">
        <v>107</v>
      </c>
      <c r="W18" s="40">
        <v>318</v>
      </c>
      <c r="X18" s="40">
        <v>69842</v>
      </c>
      <c r="Y18" s="40">
        <v>9</v>
      </c>
    </row>
    <row r="19" spans="1:25" ht="15">
      <c r="A19" s="38"/>
      <c r="B19" s="162"/>
      <c r="C19" s="39" t="s">
        <v>11</v>
      </c>
      <c r="D19" s="40">
        <v>1</v>
      </c>
      <c r="E19" s="40">
        <v>4344</v>
      </c>
      <c r="F19" s="40">
        <v>5959</v>
      </c>
      <c r="G19" s="40">
        <v>15</v>
      </c>
      <c r="H19" s="40">
        <v>46064</v>
      </c>
      <c r="I19" s="40">
        <v>64040</v>
      </c>
      <c r="J19" s="40">
        <v>8</v>
      </c>
      <c r="K19" s="40">
        <v>55180</v>
      </c>
      <c r="L19" s="40">
        <v>7</v>
      </c>
      <c r="M19" s="40">
        <v>9528</v>
      </c>
      <c r="N19" s="40">
        <v>895</v>
      </c>
      <c r="O19" s="40">
        <v>33817</v>
      </c>
      <c r="P19" s="44">
        <v>0</v>
      </c>
      <c r="Q19" s="40">
        <v>1</v>
      </c>
      <c r="R19" s="40">
        <v>70916</v>
      </c>
      <c r="S19" s="40">
        <v>5307</v>
      </c>
      <c r="T19" s="40">
        <v>17563</v>
      </c>
      <c r="U19" s="40">
        <v>4</v>
      </c>
      <c r="V19" s="40">
        <v>115</v>
      </c>
      <c r="W19" s="40">
        <v>304</v>
      </c>
      <c r="X19" s="40">
        <v>69957</v>
      </c>
      <c r="Y19" s="40">
        <v>9</v>
      </c>
    </row>
    <row r="20" spans="1:25" ht="15">
      <c r="A20" s="38"/>
      <c r="B20" s="162"/>
      <c r="C20" s="39" t="s">
        <v>12</v>
      </c>
      <c r="D20" s="40">
        <v>1</v>
      </c>
      <c r="E20" s="40">
        <v>4354</v>
      </c>
      <c r="F20" s="40">
        <v>6013</v>
      </c>
      <c r="G20" s="40">
        <v>19</v>
      </c>
      <c r="H20" s="40">
        <v>46737</v>
      </c>
      <c r="I20" s="40">
        <v>63434</v>
      </c>
      <c r="J20" s="40">
        <v>7</v>
      </c>
      <c r="K20" s="40">
        <v>54124</v>
      </c>
      <c r="L20" s="40">
        <v>9</v>
      </c>
      <c r="M20" s="40">
        <v>6182</v>
      </c>
      <c r="N20" s="40">
        <v>885</v>
      </c>
      <c r="O20" s="40">
        <v>33805</v>
      </c>
      <c r="P20" s="40">
        <v>2</v>
      </c>
      <c r="Q20" s="40">
        <v>1</v>
      </c>
      <c r="R20" s="40">
        <v>71410</v>
      </c>
      <c r="S20" s="40">
        <v>5311</v>
      </c>
      <c r="T20" s="40">
        <v>18687</v>
      </c>
      <c r="U20" s="40">
        <v>3</v>
      </c>
      <c r="V20" s="40">
        <v>114</v>
      </c>
      <c r="W20" s="40">
        <v>306</v>
      </c>
      <c r="X20" s="40">
        <v>70049</v>
      </c>
      <c r="Y20" s="40">
        <v>9</v>
      </c>
    </row>
    <row r="21" spans="1:25" ht="15">
      <c r="A21" s="38"/>
      <c r="B21" s="162"/>
      <c r="C21" s="39" t="s">
        <v>13</v>
      </c>
      <c r="D21" s="40">
        <v>1</v>
      </c>
      <c r="E21" s="40">
        <v>4379</v>
      </c>
      <c r="F21" s="40">
        <v>6104</v>
      </c>
      <c r="G21" s="40">
        <v>19</v>
      </c>
      <c r="H21" s="40">
        <v>47659</v>
      </c>
      <c r="I21" s="40">
        <v>64062</v>
      </c>
      <c r="J21" s="40">
        <v>6</v>
      </c>
      <c r="K21" s="40">
        <v>55456</v>
      </c>
      <c r="L21" s="40">
        <v>8</v>
      </c>
      <c r="M21" s="40">
        <v>6123</v>
      </c>
      <c r="N21" s="40">
        <v>908</v>
      </c>
      <c r="O21" s="40">
        <v>33863</v>
      </c>
      <c r="P21" s="40">
        <v>6</v>
      </c>
      <c r="Q21" s="40">
        <v>1</v>
      </c>
      <c r="R21" s="40">
        <v>72386</v>
      </c>
      <c r="S21" s="40">
        <v>5394</v>
      </c>
      <c r="T21" s="40">
        <v>9165</v>
      </c>
      <c r="U21" s="40">
        <v>3</v>
      </c>
      <c r="V21" s="40">
        <v>118</v>
      </c>
      <c r="W21" s="40">
        <v>307</v>
      </c>
      <c r="X21" s="40">
        <v>70176</v>
      </c>
      <c r="Y21" s="40">
        <v>7</v>
      </c>
    </row>
    <row r="22" spans="1:25" ht="15">
      <c r="A22" s="38"/>
      <c r="B22" s="162"/>
      <c r="C22" s="39" t="s">
        <v>14</v>
      </c>
      <c r="D22" s="40">
        <v>1</v>
      </c>
      <c r="E22" s="40">
        <v>4342</v>
      </c>
      <c r="F22" s="40">
        <v>6149</v>
      </c>
      <c r="G22" s="40">
        <v>21</v>
      </c>
      <c r="H22" s="40">
        <v>48431</v>
      </c>
      <c r="I22" s="40">
        <v>65061</v>
      </c>
      <c r="J22" s="40">
        <v>10</v>
      </c>
      <c r="K22" s="40">
        <v>53980</v>
      </c>
      <c r="L22" s="40">
        <v>9</v>
      </c>
      <c r="M22" s="40">
        <v>5832</v>
      </c>
      <c r="N22" s="40">
        <v>919</v>
      </c>
      <c r="O22" s="40">
        <v>33991</v>
      </c>
      <c r="P22" s="40">
        <v>9</v>
      </c>
      <c r="Q22" s="40">
        <v>1</v>
      </c>
      <c r="R22" s="40">
        <v>73310</v>
      </c>
      <c r="S22" s="40">
        <v>5481</v>
      </c>
      <c r="T22" s="40">
        <v>9320</v>
      </c>
      <c r="U22" s="40">
        <v>3</v>
      </c>
      <c r="V22" s="40">
        <v>111</v>
      </c>
      <c r="W22" s="40">
        <v>312</v>
      </c>
      <c r="X22" s="40">
        <v>70286</v>
      </c>
      <c r="Y22" s="40">
        <v>7</v>
      </c>
    </row>
    <row r="23" spans="1:25" ht="15">
      <c r="A23" s="38"/>
      <c r="B23" s="162"/>
      <c r="C23" s="39" t="s">
        <v>15</v>
      </c>
      <c r="D23" s="44">
        <v>0</v>
      </c>
      <c r="E23" s="40">
        <v>4357</v>
      </c>
      <c r="F23" s="40">
        <v>6065</v>
      </c>
      <c r="G23" s="40">
        <v>22</v>
      </c>
      <c r="H23" s="40">
        <v>49076</v>
      </c>
      <c r="I23" s="40">
        <v>66094</v>
      </c>
      <c r="J23" s="40">
        <v>8</v>
      </c>
      <c r="K23" s="40">
        <v>53500</v>
      </c>
      <c r="L23" s="40">
        <v>9</v>
      </c>
      <c r="M23" s="40">
        <v>5831</v>
      </c>
      <c r="N23" s="40">
        <v>920</v>
      </c>
      <c r="O23" s="40">
        <v>34044</v>
      </c>
      <c r="P23" s="40">
        <v>12</v>
      </c>
      <c r="Q23" s="40">
        <v>1</v>
      </c>
      <c r="R23" s="40">
        <v>73980</v>
      </c>
      <c r="S23" s="40">
        <v>5531</v>
      </c>
      <c r="T23" s="40">
        <v>9464</v>
      </c>
      <c r="U23" s="44">
        <v>0</v>
      </c>
      <c r="V23" s="40">
        <v>108</v>
      </c>
      <c r="W23" s="40">
        <v>313</v>
      </c>
      <c r="X23" s="40">
        <v>70373</v>
      </c>
      <c r="Y23" s="40">
        <v>7</v>
      </c>
    </row>
    <row r="24" spans="1:25" ht="15">
      <c r="A24" s="38"/>
      <c r="B24" s="162"/>
      <c r="C24" s="39" t="s">
        <v>16</v>
      </c>
      <c r="D24" s="44">
        <v>0</v>
      </c>
      <c r="E24" s="40">
        <v>4429</v>
      </c>
      <c r="F24" s="40">
        <v>6193</v>
      </c>
      <c r="G24" s="40">
        <v>21</v>
      </c>
      <c r="H24" s="40">
        <v>49750</v>
      </c>
      <c r="I24" s="40">
        <v>66915</v>
      </c>
      <c r="J24" s="40">
        <v>9</v>
      </c>
      <c r="K24" s="40">
        <v>52215</v>
      </c>
      <c r="L24" s="40">
        <v>9</v>
      </c>
      <c r="M24" s="40">
        <v>5832</v>
      </c>
      <c r="N24" s="40">
        <v>902</v>
      </c>
      <c r="O24" s="40">
        <v>34044</v>
      </c>
      <c r="P24" s="40">
        <v>14</v>
      </c>
      <c r="Q24" s="40">
        <v>1</v>
      </c>
      <c r="R24" s="40">
        <v>74779</v>
      </c>
      <c r="S24" s="40">
        <v>5575</v>
      </c>
      <c r="T24" s="40">
        <v>104175</v>
      </c>
      <c r="U24" s="44">
        <v>0</v>
      </c>
      <c r="V24" s="40">
        <v>112</v>
      </c>
      <c r="W24" s="40">
        <v>289</v>
      </c>
      <c r="X24" s="40">
        <v>70323</v>
      </c>
      <c r="Y24" s="40">
        <v>8</v>
      </c>
    </row>
    <row r="25" spans="1:25" ht="15">
      <c r="A25" s="38"/>
      <c r="B25" s="162"/>
      <c r="C25" s="39" t="s">
        <v>17</v>
      </c>
      <c r="D25" s="44">
        <v>0</v>
      </c>
      <c r="E25" s="40">
        <v>4469</v>
      </c>
      <c r="F25" s="40">
        <v>6310</v>
      </c>
      <c r="G25" s="40">
        <v>23</v>
      </c>
      <c r="H25" s="40">
        <v>50508</v>
      </c>
      <c r="I25" s="40">
        <v>67841</v>
      </c>
      <c r="J25" s="40">
        <v>8</v>
      </c>
      <c r="K25" s="40">
        <v>51991</v>
      </c>
      <c r="L25" s="40">
        <v>8</v>
      </c>
      <c r="M25" s="40">
        <v>5832</v>
      </c>
      <c r="N25" s="40">
        <v>893</v>
      </c>
      <c r="O25" s="40">
        <v>34121</v>
      </c>
      <c r="P25" s="40">
        <v>16</v>
      </c>
      <c r="Q25" s="40">
        <v>1</v>
      </c>
      <c r="R25" s="40">
        <v>71535</v>
      </c>
      <c r="S25" s="40">
        <v>5642</v>
      </c>
      <c r="T25" s="40">
        <v>104448</v>
      </c>
      <c r="U25" s="40">
        <v>4</v>
      </c>
      <c r="V25" s="40">
        <v>120</v>
      </c>
      <c r="W25" s="40">
        <v>275</v>
      </c>
      <c r="X25" s="40">
        <v>70397</v>
      </c>
      <c r="Y25" s="40">
        <v>8</v>
      </c>
    </row>
    <row r="26" spans="1:25" ht="15">
      <c r="A26" s="38"/>
      <c r="B26" s="162"/>
      <c r="C26" s="39" t="s">
        <v>18</v>
      </c>
      <c r="D26" s="44">
        <v>0</v>
      </c>
      <c r="E26" s="40">
        <v>4498</v>
      </c>
      <c r="F26" s="40">
        <v>6356</v>
      </c>
      <c r="G26" s="40">
        <v>25</v>
      </c>
      <c r="H26" s="40">
        <v>50896</v>
      </c>
      <c r="I26" s="40">
        <v>68715</v>
      </c>
      <c r="J26" s="40">
        <v>8</v>
      </c>
      <c r="K26" s="40">
        <v>37800</v>
      </c>
      <c r="L26" s="40">
        <v>6</v>
      </c>
      <c r="M26" s="40">
        <v>5832</v>
      </c>
      <c r="N26" s="40">
        <v>878</v>
      </c>
      <c r="O26" s="40">
        <v>34187</v>
      </c>
      <c r="P26" s="40">
        <v>17</v>
      </c>
      <c r="Q26" s="40">
        <v>1</v>
      </c>
      <c r="R26" s="40">
        <v>70870</v>
      </c>
      <c r="S26" s="40">
        <v>5684</v>
      </c>
      <c r="T26" s="40">
        <v>104548</v>
      </c>
      <c r="U26" s="40">
        <v>4</v>
      </c>
      <c r="V26" s="40">
        <v>115</v>
      </c>
      <c r="W26" s="40">
        <v>271</v>
      </c>
      <c r="X26" s="40">
        <v>70431</v>
      </c>
      <c r="Y26" s="40">
        <v>8</v>
      </c>
    </row>
    <row r="27" spans="1:25" ht="15">
      <c r="A27" s="38"/>
      <c r="B27" s="162"/>
      <c r="C27" s="39" t="s">
        <v>19</v>
      </c>
      <c r="D27" s="44">
        <v>0</v>
      </c>
      <c r="E27" s="40">
        <v>4505</v>
      </c>
      <c r="F27" s="40">
        <v>6443</v>
      </c>
      <c r="G27" s="40">
        <v>23</v>
      </c>
      <c r="H27" s="40">
        <v>51368</v>
      </c>
      <c r="I27" s="40">
        <v>69305</v>
      </c>
      <c r="J27" s="40">
        <v>10</v>
      </c>
      <c r="K27" s="40">
        <v>33848</v>
      </c>
      <c r="L27" s="40">
        <v>7</v>
      </c>
      <c r="M27" s="40">
        <v>5832</v>
      </c>
      <c r="N27" s="40">
        <v>877</v>
      </c>
      <c r="O27" s="40">
        <v>33362</v>
      </c>
      <c r="P27" s="40">
        <v>27</v>
      </c>
      <c r="Q27" s="40">
        <v>1</v>
      </c>
      <c r="R27" s="40">
        <v>71611</v>
      </c>
      <c r="S27" s="40">
        <v>5736</v>
      </c>
      <c r="T27" s="40">
        <v>104750</v>
      </c>
      <c r="U27" s="40">
        <v>4</v>
      </c>
      <c r="V27" s="40">
        <v>119</v>
      </c>
      <c r="W27" s="40">
        <v>260</v>
      </c>
      <c r="X27" s="40">
        <v>70500</v>
      </c>
      <c r="Y27" s="40">
        <v>8</v>
      </c>
    </row>
    <row r="28" spans="1:25" ht="15">
      <c r="A28" s="38"/>
      <c r="B28" s="162"/>
      <c r="C28" s="39" t="s">
        <v>20</v>
      </c>
      <c r="D28" s="44">
        <v>0</v>
      </c>
      <c r="E28" s="40">
        <v>4586</v>
      </c>
      <c r="F28" s="40">
        <v>6569</v>
      </c>
      <c r="G28" s="40">
        <v>27</v>
      </c>
      <c r="H28" s="40">
        <v>51742</v>
      </c>
      <c r="I28" s="40">
        <v>70345</v>
      </c>
      <c r="J28" s="40">
        <v>8</v>
      </c>
      <c r="K28" s="40">
        <v>33477</v>
      </c>
      <c r="L28" s="40">
        <v>9</v>
      </c>
      <c r="M28" s="40">
        <v>5832</v>
      </c>
      <c r="N28" s="40">
        <v>877</v>
      </c>
      <c r="O28" s="40">
        <v>33457</v>
      </c>
      <c r="P28" s="40">
        <v>26</v>
      </c>
      <c r="Q28" s="40">
        <v>1</v>
      </c>
      <c r="R28" s="40">
        <v>71910</v>
      </c>
      <c r="S28" s="40">
        <v>5821</v>
      </c>
      <c r="T28" s="40">
        <v>105123</v>
      </c>
      <c r="U28" s="40">
        <v>3</v>
      </c>
      <c r="V28" s="40">
        <v>120</v>
      </c>
      <c r="W28" s="40">
        <v>244</v>
      </c>
      <c r="X28" s="40">
        <v>70650</v>
      </c>
      <c r="Y28" s="40">
        <v>8</v>
      </c>
    </row>
    <row r="29" spans="1:25" ht="15">
      <c r="A29" s="38"/>
      <c r="B29" s="161" t="s">
        <v>22</v>
      </c>
      <c r="C29" s="39" t="s">
        <v>9</v>
      </c>
      <c r="D29" s="44">
        <v>0</v>
      </c>
      <c r="E29" s="40">
        <v>4613</v>
      </c>
      <c r="F29" s="40">
        <v>6614</v>
      </c>
      <c r="G29" s="40">
        <v>27</v>
      </c>
      <c r="H29" s="40">
        <v>52409</v>
      </c>
      <c r="I29" s="40">
        <v>71163</v>
      </c>
      <c r="J29" s="40">
        <v>5</v>
      </c>
      <c r="K29" s="40">
        <v>33817</v>
      </c>
      <c r="L29" s="40">
        <v>7</v>
      </c>
      <c r="M29" s="40">
        <v>5832</v>
      </c>
      <c r="N29" s="40">
        <v>876</v>
      </c>
      <c r="O29" s="40">
        <v>33481</v>
      </c>
      <c r="P29" s="40">
        <v>28</v>
      </c>
      <c r="Q29" s="40">
        <v>1</v>
      </c>
      <c r="R29" s="40">
        <v>72173</v>
      </c>
      <c r="S29" s="40">
        <v>5840</v>
      </c>
      <c r="T29" s="40">
        <v>105163</v>
      </c>
      <c r="U29" s="40">
        <v>3</v>
      </c>
      <c r="V29" s="40">
        <v>121</v>
      </c>
      <c r="W29" s="40">
        <v>230</v>
      </c>
      <c r="X29" s="40">
        <v>70731</v>
      </c>
      <c r="Y29" s="40">
        <v>8</v>
      </c>
    </row>
    <row r="30" spans="1:25" ht="15">
      <c r="A30" s="38"/>
      <c r="B30" s="161"/>
      <c r="C30" s="39" t="s">
        <v>10</v>
      </c>
      <c r="D30" s="44">
        <v>0</v>
      </c>
      <c r="E30" s="40">
        <v>4640</v>
      </c>
      <c r="F30" s="40">
        <v>6591</v>
      </c>
      <c r="G30" s="40">
        <v>28</v>
      </c>
      <c r="H30" s="40">
        <v>52634</v>
      </c>
      <c r="I30" s="40">
        <v>71891</v>
      </c>
      <c r="J30" s="40">
        <v>5</v>
      </c>
      <c r="K30" s="40">
        <v>33658</v>
      </c>
      <c r="L30" s="40">
        <v>5</v>
      </c>
      <c r="M30" s="40">
        <v>5832</v>
      </c>
      <c r="N30" s="40">
        <v>848</v>
      </c>
      <c r="O30" s="40">
        <v>33474</v>
      </c>
      <c r="P30" s="40">
        <v>26</v>
      </c>
      <c r="Q30" s="40">
        <v>1</v>
      </c>
      <c r="R30" s="40">
        <v>72455</v>
      </c>
      <c r="S30" s="40">
        <v>5870</v>
      </c>
      <c r="T30" s="40">
        <v>104937</v>
      </c>
      <c r="U30" s="40">
        <v>2</v>
      </c>
      <c r="V30" s="40">
        <v>125</v>
      </c>
      <c r="W30" s="40">
        <v>218</v>
      </c>
      <c r="X30" s="40">
        <v>70840</v>
      </c>
      <c r="Y30" s="40">
        <v>7</v>
      </c>
    </row>
    <row r="31" spans="1:25" ht="15">
      <c r="A31" s="38"/>
      <c r="B31" s="161"/>
      <c r="C31" s="39" t="s">
        <v>11</v>
      </c>
      <c r="D31" s="44">
        <v>0</v>
      </c>
      <c r="E31" s="40">
        <v>4653</v>
      </c>
      <c r="F31" s="40">
        <v>6697</v>
      </c>
      <c r="G31" s="40">
        <v>31</v>
      </c>
      <c r="H31" s="40">
        <v>52844</v>
      </c>
      <c r="I31" s="40">
        <v>72580</v>
      </c>
      <c r="J31" s="40">
        <v>9</v>
      </c>
      <c r="K31" s="40">
        <v>33716</v>
      </c>
      <c r="L31" s="40">
        <v>5</v>
      </c>
      <c r="M31" s="40">
        <v>5832</v>
      </c>
      <c r="N31" s="40">
        <v>851</v>
      </c>
      <c r="O31" s="40">
        <v>33474</v>
      </c>
      <c r="P31" s="40">
        <v>26</v>
      </c>
      <c r="Q31" s="40">
        <v>1</v>
      </c>
      <c r="R31" s="40">
        <v>71746</v>
      </c>
      <c r="S31" s="40">
        <v>5969</v>
      </c>
      <c r="T31" s="40">
        <v>105310</v>
      </c>
      <c r="U31" s="40">
        <v>2</v>
      </c>
      <c r="V31" s="40">
        <v>114</v>
      </c>
      <c r="W31" s="40">
        <v>204</v>
      </c>
      <c r="X31" s="40">
        <v>70860</v>
      </c>
      <c r="Y31" s="40">
        <v>7</v>
      </c>
    </row>
    <row r="32" spans="1:25" ht="15">
      <c r="A32" s="38"/>
      <c r="B32" s="161"/>
      <c r="C32" s="39" t="s">
        <v>12</v>
      </c>
      <c r="D32" s="44">
        <v>0</v>
      </c>
      <c r="E32" s="40">
        <v>4654</v>
      </c>
      <c r="F32" s="40">
        <v>6786</v>
      </c>
      <c r="G32" s="40">
        <v>32</v>
      </c>
      <c r="H32" s="40">
        <v>53244</v>
      </c>
      <c r="I32" s="40">
        <v>73333</v>
      </c>
      <c r="J32" s="40">
        <v>9</v>
      </c>
      <c r="K32" s="40">
        <v>33481</v>
      </c>
      <c r="L32" s="40">
        <v>6</v>
      </c>
      <c r="M32" s="40">
        <v>5832</v>
      </c>
      <c r="N32" s="40">
        <v>845</v>
      </c>
      <c r="O32" s="40">
        <v>33575</v>
      </c>
      <c r="P32" s="40">
        <v>29</v>
      </c>
      <c r="Q32" s="40">
        <v>1</v>
      </c>
      <c r="R32" s="40">
        <v>72338</v>
      </c>
      <c r="S32" s="40">
        <v>6009</v>
      </c>
      <c r="T32" s="40">
        <v>105634</v>
      </c>
      <c r="U32" s="40">
        <v>2</v>
      </c>
      <c r="V32" s="40">
        <v>112</v>
      </c>
      <c r="W32" s="40">
        <v>205</v>
      </c>
      <c r="X32" s="40">
        <v>70893</v>
      </c>
      <c r="Y32" s="40">
        <v>7</v>
      </c>
    </row>
    <row r="33" spans="1:25" ht="15">
      <c r="A33" s="38"/>
      <c r="B33" s="161"/>
      <c r="C33" s="39" t="s">
        <v>13</v>
      </c>
      <c r="D33" s="44">
        <v>0</v>
      </c>
      <c r="E33" s="40">
        <v>4691</v>
      </c>
      <c r="F33" s="40">
        <v>6898</v>
      </c>
      <c r="G33" s="40">
        <v>38</v>
      </c>
      <c r="H33" s="40">
        <v>54173</v>
      </c>
      <c r="I33" s="40">
        <v>74089</v>
      </c>
      <c r="J33" s="40">
        <v>10</v>
      </c>
      <c r="K33" s="40">
        <v>42432</v>
      </c>
      <c r="L33" s="40">
        <v>8</v>
      </c>
      <c r="M33" s="40">
        <v>5406</v>
      </c>
      <c r="N33" s="40">
        <v>846</v>
      </c>
      <c r="O33" s="40">
        <v>33068</v>
      </c>
      <c r="P33" s="40">
        <v>31</v>
      </c>
      <c r="Q33" s="44">
        <v>0</v>
      </c>
      <c r="R33" s="40">
        <v>73400</v>
      </c>
      <c r="S33" s="40">
        <v>6076</v>
      </c>
      <c r="T33" s="40">
        <v>111076</v>
      </c>
      <c r="U33" s="40">
        <v>2</v>
      </c>
      <c r="V33" s="40">
        <v>110</v>
      </c>
      <c r="W33" s="40">
        <v>202</v>
      </c>
      <c r="X33" s="40">
        <v>71053</v>
      </c>
      <c r="Y33" s="40">
        <v>7</v>
      </c>
    </row>
    <row r="34" spans="1:25" ht="15">
      <c r="A34" s="38"/>
      <c r="B34" s="161"/>
      <c r="C34" s="39" t="s">
        <v>14</v>
      </c>
      <c r="D34" s="44">
        <v>0</v>
      </c>
      <c r="E34" s="40">
        <v>4744</v>
      </c>
      <c r="F34" s="40">
        <v>6966</v>
      </c>
      <c r="G34" s="40">
        <v>40</v>
      </c>
      <c r="H34" s="40">
        <v>55194</v>
      </c>
      <c r="I34" s="40">
        <v>74664</v>
      </c>
      <c r="J34" s="40">
        <v>10</v>
      </c>
      <c r="K34" s="40">
        <v>42405</v>
      </c>
      <c r="L34" s="40">
        <v>6</v>
      </c>
      <c r="M34" s="40">
        <v>5406</v>
      </c>
      <c r="N34" s="40">
        <v>860</v>
      </c>
      <c r="O34" s="40">
        <v>33742</v>
      </c>
      <c r="P34" s="40">
        <v>34</v>
      </c>
      <c r="Q34" s="44">
        <v>0</v>
      </c>
      <c r="R34" s="40">
        <v>74305</v>
      </c>
      <c r="S34" s="40">
        <v>6203</v>
      </c>
      <c r="T34" s="40">
        <v>111188</v>
      </c>
      <c r="U34" s="40">
        <v>2</v>
      </c>
      <c r="V34" s="40">
        <v>112</v>
      </c>
      <c r="W34" s="40">
        <v>209</v>
      </c>
      <c r="X34" s="40">
        <v>32797</v>
      </c>
      <c r="Y34" s="40">
        <v>7</v>
      </c>
    </row>
    <row r="35" spans="1:25" ht="15">
      <c r="A35" s="38"/>
      <c r="B35" s="161"/>
      <c r="C35" s="48" t="s">
        <v>15</v>
      </c>
      <c r="D35" s="44">
        <v>0</v>
      </c>
      <c r="E35" s="40">
        <v>4776</v>
      </c>
      <c r="F35" s="40">
        <v>6953</v>
      </c>
      <c r="G35" s="40">
        <v>38</v>
      </c>
      <c r="H35" s="40">
        <v>55031</v>
      </c>
      <c r="I35" s="40">
        <v>75129</v>
      </c>
      <c r="J35" s="40">
        <v>8</v>
      </c>
      <c r="K35" s="40">
        <v>42747</v>
      </c>
      <c r="L35" s="40">
        <v>6</v>
      </c>
      <c r="M35" s="40">
        <v>5403</v>
      </c>
      <c r="N35" s="40">
        <v>852</v>
      </c>
      <c r="O35" s="40">
        <v>33797</v>
      </c>
      <c r="P35" s="40">
        <v>39</v>
      </c>
      <c r="Q35" s="44">
        <v>0</v>
      </c>
      <c r="R35" s="40">
        <v>74733</v>
      </c>
      <c r="S35" s="40">
        <v>6273</v>
      </c>
      <c r="T35" s="40">
        <v>111311</v>
      </c>
      <c r="U35" s="40">
        <v>3</v>
      </c>
      <c r="V35" s="40">
        <v>115</v>
      </c>
      <c r="W35" s="40">
        <v>196</v>
      </c>
      <c r="X35" s="40">
        <v>32781</v>
      </c>
      <c r="Y35" s="40">
        <v>7</v>
      </c>
    </row>
    <row r="36" spans="1:25" ht="15">
      <c r="A36" s="38"/>
      <c r="B36" s="161"/>
      <c r="C36" s="49" t="s">
        <v>16</v>
      </c>
      <c r="D36" s="44">
        <v>0</v>
      </c>
      <c r="E36" s="40">
        <v>4841</v>
      </c>
      <c r="F36" s="40">
        <v>7030</v>
      </c>
      <c r="G36" s="40">
        <v>42</v>
      </c>
      <c r="H36" s="40">
        <v>55406</v>
      </c>
      <c r="I36" s="40">
        <v>75981</v>
      </c>
      <c r="J36" s="40">
        <v>4</v>
      </c>
      <c r="K36" s="40">
        <v>43130</v>
      </c>
      <c r="L36" s="40">
        <v>5</v>
      </c>
      <c r="M36" s="40">
        <v>5403</v>
      </c>
      <c r="N36" s="40">
        <v>898</v>
      </c>
      <c r="O36" s="40">
        <v>33889</v>
      </c>
      <c r="P36" s="40">
        <v>41</v>
      </c>
      <c r="Q36" s="44">
        <v>0</v>
      </c>
      <c r="R36" s="40">
        <v>75342</v>
      </c>
      <c r="S36" s="40">
        <v>6374</v>
      </c>
      <c r="T36" s="40">
        <v>111534</v>
      </c>
      <c r="U36" s="40">
        <v>3</v>
      </c>
      <c r="V36" s="40">
        <v>115</v>
      </c>
      <c r="W36" s="40">
        <v>193</v>
      </c>
      <c r="X36" s="40">
        <v>40268</v>
      </c>
      <c r="Y36" s="40">
        <v>7</v>
      </c>
    </row>
    <row r="37" spans="1:25" ht="15">
      <c r="A37" s="38"/>
      <c r="B37" s="161"/>
      <c r="C37" s="60" t="s">
        <v>17</v>
      </c>
      <c r="D37" s="44">
        <v>0</v>
      </c>
      <c r="E37" s="40">
        <v>4838</v>
      </c>
      <c r="F37" s="40">
        <v>7094</v>
      </c>
      <c r="G37" s="40">
        <v>45</v>
      </c>
      <c r="H37" s="40">
        <v>55670</v>
      </c>
      <c r="I37" s="40">
        <v>75736</v>
      </c>
      <c r="J37" s="40">
        <v>8</v>
      </c>
      <c r="K37" s="40">
        <v>125354</v>
      </c>
      <c r="L37" s="59">
        <v>6</v>
      </c>
      <c r="M37" s="59">
        <v>3814</v>
      </c>
      <c r="N37" s="40">
        <v>901</v>
      </c>
      <c r="O37" s="40">
        <v>33960</v>
      </c>
      <c r="P37" s="40">
        <v>39</v>
      </c>
      <c r="Q37" s="44">
        <v>0</v>
      </c>
      <c r="R37" s="40">
        <v>75320</v>
      </c>
      <c r="S37" s="40">
        <v>6439</v>
      </c>
      <c r="T37" s="40">
        <v>111583</v>
      </c>
      <c r="U37" s="40">
        <v>3</v>
      </c>
      <c r="V37" s="40">
        <v>109</v>
      </c>
      <c r="W37" s="40">
        <v>197</v>
      </c>
      <c r="X37" s="40">
        <v>40288</v>
      </c>
      <c r="Y37" s="40">
        <v>7</v>
      </c>
    </row>
    <row r="38" spans="1:25" ht="15">
      <c r="A38" s="38"/>
      <c r="B38" s="161"/>
      <c r="C38" s="61" t="s">
        <v>18</v>
      </c>
      <c r="D38" s="44">
        <v>0</v>
      </c>
      <c r="E38" s="40">
        <v>4865</v>
      </c>
      <c r="F38" s="40">
        <v>7099</v>
      </c>
      <c r="G38" s="40">
        <v>49</v>
      </c>
      <c r="H38" s="40">
        <v>56351</v>
      </c>
      <c r="I38" s="40">
        <v>76245</v>
      </c>
      <c r="J38" s="40">
        <v>9</v>
      </c>
      <c r="K38" s="40">
        <v>125851</v>
      </c>
      <c r="L38" s="59">
        <v>8</v>
      </c>
      <c r="M38" s="59">
        <v>3814</v>
      </c>
      <c r="N38" s="40">
        <v>872</v>
      </c>
      <c r="O38" s="40">
        <v>30685</v>
      </c>
      <c r="P38" s="40">
        <v>38</v>
      </c>
      <c r="Q38" s="44">
        <v>0</v>
      </c>
      <c r="R38" s="40">
        <v>75573</v>
      </c>
      <c r="S38" s="40">
        <v>6558</v>
      </c>
      <c r="T38" s="40">
        <v>111773</v>
      </c>
      <c r="U38" s="40">
        <v>3</v>
      </c>
      <c r="V38" s="40">
        <v>108</v>
      </c>
      <c r="W38" s="40">
        <v>197</v>
      </c>
      <c r="X38" s="40">
        <v>40353</v>
      </c>
      <c r="Y38" s="40">
        <v>7</v>
      </c>
    </row>
    <row r="39" spans="1:25" ht="15">
      <c r="A39" s="38"/>
      <c r="B39" s="161"/>
      <c r="C39" s="62" t="s">
        <v>19</v>
      </c>
      <c r="D39" s="44">
        <v>0</v>
      </c>
      <c r="E39" s="40">
        <v>4906</v>
      </c>
      <c r="F39" s="40">
        <v>7121</v>
      </c>
      <c r="G39" s="40">
        <v>49</v>
      </c>
      <c r="H39" s="40">
        <v>56863</v>
      </c>
      <c r="I39" s="40">
        <v>88254</v>
      </c>
      <c r="J39" s="40">
        <v>10</v>
      </c>
      <c r="K39" s="40">
        <v>125750</v>
      </c>
      <c r="L39" s="59">
        <v>11</v>
      </c>
      <c r="M39" s="59">
        <v>3814</v>
      </c>
      <c r="N39" s="40">
        <v>868</v>
      </c>
      <c r="O39" s="40">
        <v>30741</v>
      </c>
      <c r="P39" s="40">
        <v>37</v>
      </c>
      <c r="Q39" s="44">
        <v>0</v>
      </c>
      <c r="R39" s="40">
        <v>76175</v>
      </c>
      <c r="S39" s="40">
        <v>6638</v>
      </c>
      <c r="T39" s="40">
        <v>112020</v>
      </c>
      <c r="U39" s="40">
        <v>3</v>
      </c>
      <c r="V39" s="40">
        <v>104</v>
      </c>
      <c r="W39" s="40">
        <v>187</v>
      </c>
      <c r="X39" s="40">
        <v>40376</v>
      </c>
      <c r="Y39" s="40">
        <v>7</v>
      </c>
    </row>
    <row r="40" spans="1:25" ht="15">
      <c r="A40" s="38"/>
      <c r="B40" s="161"/>
      <c r="C40" s="88" t="s">
        <v>20</v>
      </c>
      <c r="D40" s="44">
        <v>0</v>
      </c>
      <c r="E40" s="40">
        <v>4941</v>
      </c>
      <c r="F40" s="40">
        <v>7127</v>
      </c>
      <c r="G40" s="40">
        <v>50</v>
      </c>
      <c r="H40" s="40">
        <v>57413</v>
      </c>
      <c r="I40" s="40">
        <v>80418</v>
      </c>
      <c r="J40" s="40">
        <v>11</v>
      </c>
      <c r="K40" s="40">
        <v>86528</v>
      </c>
      <c r="L40" s="59">
        <v>10</v>
      </c>
      <c r="M40" s="59">
        <v>3836</v>
      </c>
      <c r="N40" s="40">
        <v>853</v>
      </c>
      <c r="O40" s="40">
        <v>30808</v>
      </c>
      <c r="P40" s="40">
        <v>41</v>
      </c>
      <c r="Q40" s="44">
        <v>0</v>
      </c>
      <c r="R40" s="40">
        <v>76544</v>
      </c>
      <c r="S40" s="40">
        <v>6758</v>
      </c>
      <c r="T40" s="40">
        <v>112209</v>
      </c>
      <c r="U40" s="40">
        <v>1</v>
      </c>
      <c r="V40" s="40">
        <v>108</v>
      </c>
      <c r="W40" s="40">
        <v>198</v>
      </c>
      <c r="X40" s="40">
        <v>40410</v>
      </c>
      <c r="Y40" s="40">
        <v>7</v>
      </c>
    </row>
    <row r="41" spans="1:25" ht="15">
      <c r="A41" s="38"/>
      <c r="B41" s="161">
        <v>2013</v>
      </c>
      <c r="C41" s="89" t="s">
        <v>9</v>
      </c>
      <c r="D41" s="44">
        <v>0</v>
      </c>
      <c r="E41" s="40">
        <v>4922</v>
      </c>
      <c r="F41" s="40">
        <v>7160</v>
      </c>
      <c r="G41" s="40">
        <v>55</v>
      </c>
      <c r="H41" s="40">
        <v>57893</v>
      </c>
      <c r="I41" s="40">
        <v>80402</v>
      </c>
      <c r="J41" s="40">
        <v>9</v>
      </c>
      <c r="K41" s="40">
        <v>87008</v>
      </c>
      <c r="L41" s="59">
        <v>10</v>
      </c>
      <c r="M41" s="59">
        <v>3836</v>
      </c>
      <c r="N41" s="40">
        <v>846</v>
      </c>
      <c r="O41" s="40">
        <v>30888</v>
      </c>
      <c r="P41" s="40">
        <v>40</v>
      </c>
      <c r="Q41" s="44">
        <v>0</v>
      </c>
      <c r="R41" s="40">
        <v>76678</v>
      </c>
      <c r="S41" s="40">
        <v>6812</v>
      </c>
      <c r="T41" s="40">
        <v>112290</v>
      </c>
      <c r="U41" s="68">
        <v>0</v>
      </c>
      <c r="V41" s="40">
        <v>105</v>
      </c>
      <c r="W41" s="40">
        <v>192</v>
      </c>
      <c r="X41" s="40">
        <v>40450</v>
      </c>
      <c r="Y41" s="40">
        <v>7</v>
      </c>
    </row>
    <row r="42" spans="1:25" ht="15">
      <c r="A42" s="38"/>
      <c r="B42" s="161"/>
      <c r="C42" s="97" t="s">
        <v>10</v>
      </c>
      <c r="D42" s="44">
        <v>0</v>
      </c>
      <c r="E42" s="40">
        <v>4933</v>
      </c>
      <c r="F42" s="40">
        <v>7161</v>
      </c>
      <c r="G42" s="40">
        <v>55</v>
      </c>
      <c r="H42" s="40">
        <v>58134</v>
      </c>
      <c r="I42" s="40">
        <v>80634</v>
      </c>
      <c r="J42" s="40">
        <v>11</v>
      </c>
      <c r="K42" s="40">
        <v>86705</v>
      </c>
      <c r="L42" s="59">
        <v>10</v>
      </c>
      <c r="M42" s="59">
        <v>3836</v>
      </c>
      <c r="N42" s="40">
        <v>841</v>
      </c>
      <c r="O42" s="40">
        <v>30957</v>
      </c>
      <c r="P42" s="40">
        <v>42</v>
      </c>
      <c r="Q42" s="44">
        <v>0</v>
      </c>
      <c r="R42" s="40">
        <v>76568</v>
      </c>
      <c r="S42" s="40">
        <v>6867</v>
      </c>
      <c r="T42" s="40">
        <v>112378</v>
      </c>
      <c r="U42" s="68">
        <v>0</v>
      </c>
      <c r="V42" s="40">
        <v>108</v>
      </c>
      <c r="W42" s="40">
        <v>187</v>
      </c>
      <c r="X42" s="40">
        <v>31303</v>
      </c>
      <c r="Y42" s="40">
        <v>7</v>
      </c>
    </row>
    <row r="43" spans="1:25" ht="15">
      <c r="A43" s="38"/>
      <c r="B43" s="161"/>
      <c r="C43" s="103" t="s">
        <v>11</v>
      </c>
      <c r="D43" s="44">
        <v>0</v>
      </c>
      <c r="E43" s="40">
        <v>5000</v>
      </c>
      <c r="F43" s="40">
        <v>7171</v>
      </c>
      <c r="G43" s="40">
        <v>56</v>
      </c>
      <c r="H43" s="40">
        <v>58396</v>
      </c>
      <c r="I43" s="40">
        <v>81316</v>
      </c>
      <c r="J43" s="40">
        <v>11</v>
      </c>
      <c r="K43" s="40">
        <v>86424</v>
      </c>
      <c r="L43" s="59">
        <v>10</v>
      </c>
      <c r="M43" s="59">
        <v>3836</v>
      </c>
      <c r="N43" s="40">
        <v>846</v>
      </c>
      <c r="O43" s="40">
        <v>31039</v>
      </c>
      <c r="P43" s="40">
        <v>37</v>
      </c>
      <c r="Q43" s="44">
        <v>0</v>
      </c>
      <c r="R43" s="40">
        <v>77108</v>
      </c>
      <c r="S43" s="40">
        <v>6929</v>
      </c>
      <c r="T43" s="40">
        <v>112650</v>
      </c>
      <c r="U43" s="68">
        <v>0</v>
      </c>
      <c r="V43" s="40">
        <v>112</v>
      </c>
      <c r="W43" s="40">
        <v>176</v>
      </c>
      <c r="X43" s="40">
        <v>31278</v>
      </c>
      <c r="Y43" s="40">
        <v>7</v>
      </c>
    </row>
    <row r="44" spans="1:25" ht="15">
      <c r="A44" s="38"/>
      <c r="B44" s="161"/>
      <c r="C44" s="105" t="s">
        <v>12</v>
      </c>
      <c r="D44" s="44">
        <v>0</v>
      </c>
      <c r="E44" s="40">
        <v>5030</v>
      </c>
      <c r="F44" s="40">
        <v>7211</v>
      </c>
      <c r="G44" s="40">
        <v>61</v>
      </c>
      <c r="H44" s="40">
        <v>58929</v>
      </c>
      <c r="I44" s="40">
        <v>81415</v>
      </c>
      <c r="J44" s="40">
        <v>9</v>
      </c>
      <c r="K44" s="40">
        <v>86496</v>
      </c>
      <c r="L44" s="40">
        <v>11</v>
      </c>
      <c r="M44" s="40">
        <v>3834</v>
      </c>
      <c r="N44" s="40">
        <v>857</v>
      </c>
      <c r="O44" s="40">
        <v>31127</v>
      </c>
      <c r="P44" s="40">
        <v>37</v>
      </c>
      <c r="Q44" s="44">
        <v>0</v>
      </c>
      <c r="R44" s="40">
        <v>77844</v>
      </c>
      <c r="S44" s="40">
        <v>7032</v>
      </c>
      <c r="T44" s="40">
        <v>112858</v>
      </c>
      <c r="U44" s="68">
        <v>0</v>
      </c>
      <c r="V44" s="40">
        <v>104</v>
      </c>
      <c r="W44" s="40">
        <v>181</v>
      </c>
      <c r="X44" s="40">
        <v>31355</v>
      </c>
      <c r="Y44" s="40">
        <v>7</v>
      </c>
    </row>
    <row r="45" spans="1:25" ht="15">
      <c r="A45" s="38"/>
      <c r="B45" s="161"/>
      <c r="C45" s="108" t="s">
        <v>13</v>
      </c>
      <c r="D45" s="44">
        <v>0</v>
      </c>
      <c r="E45" s="40">
        <v>5074</v>
      </c>
      <c r="F45" s="40">
        <v>7215</v>
      </c>
      <c r="G45" s="40">
        <v>63</v>
      </c>
      <c r="H45" s="40">
        <v>59608</v>
      </c>
      <c r="I45" s="40">
        <v>80582</v>
      </c>
      <c r="J45" s="40">
        <v>13</v>
      </c>
      <c r="K45" s="40">
        <v>119294</v>
      </c>
      <c r="L45" s="40">
        <v>11</v>
      </c>
      <c r="M45" s="40">
        <v>3537</v>
      </c>
      <c r="N45" s="40">
        <v>869</v>
      </c>
      <c r="O45" s="40">
        <v>30706</v>
      </c>
      <c r="P45" s="40">
        <v>35</v>
      </c>
      <c r="Q45" s="44">
        <v>0</v>
      </c>
      <c r="R45" s="40">
        <v>78552</v>
      </c>
      <c r="S45" s="40">
        <v>7174</v>
      </c>
      <c r="T45" s="40">
        <v>112970</v>
      </c>
      <c r="U45" s="68">
        <v>0</v>
      </c>
      <c r="V45" s="40">
        <v>99</v>
      </c>
      <c r="W45" s="40">
        <v>176</v>
      </c>
      <c r="X45" s="40">
        <v>31386</v>
      </c>
      <c r="Y45" s="40">
        <v>7</v>
      </c>
    </row>
    <row r="46" spans="1:25" ht="15">
      <c r="A46" s="38"/>
      <c r="B46" s="161"/>
      <c r="C46" s="113" t="s">
        <v>14</v>
      </c>
      <c r="D46" s="44">
        <v>0</v>
      </c>
      <c r="E46" s="40">
        <v>5143</v>
      </c>
      <c r="F46" s="40">
        <v>7250</v>
      </c>
      <c r="G46" s="40">
        <v>62</v>
      </c>
      <c r="H46" s="40">
        <v>60196</v>
      </c>
      <c r="I46" s="40">
        <v>81914</v>
      </c>
      <c r="J46" s="40">
        <v>9</v>
      </c>
      <c r="K46" s="40">
        <v>120464</v>
      </c>
      <c r="L46" s="40">
        <v>12</v>
      </c>
      <c r="M46" s="40">
        <v>3537</v>
      </c>
      <c r="N46" s="40">
        <v>878</v>
      </c>
      <c r="O46" s="40">
        <v>30869</v>
      </c>
      <c r="P46" s="40">
        <v>33</v>
      </c>
      <c r="Q46" s="44">
        <v>0</v>
      </c>
      <c r="R46" s="40">
        <v>78384</v>
      </c>
      <c r="S46" s="40">
        <v>7287</v>
      </c>
      <c r="T46" s="40">
        <v>113074</v>
      </c>
      <c r="U46" s="68">
        <v>0</v>
      </c>
      <c r="V46" s="40">
        <v>97</v>
      </c>
      <c r="W46" s="40">
        <v>168</v>
      </c>
      <c r="X46" s="40">
        <v>31415</v>
      </c>
      <c r="Y46" s="40">
        <v>7</v>
      </c>
    </row>
    <row r="47" spans="1:25" ht="15">
      <c r="A47" s="38"/>
      <c r="B47" s="161"/>
      <c r="C47" s="115" t="s">
        <v>15</v>
      </c>
      <c r="D47" s="44">
        <v>0</v>
      </c>
      <c r="E47" s="40">
        <v>5209</v>
      </c>
      <c r="F47" s="40">
        <v>7208</v>
      </c>
      <c r="G47" s="40">
        <v>58</v>
      </c>
      <c r="H47" s="40">
        <v>60425</v>
      </c>
      <c r="I47" s="40">
        <v>81800</v>
      </c>
      <c r="J47" s="40">
        <v>10</v>
      </c>
      <c r="K47" s="40">
        <v>121147</v>
      </c>
      <c r="L47" s="40">
        <v>13</v>
      </c>
      <c r="M47" s="40">
        <v>3537</v>
      </c>
      <c r="N47" s="40">
        <v>917</v>
      </c>
      <c r="O47" s="40">
        <v>30879</v>
      </c>
      <c r="P47" s="40">
        <v>35</v>
      </c>
      <c r="Q47" s="44">
        <v>0</v>
      </c>
      <c r="R47" s="40">
        <v>78774</v>
      </c>
      <c r="S47" s="40">
        <v>7434</v>
      </c>
      <c r="T47" s="40">
        <v>113241</v>
      </c>
      <c r="U47" s="68">
        <v>0</v>
      </c>
      <c r="V47" s="40">
        <v>98</v>
      </c>
      <c r="W47" s="40">
        <v>163</v>
      </c>
      <c r="X47" s="40">
        <v>31443</v>
      </c>
      <c r="Y47" s="40">
        <v>9</v>
      </c>
    </row>
    <row r="48" spans="1:25" ht="15">
      <c r="A48" s="38"/>
      <c r="B48" s="161"/>
      <c r="C48" s="118" t="s">
        <v>16</v>
      </c>
      <c r="D48" s="44">
        <v>0</v>
      </c>
      <c r="E48" s="40">
        <v>5280</v>
      </c>
      <c r="F48" s="40">
        <v>7256</v>
      </c>
      <c r="G48" s="40">
        <v>57</v>
      </c>
      <c r="H48" s="40">
        <v>60876</v>
      </c>
      <c r="I48" s="40">
        <v>81954</v>
      </c>
      <c r="J48" s="40">
        <v>6</v>
      </c>
      <c r="K48" s="40">
        <v>133122</v>
      </c>
      <c r="L48" s="40">
        <v>9</v>
      </c>
      <c r="M48" s="40">
        <v>3537</v>
      </c>
      <c r="N48" s="40">
        <v>934</v>
      </c>
      <c r="O48" s="40">
        <v>67314</v>
      </c>
      <c r="P48" s="40">
        <v>34</v>
      </c>
      <c r="Q48" s="44">
        <v>0</v>
      </c>
      <c r="R48" s="40">
        <v>79335</v>
      </c>
      <c r="S48" s="40">
        <v>7574</v>
      </c>
      <c r="T48" s="40">
        <v>113485</v>
      </c>
      <c r="U48" s="68">
        <v>0</v>
      </c>
      <c r="V48" s="40">
        <v>94</v>
      </c>
      <c r="W48" s="40">
        <v>173</v>
      </c>
      <c r="X48" s="40">
        <v>31498</v>
      </c>
      <c r="Y48" s="40">
        <v>9</v>
      </c>
    </row>
    <row r="49" spans="1:25" ht="15">
      <c r="A49" s="38"/>
      <c r="B49" s="161"/>
      <c r="C49" s="119" t="s">
        <v>17</v>
      </c>
      <c r="D49" s="44">
        <v>0</v>
      </c>
      <c r="E49" s="40">
        <v>5265</v>
      </c>
      <c r="F49" s="40">
        <v>7261</v>
      </c>
      <c r="G49" s="40">
        <v>62</v>
      </c>
      <c r="H49" s="40">
        <v>60960</v>
      </c>
      <c r="I49" s="40">
        <v>79765</v>
      </c>
      <c r="J49" s="40">
        <v>9</v>
      </c>
      <c r="K49" s="40">
        <v>132225</v>
      </c>
      <c r="L49" s="40">
        <v>12</v>
      </c>
      <c r="M49" s="40">
        <v>2352</v>
      </c>
      <c r="N49" s="40">
        <v>934</v>
      </c>
      <c r="O49" s="40">
        <v>67188</v>
      </c>
      <c r="P49" s="40">
        <v>36</v>
      </c>
      <c r="Q49" s="44">
        <v>0</v>
      </c>
      <c r="R49" s="40">
        <v>83795</v>
      </c>
      <c r="S49" s="40">
        <v>7620</v>
      </c>
      <c r="T49" s="40">
        <v>105986</v>
      </c>
      <c r="U49" s="68">
        <v>0</v>
      </c>
      <c r="V49" s="40">
        <v>92</v>
      </c>
      <c r="W49" s="40">
        <v>171</v>
      </c>
      <c r="X49" s="40">
        <v>31459</v>
      </c>
      <c r="Y49" s="40">
        <v>10</v>
      </c>
    </row>
    <row r="50" spans="1:25" ht="15">
      <c r="A50" s="38"/>
      <c r="B50" s="161"/>
      <c r="C50" s="120" t="s">
        <v>18</v>
      </c>
      <c r="D50" s="44">
        <v>0</v>
      </c>
      <c r="E50" s="40">
        <v>5373</v>
      </c>
      <c r="F50" s="40">
        <v>7305</v>
      </c>
      <c r="G50" s="40">
        <v>61</v>
      </c>
      <c r="H50" s="40">
        <v>61274</v>
      </c>
      <c r="I50" s="40">
        <v>79454</v>
      </c>
      <c r="J50" s="40">
        <v>8</v>
      </c>
      <c r="K50" s="40">
        <v>132088</v>
      </c>
      <c r="L50" s="40">
        <v>12</v>
      </c>
      <c r="M50" s="40">
        <v>2350</v>
      </c>
      <c r="N50" s="40">
        <v>944</v>
      </c>
      <c r="O50" s="40">
        <v>66147</v>
      </c>
      <c r="P50" s="40">
        <v>31</v>
      </c>
      <c r="Q50" s="44">
        <v>0</v>
      </c>
      <c r="R50" s="40">
        <v>78783</v>
      </c>
      <c r="S50" s="40">
        <v>7731</v>
      </c>
      <c r="T50" s="40">
        <v>106218</v>
      </c>
      <c r="U50" s="68">
        <v>0</v>
      </c>
      <c r="V50" s="40">
        <v>90</v>
      </c>
      <c r="W50" s="40">
        <v>167</v>
      </c>
      <c r="X50" s="40">
        <v>48832</v>
      </c>
      <c r="Y50" s="40">
        <v>10</v>
      </c>
    </row>
    <row r="51" spans="1:25" ht="15">
      <c r="A51" s="38"/>
      <c r="B51" s="161"/>
      <c r="C51" s="121" t="s">
        <v>19</v>
      </c>
      <c r="D51" s="44">
        <v>0</v>
      </c>
      <c r="E51" s="40">
        <v>5380</v>
      </c>
      <c r="F51" s="40">
        <v>7620</v>
      </c>
      <c r="G51" s="40">
        <v>64</v>
      </c>
      <c r="H51" s="40">
        <v>61875</v>
      </c>
      <c r="I51" s="40">
        <v>79466</v>
      </c>
      <c r="J51" s="40">
        <v>9</v>
      </c>
      <c r="K51" s="40">
        <v>132439</v>
      </c>
      <c r="L51" s="40">
        <v>11</v>
      </c>
      <c r="M51" s="40">
        <v>2350</v>
      </c>
      <c r="N51" s="40">
        <v>971</v>
      </c>
      <c r="O51" s="40">
        <v>66190</v>
      </c>
      <c r="P51" s="40">
        <v>27</v>
      </c>
      <c r="Q51" s="44">
        <v>0</v>
      </c>
      <c r="R51" s="40">
        <v>79016</v>
      </c>
      <c r="S51" s="40">
        <v>7829</v>
      </c>
      <c r="T51" s="40">
        <v>106346</v>
      </c>
      <c r="U51" s="68">
        <v>0</v>
      </c>
      <c r="V51" s="40">
        <v>88</v>
      </c>
      <c r="W51" s="40">
        <v>176</v>
      </c>
      <c r="X51" s="40">
        <v>58812</v>
      </c>
      <c r="Y51" s="40">
        <v>10</v>
      </c>
    </row>
    <row r="52" spans="1:25" ht="15">
      <c r="A52" s="38"/>
      <c r="B52" s="161"/>
      <c r="C52" s="122" t="s">
        <v>20</v>
      </c>
      <c r="D52" s="44">
        <v>0</v>
      </c>
      <c r="E52" s="40">
        <v>5412</v>
      </c>
      <c r="F52" s="40">
        <v>7612</v>
      </c>
      <c r="G52" s="40">
        <v>64</v>
      </c>
      <c r="H52" s="40">
        <v>61639</v>
      </c>
      <c r="I52" s="40">
        <v>79509</v>
      </c>
      <c r="J52" s="40">
        <v>7</v>
      </c>
      <c r="K52" s="40">
        <v>132781</v>
      </c>
      <c r="L52" s="40">
        <v>11</v>
      </c>
      <c r="M52" s="40">
        <v>2349</v>
      </c>
      <c r="N52" s="40">
        <v>930</v>
      </c>
      <c r="O52" s="40">
        <v>66230</v>
      </c>
      <c r="P52" s="40">
        <v>31</v>
      </c>
      <c r="Q52" s="44">
        <v>0</v>
      </c>
      <c r="R52" s="40">
        <v>79392</v>
      </c>
      <c r="S52" s="40">
        <v>7861</v>
      </c>
      <c r="T52" s="40">
        <v>106527</v>
      </c>
      <c r="U52" s="68">
        <v>0</v>
      </c>
      <c r="V52" s="40">
        <v>86</v>
      </c>
      <c r="W52" s="40">
        <v>177</v>
      </c>
      <c r="X52" s="40">
        <v>50974</v>
      </c>
      <c r="Y52" s="40">
        <v>10</v>
      </c>
    </row>
    <row r="53" spans="1:25" ht="15">
      <c r="A53" s="38"/>
      <c r="B53" s="161">
        <v>2014</v>
      </c>
      <c r="C53" s="113" t="s">
        <v>9</v>
      </c>
      <c r="D53" s="44">
        <v>0</v>
      </c>
      <c r="E53" s="40">
        <v>5458</v>
      </c>
      <c r="F53" s="40">
        <v>7645</v>
      </c>
      <c r="G53" s="40">
        <v>61</v>
      </c>
      <c r="H53" s="40">
        <v>62258</v>
      </c>
      <c r="I53" s="40">
        <v>79142</v>
      </c>
      <c r="J53" s="40">
        <v>9</v>
      </c>
      <c r="K53" s="40">
        <v>132815</v>
      </c>
      <c r="L53" s="40">
        <v>9</v>
      </c>
      <c r="M53" s="40">
        <v>2338</v>
      </c>
      <c r="N53" s="40">
        <v>918</v>
      </c>
      <c r="O53" s="40">
        <v>66202</v>
      </c>
      <c r="P53" s="40">
        <v>37</v>
      </c>
      <c r="Q53" s="44">
        <v>0</v>
      </c>
      <c r="R53" s="40">
        <v>79718</v>
      </c>
      <c r="S53" s="40">
        <v>7845</v>
      </c>
      <c r="T53" s="40">
        <v>106673</v>
      </c>
      <c r="U53" s="68">
        <v>0</v>
      </c>
      <c r="V53" s="40">
        <v>87</v>
      </c>
      <c r="W53" s="40">
        <v>170</v>
      </c>
      <c r="X53" s="40">
        <v>50981</v>
      </c>
      <c r="Y53" s="40">
        <v>10</v>
      </c>
    </row>
    <row r="54" spans="1:25" ht="15">
      <c r="A54" s="38"/>
      <c r="B54" s="161"/>
      <c r="C54" s="129" t="s">
        <v>10</v>
      </c>
      <c r="D54" s="44">
        <v>0</v>
      </c>
      <c r="E54" s="40">
        <v>5431</v>
      </c>
      <c r="F54" s="40">
        <v>7656</v>
      </c>
      <c r="G54" s="40">
        <v>65</v>
      </c>
      <c r="H54" s="40">
        <v>62213</v>
      </c>
      <c r="I54" s="40">
        <v>79095</v>
      </c>
      <c r="J54" s="40">
        <v>10</v>
      </c>
      <c r="K54" s="40">
        <v>132534</v>
      </c>
      <c r="L54" s="40">
        <v>8</v>
      </c>
      <c r="M54" s="40">
        <v>2338</v>
      </c>
      <c r="N54" s="40">
        <v>936</v>
      </c>
      <c r="O54" s="40">
        <v>66204</v>
      </c>
      <c r="P54" s="40">
        <v>35</v>
      </c>
      <c r="Q54" s="44">
        <v>0</v>
      </c>
      <c r="R54" s="40">
        <v>79630</v>
      </c>
      <c r="S54" s="40">
        <v>7845</v>
      </c>
      <c r="T54" s="40">
        <v>106724</v>
      </c>
      <c r="U54" s="68">
        <v>0</v>
      </c>
      <c r="V54" s="40">
        <v>84</v>
      </c>
      <c r="W54" s="40">
        <v>173</v>
      </c>
      <c r="X54" s="40">
        <v>50965</v>
      </c>
      <c r="Y54" s="40">
        <v>10</v>
      </c>
    </row>
    <row r="55" spans="1:25" ht="15">
      <c r="A55" s="38"/>
      <c r="B55" s="161"/>
      <c r="C55" s="130" t="s">
        <v>11</v>
      </c>
      <c r="D55" s="44">
        <v>0</v>
      </c>
      <c r="E55" s="40">
        <v>5488</v>
      </c>
      <c r="F55" s="40">
        <v>7740</v>
      </c>
      <c r="G55" s="40">
        <v>63</v>
      </c>
      <c r="H55" s="40">
        <v>62512</v>
      </c>
      <c r="I55" s="40">
        <v>78791</v>
      </c>
      <c r="J55" s="40">
        <v>8</v>
      </c>
      <c r="K55" s="40">
        <v>124572</v>
      </c>
      <c r="L55" s="40">
        <v>9</v>
      </c>
      <c r="M55" s="40">
        <v>2337</v>
      </c>
      <c r="N55" s="40">
        <v>939</v>
      </c>
      <c r="O55" s="40">
        <v>66220</v>
      </c>
      <c r="P55" s="40">
        <v>38</v>
      </c>
      <c r="Q55" s="44">
        <v>0</v>
      </c>
      <c r="R55" s="40">
        <v>78595</v>
      </c>
      <c r="S55" s="40">
        <v>7930</v>
      </c>
      <c r="T55" s="40">
        <v>106863</v>
      </c>
      <c r="U55" s="68">
        <v>0</v>
      </c>
      <c r="V55" s="40">
        <v>81</v>
      </c>
      <c r="W55" s="40">
        <v>170</v>
      </c>
      <c r="X55" s="40">
        <v>51022</v>
      </c>
      <c r="Y55" s="40">
        <v>9</v>
      </c>
    </row>
    <row r="56" spans="1:25" ht="15">
      <c r="A56" s="38"/>
      <c r="B56" s="161"/>
      <c r="C56" s="132" t="s">
        <v>12</v>
      </c>
      <c r="D56" s="44">
        <v>0</v>
      </c>
      <c r="E56" s="40">
        <v>5503</v>
      </c>
      <c r="F56" s="40">
        <v>7808</v>
      </c>
      <c r="G56" s="40">
        <v>65</v>
      </c>
      <c r="H56" s="40">
        <v>62521</v>
      </c>
      <c r="I56" s="40">
        <v>78706</v>
      </c>
      <c r="J56" s="40">
        <v>13</v>
      </c>
      <c r="K56" s="40">
        <v>124498</v>
      </c>
      <c r="L56" s="40">
        <v>10</v>
      </c>
      <c r="M56" s="40">
        <v>2337</v>
      </c>
      <c r="N56" s="40">
        <v>998</v>
      </c>
      <c r="O56" s="40">
        <v>66519</v>
      </c>
      <c r="P56" s="40">
        <v>32</v>
      </c>
      <c r="Q56" s="44">
        <v>0</v>
      </c>
      <c r="R56" s="40">
        <v>79008</v>
      </c>
      <c r="S56" s="40">
        <v>7938</v>
      </c>
      <c r="T56" s="40">
        <v>107096</v>
      </c>
      <c r="U56" s="68">
        <v>0</v>
      </c>
      <c r="V56" s="40">
        <v>82</v>
      </c>
      <c r="W56" s="40">
        <v>162</v>
      </c>
      <c r="X56" s="40">
        <v>51048</v>
      </c>
      <c r="Y56" s="40">
        <v>9</v>
      </c>
    </row>
    <row r="57" spans="1:25" ht="15">
      <c r="A57" s="38"/>
      <c r="B57" s="161"/>
      <c r="C57" s="123" t="s">
        <v>13</v>
      </c>
      <c r="D57" s="44">
        <v>0</v>
      </c>
      <c r="E57" s="40">
        <v>5512</v>
      </c>
      <c r="F57" s="40">
        <v>7899</v>
      </c>
      <c r="G57" s="40">
        <v>72</v>
      </c>
      <c r="H57" s="40">
        <v>62970</v>
      </c>
      <c r="I57" s="40">
        <v>78649</v>
      </c>
      <c r="J57" s="40">
        <v>9</v>
      </c>
      <c r="K57" s="40">
        <v>125253</v>
      </c>
      <c r="L57" s="40">
        <v>8</v>
      </c>
      <c r="M57" s="40">
        <v>2337</v>
      </c>
      <c r="N57" s="40">
        <v>989</v>
      </c>
      <c r="O57" s="40">
        <v>66905</v>
      </c>
      <c r="P57" s="40">
        <v>37</v>
      </c>
      <c r="Q57" s="44">
        <v>0</v>
      </c>
      <c r="R57" s="40">
        <v>79647</v>
      </c>
      <c r="S57" s="40">
        <v>8027</v>
      </c>
      <c r="T57" s="40">
        <v>107301</v>
      </c>
      <c r="U57" s="68">
        <v>0</v>
      </c>
      <c r="V57" s="40">
        <v>79</v>
      </c>
      <c r="W57" s="40">
        <v>159</v>
      </c>
      <c r="X57" s="40">
        <v>51106</v>
      </c>
      <c r="Y57" s="40">
        <v>9</v>
      </c>
    </row>
    <row r="58" spans="4:25" ht="12.75">
      <c r="D58" s="116"/>
      <c r="E58" s="116"/>
      <c r="F58" s="116"/>
      <c r="G58" s="116"/>
      <c r="H58" s="116"/>
      <c r="I58" s="116"/>
      <c r="J58" s="116"/>
      <c r="K58" s="116"/>
      <c r="L58" s="116"/>
      <c r="M58" s="116"/>
      <c r="N58" s="116"/>
      <c r="O58" s="116"/>
      <c r="P58" s="116"/>
      <c r="Q58" s="116"/>
      <c r="R58" s="116"/>
      <c r="S58" s="116"/>
      <c r="T58" s="116"/>
      <c r="U58" s="116"/>
      <c r="V58" s="116"/>
      <c r="W58" s="116"/>
      <c r="X58" s="116"/>
      <c r="Y58" s="116"/>
    </row>
    <row r="59" spans="2:11" s="9" customFormat="1" ht="38.25" customHeight="1">
      <c r="B59" s="166" t="s">
        <v>25</v>
      </c>
      <c r="C59" s="167"/>
      <c r="D59" s="167"/>
      <c r="E59" s="167"/>
      <c r="F59" s="167"/>
      <c r="G59" s="167"/>
      <c r="H59" s="167"/>
      <c r="I59" s="167"/>
      <c r="J59" s="167"/>
      <c r="K59" s="167"/>
    </row>
    <row r="60" spans="2:11" s="9" customFormat="1" ht="12.75">
      <c r="B60" s="168" t="s">
        <v>23</v>
      </c>
      <c r="C60" s="167"/>
      <c r="D60" s="167"/>
      <c r="E60" s="167"/>
      <c r="F60" s="167"/>
      <c r="G60" s="167"/>
      <c r="H60" s="167"/>
      <c r="I60" s="167"/>
      <c r="J60" s="167"/>
      <c r="K60" s="167"/>
    </row>
    <row r="61" spans="2:13" ht="12.75" customHeight="1">
      <c r="B61" s="165" t="s">
        <v>73</v>
      </c>
      <c r="C61" s="165"/>
      <c r="D61" s="165"/>
      <c r="E61" s="165"/>
      <c r="F61" s="165"/>
      <c r="G61" s="165"/>
      <c r="H61" s="165"/>
      <c r="I61" s="165"/>
      <c r="J61" s="165"/>
      <c r="K61" s="165"/>
      <c r="L61" s="165"/>
      <c r="M61" s="165"/>
    </row>
  </sheetData>
  <sheetProtection/>
  <mergeCells count="8">
    <mergeCell ref="B5:B16"/>
    <mergeCell ref="B61:M61"/>
    <mergeCell ref="B29:B40"/>
    <mergeCell ref="B59:K59"/>
    <mergeCell ref="B60:K60"/>
    <mergeCell ref="B17:B28"/>
    <mergeCell ref="B41:B52"/>
    <mergeCell ref="B53:B57"/>
  </mergeCells>
  <hyperlinks>
    <hyperlink ref="B59" r:id="rId1" display="http://www.sbif.cl/sbifweb3/internet/archivos/norma_9144_1.pdf"/>
    <hyperlink ref="B6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61"/>
  <sheetViews>
    <sheetView showGridLines="0" zoomScale="90" zoomScaleNormal="90" zoomScalePageLayoutView="0" workbookViewId="0" topLeftCell="A1">
      <pane ySplit="4" topLeftCell="A44"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1" t="s">
        <v>48</v>
      </c>
    </row>
    <row r="2" spans="2:9" ht="26.25">
      <c r="B2" s="7" t="s">
        <v>51</v>
      </c>
      <c r="C2" s="8"/>
      <c r="D2" s="8"/>
      <c r="E2" s="8"/>
      <c r="F2" s="8"/>
      <c r="G2" s="8"/>
      <c r="H2" s="8"/>
      <c r="I2" s="8"/>
    </row>
    <row r="3" spans="1:19" s="66" customFormat="1" ht="9" customHeight="1">
      <c r="A3" s="63"/>
      <c r="B3" s="63"/>
      <c r="C3" s="63"/>
      <c r="D3" s="63"/>
      <c r="E3" s="63"/>
      <c r="F3" s="63"/>
      <c r="G3" s="63"/>
      <c r="H3" s="63"/>
      <c r="I3" s="63"/>
      <c r="J3" s="63"/>
      <c r="K3" s="63"/>
      <c r="L3" s="63"/>
      <c r="M3" s="63"/>
      <c r="N3" s="63"/>
      <c r="O3" s="63"/>
      <c r="P3" s="63"/>
      <c r="Q3" s="63"/>
      <c r="R3" s="63"/>
      <c r="S3" s="63"/>
    </row>
    <row r="4" spans="1:19" ht="54" customHeight="1">
      <c r="A4" s="38"/>
      <c r="B4" s="41" t="s">
        <v>0</v>
      </c>
      <c r="C4" s="41" t="s">
        <v>1</v>
      </c>
      <c r="D4" s="41" t="s">
        <v>27</v>
      </c>
      <c r="E4" s="41" t="s">
        <v>28</v>
      </c>
      <c r="F4" s="41" t="s">
        <v>69</v>
      </c>
      <c r="G4" s="41" t="s">
        <v>29</v>
      </c>
      <c r="H4" s="41" t="s">
        <v>68</v>
      </c>
      <c r="I4" s="41" t="s">
        <v>31</v>
      </c>
      <c r="J4" s="41" t="s">
        <v>33</v>
      </c>
      <c r="K4" s="41" t="s">
        <v>34</v>
      </c>
      <c r="L4" s="41" t="s">
        <v>35</v>
      </c>
      <c r="M4" s="41" t="s">
        <v>71</v>
      </c>
      <c r="N4" s="41" t="s">
        <v>37</v>
      </c>
      <c r="O4" s="41" t="s">
        <v>38</v>
      </c>
      <c r="P4" s="41" t="s">
        <v>39</v>
      </c>
      <c r="Q4" s="41" t="s">
        <v>40</v>
      </c>
      <c r="R4" s="41" t="s">
        <v>72</v>
      </c>
      <c r="S4" s="41" t="s">
        <v>44</v>
      </c>
    </row>
    <row r="5" spans="1:19" ht="15">
      <c r="A5" s="38"/>
      <c r="B5" s="161" t="s">
        <v>8</v>
      </c>
      <c r="C5" s="39" t="s">
        <v>9</v>
      </c>
      <c r="D5" s="44">
        <v>0</v>
      </c>
      <c r="E5" s="44">
        <v>0</v>
      </c>
      <c r="F5" s="44">
        <v>0</v>
      </c>
      <c r="G5" s="44">
        <v>0</v>
      </c>
      <c r="H5" s="44">
        <v>0</v>
      </c>
      <c r="I5" s="40">
        <v>458174</v>
      </c>
      <c r="J5" s="40">
        <v>102742</v>
      </c>
      <c r="K5" s="45">
        <v>0</v>
      </c>
      <c r="L5" s="44">
        <v>0</v>
      </c>
      <c r="M5" s="40">
        <v>14207</v>
      </c>
      <c r="N5" s="40">
        <v>48323</v>
      </c>
      <c r="O5" s="40">
        <v>1123295</v>
      </c>
      <c r="P5" s="44">
        <v>0</v>
      </c>
      <c r="Q5" s="40">
        <v>92512</v>
      </c>
      <c r="R5" s="44">
        <v>0</v>
      </c>
      <c r="S5" s="44">
        <v>0</v>
      </c>
    </row>
    <row r="6" spans="1:19" ht="15">
      <c r="A6" s="38"/>
      <c r="B6" s="162"/>
      <c r="C6" s="39" t="s">
        <v>10</v>
      </c>
      <c r="D6" s="44">
        <v>0</v>
      </c>
      <c r="E6" s="44">
        <v>0</v>
      </c>
      <c r="F6" s="44">
        <v>0</v>
      </c>
      <c r="G6" s="44">
        <v>0</v>
      </c>
      <c r="H6" s="44">
        <v>0</v>
      </c>
      <c r="I6" s="40">
        <v>466358</v>
      </c>
      <c r="J6" s="40">
        <v>104613</v>
      </c>
      <c r="K6" s="44">
        <v>0</v>
      </c>
      <c r="L6" s="44">
        <v>0</v>
      </c>
      <c r="M6" s="40">
        <v>13466</v>
      </c>
      <c r="N6" s="40">
        <v>48027</v>
      </c>
      <c r="O6" s="40">
        <v>1129676</v>
      </c>
      <c r="P6" s="44">
        <v>0</v>
      </c>
      <c r="Q6" s="40">
        <v>92487</v>
      </c>
      <c r="R6" s="44">
        <v>0</v>
      </c>
      <c r="S6" s="44">
        <v>0</v>
      </c>
    </row>
    <row r="7" spans="1:19" ht="15">
      <c r="A7" s="38"/>
      <c r="B7" s="162"/>
      <c r="C7" s="39" t="s">
        <v>11</v>
      </c>
      <c r="D7" s="44">
        <v>0</v>
      </c>
      <c r="E7" s="44">
        <v>0</v>
      </c>
      <c r="F7" s="44">
        <v>0</v>
      </c>
      <c r="G7" s="44">
        <v>0</v>
      </c>
      <c r="H7" s="44">
        <v>0</v>
      </c>
      <c r="I7" s="40">
        <v>469807</v>
      </c>
      <c r="J7" s="40">
        <v>105750</v>
      </c>
      <c r="K7" s="44">
        <v>0</v>
      </c>
      <c r="L7" s="44">
        <v>0</v>
      </c>
      <c r="M7" s="40">
        <v>13440</v>
      </c>
      <c r="N7" s="40">
        <v>47710</v>
      </c>
      <c r="O7" s="40">
        <v>1135797</v>
      </c>
      <c r="P7" s="44">
        <v>0</v>
      </c>
      <c r="Q7" s="40">
        <v>90642</v>
      </c>
      <c r="R7" s="44">
        <v>0</v>
      </c>
      <c r="S7" s="44">
        <v>0</v>
      </c>
    </row>
    <row r="8" spans="1:19" ht="15">
      <c r="A8" s="38"/>
      <c r="B8" s="162"/>
      <c r="C8" s="39" t="s">
        <v>12</v>
      </c>
      <c r="D8" s="44">
        <v>0</v>
      </c>
      <c r="E8" s="44">
        <v>0</v>
      </c>
      <c r="F8" s="44">
        <v>0</v>
      </c>
      <c r="G8" s="44">
        <v>0</v>
      </c>
      <c r="H8" s="44">
        <v>0</v>
      </c>
      <c r="I8" s="40">
        <v>479976</v>
      </c>
      <c r="J8" s="40">
        <v>109008</v>
      </c>
      <c r="K8" s="44">
        <v>0</v>
      </c>
      <c r="L8" s="44">
        <v>0</v>
      </c>
      <c r="M8" s="40">
        <v>13204</v>
      </c>
      <c r="N8" s="40">
        <v>47621</v>
      </c>
      <c r="O8" s="40">
        <v>1142837</v>
      </c>
      <c r="P8" s="44">
        <v>0</v>
      </c>
      <c r="Q8" s="40">
        <v>91254</v>
      </c>
      <c r="R8" s="44">
        <v>0</v>
      </c>
      <c r="S8" s="44">
        <v>0</v>
      </c>
    </row>
    <row r="9" spans="1:19" ht="15">
      <c r="A9" s="38"/>
      <c r="B9" s="162"/>
      <c r="C9" s="39" t="s">
        <v>13</v>
      </c>
      <c r="D9" s="44">
        <v>0</v>
      </c>
      <c r="E9" s="44">
        <v>0</v>
      </c>
      <c r="F9" s="44">
        <v>0</v>
      </c>
      <c r="G9" s="44">
        <v>0</v>
      </c>
      <c r="H9" s="44">
        <v>0</v>
      </c>
      <c r="I9" s="40">
        <v>492134</v>
      </c>
      <c r="J9" s="40">
        <v>112433</v>
      </c>
      <c r="K9" s="44">
        <v>0</v>
      </c>
      <c r="L9" s="44">
        <v>0</v>
      </c>
      <c r="M9" s="40">
        <v>13227</v>
      </c>
      <c r="N9" s="40">
        <v>47366</v>
      </c>
      <c r="O9" s="40">
        <v>1153065</v>
      </c>
      <c r="P9" s="44">
        <v>0</v>
      </c>
      <c r="Q9" s="40">
        <v>90372</v>
      </c>
      <c r="R9" s="44">
        <v>0</v>
      </c>
      <c r="S9" s="44">
        <v>0</v>
      </c>
    </row>
    <row r="10" spans="1:19" ht="15">
      <c r="A10" s="38"/>
      <c r="B10" s="162"/>
      <c r="C10" s="39" t="s">
        <v>14</v>
      </c>
      <c r="D10" s="44">
        <v>0</v>
      </c>
      <c r="E10" s="44">
        <v>0</v>
      </c>
      <c r="F10" s="44">
        <v>0</v>
      </c>
      <c r="G10" s="44">
        <v>0</v>
      </c>
      <c r="H10" s="44">
        <v>0</v>
      </c>
      <c r="I10" s="40">
        <v>501376</v>
      </c>
      <c r="J10" s="40">
        <v>116541</v>
      </c>
      <c r="K10" s="44">
        <v>0</v>
      </c>
      <c r="L10" s="44">
        <v>0</v>
      </c>
      <c r="M10" s="40">
        <v>12272</v>
      </c>
      <c r="N10" s="40">
        <v>47160</v>
      </c>
      <c r="O10" s="40">
        <v>1171318</v>
      </c>
      <c r="P10" s="44">
        <v>0</v>
      </c>
      <c r="Q10" s="40">
        <v>92092</v>
      </c>
      <c r="R10" s="44">
        <v>0</v>
      </c>
      <c r="S10" s="44">
        <v>0</v>
      </c>
    </row>
    <row r="11" spans="1:19" ht="15">
      <c r="A11" s="38"/>
      <c r="B11" s="162"/>
      <c r="C11" s="39" t="s">
        <v>15</v>
      </c>
      <c r="D11" s="44">
        <v>0</v>
      </c>
      <c r="E11" s="44">
        <v>0</v>
      </c>
      <c r="F11" s="44">
        <v>0</v>
      </c>
      <c r="G11" s="44">
        <v>0</v>
      </c>
      <c r="H11" s="44">
        <v>0</v>
      </c>
      <c r="I11" s="40">
        <v>508715</v>
      </c>
      <c r="J11" s="40">
        <v>118685</v>
      </c>
      <c r="K11" s="44">
        <v>0</v>
      </c>
      <c r="L11" s="44">
        <v>0</v>
      </c>
      <c r="M11" s="40">
        <v>11368</v>
      </c>
      <c r="N11" s="40">
        <v>47016</v>
      </c>
      <c r="O11" s="40">
        <v>1186686</v>
      </c>
      <c r="P11" s="44">
        <v>0</v>
      </c>
      <c r="Q11" s="40">
        <v>93018</v>
      </c>
      <c r="R11" s="44">
        <v>0</v>
      </c>
      <c r="S11" s="44">
        <v>0</v>
      </c>
    </row>
    <row r="12" spans="1:19" ht="15">
      <c r="A12" s="38"/>
      <c r="B12" s="162"/>
      <c r="C12" s="39" t="s">
        <v>16</v>
      </c>
      <c r="D12" s="44">
        <v>0</v>
      </c>
      <c r="E12" s="44">
        <v>0</v>
      </c>
      <c r="F12" s="44">
        <v>0</v>
      </c>
      <c r="G12" s="44">
        <v>0</v>
      </c>
      <c r="H12" s="44">
        <v>0</v>
      </c>
      <c r="I12" s="40">
        <v>520527</v>
      </c>
      <c r="J12" s="40">
        <v>123503</v>
      </c>
      <c r="K12" s="44">
        <v>0</v>
      </c>
      <c r="L12" s="44">
        <v>0</v>
      </c>
      <c r="M12" s="40">
        <v>11183</v>
      </c>
      <c r="N12" s="40">
        <v>46836</v>
      </c>
      <c r="O12" s="40">
        <v>1203768</v>
      </c>
      <c r="P12" s="44">
        <v>0</v>
      </c>
      <c r="Q12" s="40">
        <v>89485</v>
      </c>
      <c r="R12" s="44">
        <v>0</v>
      </c>
      <c r="S12" s="44">
        <v>0</v>
      </c>
    </row>
    <row r="13" spans="1:19" ht="15">
      <c r="A13" s="38"/>
      <c r="B13" s="162"/>
      <c r="C13" s="39" t="s">
        <v>17</v>
      </c>
      <c r="D13" s="44">
        <v>0</v>
      </c>
      <c r="E13" s="44">
        <v>0</v>
      </c>
      <c r="F13" s="44">
        <v>0</v>
      </c>
      <c r="G13" s="44">
        <v>0</v>
      </c>
      <c r="H13" s="44">
        <v>0</v>
      </c>
      <c r="I13" s="40">
        <v>539966</v>
      </c>
      <c r="J13" s="40">
        <v>127779</v>
      </c>
      <c r="K13" s="44">
        <v>0</v>
      </c>
      <c r="L13" s="44">
        <v>0</v>
      </c>
      <c r="M13" s="40">
        <v>10838</v>
      </c>
      <c r="N13" s="40">
        <v>46813</v>
      </c>
      <c r="O13" s="40">
        <v>1215716</v>
      </c>
      <c r="P13" s="44">
        <v>0</v>
      </c>
      <c r="Q13" s="40">
        <v>89235</v>
      </c>
      <c r="R13" s="44">
        <v>0</v>
      </c>
      <c r="S13" s="44">
        <v>0</v>
      </c>
    </row>
    <row r="14" spans="1:19" ht="15">
      <c r="A14" s="38"/>
      <c r="B14" s="162"/>
      <c r="C14" s="39" t="s">
        <v>18</v>
      </c>
      <c r="D14" s="44">
        <v>0</v>
      </c>
      <c r="E14" s="44">
        <v>0</v>
      </c>
      <c r="F14" s="44">
        <v>0</v>
      </c>
      <c r="G14" s="44">
        <v>0</v>
      </c>
      <c r="H14" s="44">
        <v>0</v>
      </c>
      <c r="I14" s="40">
        <v>556823</v>
      </c>
      <c r="J14" s="40">
        <v>133188</v>
      </c>
      <c r="K14" s="44">
        <v>0</v>
      </c>
      <c r="L14" s="44">
        <v>0</v>
      </c>
      <c r="M14" s="40">
        <v>10406</v>
      </c>
      <c r="N14" s="40">
        <v>46744</v>
      </c>
      <c r="O14" s="40">
        <v>1219722</v>
      </c>
      <c r="P14" s="44">
        <v>0</v>
      </c>
      <c r="Q14" s="40">
        <v>89884</v>
      </c>
      <c r="R14" s="44">
        <v>0</v>
      </c>
      <c r="S14" s="44">
        <v>0</v>
      </c>
    </row>
    <row r="15" spans="1:19" ht="15">
      <c r="A15" s="38"/>
      <c r="B15" s="162"/>
      <c r="C15" s="39" t="s">
        <v>19</v>
      </c>
      <c r="D15" s="44">
        <v>0</v>
      </c>
      <c r="E15" s="44">
        <v>0</v>
      </c>
      <c r="F15" s="44">
        <v>0</v>
      </c>
      <c r="G15" s="44">
        <v>0</v>
      </c>
      <c r="H15" s="44">
        <v>0</v>
      </c>
      <c r="I15" s="40">
        <v>576655</v>
      </c>
      <c r="J15" s="40">
        <v>139244</v>
      </c>
      <c r="K15" s="44">
        <v>0</v>
      </c>
      <c r="L15" s="44">
        <v>0</v>
      </c>
      <c r="M15" s="40">
        <v>10284</v>
      </c>
      <c r="N15" s="40">
        <v>46366</v>
      </c>
      <c r="O15" s="40">
        <v>1236493</v>
      </c>
      <c r="P15" s="44">
        <v>0</v>
      </c>
      <c r="Q15" s="40">
        <v>89450</v>
      </c>
      <c r="R15" s="44">
        <v>0</v>
      </c>
      <c r="S15" s="44">
        <v>0</v>
      </c>
    </row>
    <row r="16" spans="1:19" ht="15">
      <c r="A16" s="38"/>
      <c r="B16" s="162"/>
      <c r="C16" s="39" t="s">
        <v>20</v>
      </c>
      <c r="D16" s="44">
        <v>0</v>
      </c>
      <c r="E16" s="44">
        <v>0</v>
      </c>
      <c r="F16" s="44">
        <v>0</v>
      </c>
      <c r="G16" s="44">
        <v>0</v>
      </c>
      <c r="H16" s="44">
        <v>0</v>
      </c>
      <c r="I16" s="40">
        <v>592832</v>
      </c>
      <c r="J16" s="40">
        <v>141377</v>
      </c>
      <c r="K16" s="44">
        <v>0</v>
      </c>
      <c r="L16" s="44">
        <v>0</v>
      </c>
      <c r="M16" s="40">
        <v>10039</v>
      </c>
      <c r="N16" s="40">
        <v>46209</v>
      </c>
      <c r="O16" s="40">
        <v>1233542</v>
      </c>
      <c r="P16" s="44">
        <v>0</v>
      </c>
      <c r="Q16" s="40">
        <v>87742</v>
      </c>
      <c r="R16" s="44">
        <v>0</v>
      </c>
      <c r="S16" s="44">
        <v>0</v>
      </c>
    </row>
    <row r="17" spans="1:19" ht="15">
      <c r="A17" s="38"/>
      <c r="B17" s="161" t="s">
        <v>21</v>
      </c>
      <c r="C17" s="39" t="s">
        <v>9</v>
      </c>
      <c r="D17" s="40">
        <v>25412</v>
      </c>
      <c r="E17" s="40">
        <v>110380</v>
      </c>
      <c r="F17" s="44">
        <v>0</v>
      </c>
      <c r="G17" s="40">
        <v>840365</v>
      </c>
      <c r="H17" s="40">
        <v>345954</v>
      </c>
      <c r="I17" s="40">
        <v>605946</v>
      </c>
      <c r="J17" s="40">
        <v>119968</v>
      </c>
      <c r="K17" s="40">
        <v>475</v>
      </c>
      <c r="L17" s="40">
        <v>70684</v>
      </c>
      <c r="M17" s="40">
        <v>9320</v>
      </c>
      <c r="N17" s="40">
        <v>46026</v>
      </c>
      <c r="O17" s="40">
        <v>1241506</v>
      </c>
      <c r="P17" s="40">
        <v>34658</v>
      </c>
      <c r="Q17" s="40">
        <v>86976</v>
      </c>
      <c r="R17" s="40">
        <v>1906</v>
      </c>
      <c r="S17" s="68">
        <v>117929</v>
      </c>
    </row>
    <row r="18" spans="1:19" ht="15">
      <c r="A18" s="38"/>
      <c r="B18" s="162"/>
      <c r="C18" s="39" t="s">
        <v>10</v>
      </c>
      <c r="D18" s="40">
        <v>25466</v>
      </c>
      <c r="E18" s="40">
        <v>112927</v>
      </c>
      <c r="F18" s="44">
        <v>0</v>
      </c>
      <c r="G18" s="40">
        <v>843483</v>
      </c>
      <c r="H18" s="40">
        <v>346529</v>
      </c>
      <c r="I18" s="40">
        <v>621871</v>
      </c>
      <c r="J18" s="40">
        <v>123599</v>
      </c>
      <c r="K18" s="40">
        <v>669</v>
      </c>
      <c r="L18" s="40">
        <v>70749</v>
      </c>
      <c r="M18" s="40">
        <v>9099</v>
      </c>
      <c r="N18" s="40">
        <v>30908</v>
      </c>
      <c r="O18" s="40">
        <v>1249316</v>
      </c>
      <c r="P18" s="40">
        <v>34756</v>
      </c>
      <c r="Q18" s="40">
        <v>86051</v>
      </c>
      <c r="R18" s="40">
        <v>2014</v>
      </c>
      <c r="S18" s="68">
        <v>117401</v>
      </c>
    </row>
    <row r="19" spans="1:19" ht="15">
      <c r="A19" s="38"/>
      <c r="B19" s="162"/>
      <c r="C19" s="39" t="s">
        <v>11</v>
      </c>
      <c r="D19" s="40">
        <v>25592</v>
      </c>
      <c r="E19" s="40">
        <v>116655</v>
      </c>
      <c r="F19" s="44">
        <v>0</v>
      </c>
      <c r="G19" s="40">
        <v>849434</v>
      </c>
      <c r="H19" s="40">
        <v>349182</v>
      </c>
      <c r="I19" s="40">
        <v>646360</v>
      </c>
      <c r="J19" s="40">
        <v>128727</v>
      </c>
      <c r="K19" s="40">
        <v>985</v>
      </c>
      <c r="L19" s="40">
        <v>71293</v>
      </c>
      <c r="M19" s="40">
        <v>8990</v>
      </c>
      <c r="N19" s="40">
        <v>30927</v>
      </c>
      <c r="O19" s="40">
        <v>1259989</v>
      </c>
      <c r="P19" s="40">
        <v>35167</v>
      </c>
      <c r="Q19" s="40">
        <v>85930</v>
      </c>
      <c r="R19" s="40">
        <v>2211</v>
      </c>
      <c r="S19" s="68">
        <v>117281</v>
      </c>
    </row>
    <row r="20" spans="1:19" ht="15">
      <c r="A20" s="38"/>
      <c r="B20" s="162"/>
      <c r="C20" s="39" t="s">
        <v>12</v>
      </c>
      <c r="D20" s="40">
        <v>25760</v>
      </c>
      <c r="E20" s="40">
        <v>120011</v>
      </c>
      <c r="F20" s="44">
        <v>0</v>
      </c>
      <c r="G20" s="40">
        <v>859231</v>
      </c>
      <c r="H20" s="40">
        <v>352894</v>
      </c>
      <c r="I20" s="40">
        <v>666469</v>
      </c>
      <c r="J20" s="40">
        <v>133896</v>
      </c>
      <c r="K20" s="40">
        <v>1188</v>
      </c>
      <c r="L20" s="40">
        <v>72229</v>
      </c>
      <c r="M20" s="40">
        <v>8891</v>
      </c>
      <c r="N20" s="40">
        <v>30900</v>
      </c>
      <c r="O20" s="40">
        <v>1258536</v>
      </c>
      <c r="P20" s="40">
        <v>35233</v>
      </c>
      <c r="Q20" s="40">
        <v>83768</v>
      </c>
      <c r="R20" s="40">
        <v>2331</v>
      </c>
      <c r="S20" s="68">
        <v>118223</v>
      </c>
    </row>
    <row r="21" spans="1:19" ht="15">
      <c r="A21" s="38"/>
      <c r="B21" s="162"/>
      <c r="C21" s="39" t="s">
        <v>13</v>
      </c>
      <c r="D21" s="40">
        <v>25976</v>
      </c>
      <c r="E21" s="40">
        <v>123166</v>
      </c>
      <c r="F21" s="44">
        <v>0</v>
      </c>
      <c r="G21" s="40">
        <v>872209</v>
      </c>
      <c r="H21" s="40">
        <v>358283</v>
      </c>
      <c r="I21" s="40">
        <v>691169</v>
      </c>
      <c r="J21" s="40">
        <v>138869</v>
      </c>
      <c r="K21" s="40">
        <v>1431</v>
      </c>
      <c r="L21" s="40">
        <v>73372</v>
      </c>
      <c r="M21" s="40">
        <v>8764</v>
      </c>
      <c r="N21" s="40">
        <v>30825</v>
      </c>
      <c r="O21" s="40">
        <v>1272032</v>
      </c>
      <c r="P21" s="40">
        <v>35438</v>
      </c>
      <c r="Q21" s="40">
        <v>83499</v>
      </c>
      <c r="R21" s="40">
        <v>2461</v>
      </c>
      <c r="S21" s="68">
        <v>118577</v>
      </c>
    </row>
    <row r="22" spans="1:19" ht="15">
      <c r="A22" s="38"/>
      <c r="B22" s="162"/>
      <c r="C22" s="39" t="s">
        <v>14</v>
      </c>
      <c r="D22" s="40">
        <v>26106</v>
      </c>
      <c r="E22" s="40">
        <v>124422</v>
      </c>
      <c r="F22" s="44">
        <v>0</v>
      </c>
      <c r="G22" s="40">
        <v>880934</v>
      </c>
      <c r="H22" s="40">
        <v>362686</v>
      </c>
      <c r="I22" s="40">
        <v>711193</v>
      </c>
      <c r="J22" s="40">
        <v>143309</v>
      </c>
      <c r="K22" s="40">
        <v>1538</v>
      </c>
      <c r="L22" s="40">
        <v>74336</v>
      </c>
      <c r="M22" s="40">
        <v>8602</v>
      </c>
      <c r="N22" s="40">
        <v>30748</v>
      </c>
      <c r="O22" s="40">
        <v>1271125</v>
      </c>
      <c r="P22" s="40">
        <v>35588</v>
      </c>
      <c r="Q22" s="40">
        <v>83138</v>
      </c>
      <c r="R22" s="40">
        <v>2549</v>
      </c>
      <c r="S22" s="68">
        <v>118672</v>
      </c>
    </row>
    <row r="23" spans="1:19" ht="15">
      <c r="A23" s="38"/>
      <c r="B23" s="162"/>
      <c r="C23" s="39" t="s">
        <v>15</v>
      </c>
      <c r="D23" s="40">
        <v>26225</v>
      </c>
      <c r="E23" s="40">
        <v>126714</v>
      </c>
      <c r="F23" s="44">
        <v>0</v>
      </c>
      <c r="G23" s="40">
        <v>892416</v>
      </c>
      <c r="H23" s="40">
        <v>365866</v>
      </c>
      <c r="I23" s="40">
        <v>719927</v>
      </c>
      <c r="J23" s="40">
        <v>147518</v>
      </c>
      <c r="K23" s="40">
        <v>1576</v>
      </c>
      <c r="L23" s="40">
        <v>75125</v>
      </c>
      <c r="M23" s="40">
        <v>8449</v>
      </c>
      <c r="N23" s="40">
        <v>30723</v>
      </c>
      <c r="O23" s="40">
        <v>1266727</v>
      </c>
      <c r="P23" s="40">
        <v>35788</v>
      </c>
      <c r="Q23" s="40">
        <v>82827</v>
      </c>
      <c r="R23" s="40">
        <v>2627</v>
      </c>
      <c r="S23" s="68">
        <v>118998</v>
      </c>
    </row>
    <row r="24" spans="1:19" ht="15">
      <c r="A24" s="38"/>
      <c r="B24" s="162"/>
      <c r="C24" s="39" t="s">
        <v>16</v>
      </c>
      <c r="D24" s="40">
        <v>26351</v>
      </c>
      <c r="E24" s="40">
        <v>130191</v>
      </c>
      <c r="F24" s="44">
        <v>0</v>
      </c>
      <c r="G24" s="40">
        <v>904268</v>
      </c>
      <c r="H24" s="40">
        <v>370476</v>
      </c>
      <c r="I24" s="40">
        <v>738432</v>
      </c>
      <c r="J24" s="40">
        <v>151974</v>
      </c>
      <c r="K24" s="40">
        <v>1618</v>
      </c>
      <c r="L24" s="40">
        <v>76036</v>
      </c>
      <c r="M24" s="40">
        <v>8166</v>
      </c>
      <c r="N24" s="40">
        <v>30609</v>
      </c>
      <c r="O24" s="40">
        <v>1270872</v>
      </c>
      <c r="P24" s="40">
        <v>36296</v>
      </c>
      <c r="Q24" s="40">
        <v>82670</v>
      </c>
      <c r="R24" s="40">
        <v>2701</v>
      </c>
      <c r="S24" s="68">
        <v>117617</v>
      </c>
    </row>
    <row r="25" spans="1:19" ht="15">
      <c r="A25" s="38"/>
      <c r="B25" s="162"/>
      <c r="C25" s="39" t="s">
        <v>17</v>
      </c>
      <c r="D25" s="40">
        <v>26474</v>
      </c>
      <c r="E25" s="40">
        <v>133509</v>
      </c>
      <c r="F25" s="44">
        <v>0</v>
      </c>
      <c r="G25" s="40">
        <v>915469</v>
      </c>
      <c r="H25" s="40">
        <v>373376</v>
      </c>
      <c r="I25" s="40">
        <v>752728</v>
      </c>
      <c r="J25" s="40">
        <v>153948</v>
      </c>
      <c r="K25" s="40">
        <v>1658</v>
      </c>
      <c r="L25" s="40">
        <v>76955</v>
      </c>
      <c r="M25" s="40">
        <v>8071</v>
      </c>
      <c r="N25" s="40">
        <v>30565</v>
      </c>
      <c r="O25" s="40">
        <v>1162758</v>
      </c>
      <c r="P25" s="40">
        <v>36800</v>
      </c>
      <c r="Q25" s="40">
        <v>82590</v>
      </c>
      <c r="R25" s="40">
        <v>2766</v>
      </c>
      <c r="S25" s="68">
        <v>118502</v>
      </c>
    </row>
    <row r="26" spans="1:19" ht="15">
      <c r="A26" s="38"/>
      <c r="B26" s="162"/>
      <c r="C26" s="39" t="s">
        <v>18</v>
      </c>
      <c r="D26" s="40">
        <v>26522</v>
      </c>
      <c r="E26" s="40">
        <v>136221</v>
      </c>
      <c r="F26" s="44">
        <v>0</v>
      </c>
      <c r="G26" s="40">
        <v>924160</v>
      </c>
      <c r="H26" s="40">
        <v>378404</v>
      </c>
      <c r="I26" s="40">
        <v>769371</v>
      </c>
      <c r="J26" s="40">
        <v>156768</v>
      </c>
      <c r="K26" s="40">
        <v>1713</v>
      </c>
      <c r="L26" s="40">
        <v>78393</v>
      </c>
      <c r="M26" s="40">
        <v>7815</v>
      </c>
      <c r="N26" s="40">
        <v>30511</v>
      </c>
      <c r="O26" s="40">
        <v>1145984</v>
      </c>
      <c r="P26" s="40">
        <v>37243</v>
      </c>
      <c r="Q26" s="40">
        <v>82307</v>
      </c>
      <c r="R26" s="40">
        <v>2767</v>
      </c>
      <c r="S26" s="68">
        <v>118938</v>
      </c>
    </row>
    <row r="27" spans="1:19" ht="15">
      <c r="A27" s="38"/>
      <c r="B27" s="162"/>
      <c r="C27" s="39" t="s">
        <v>19</v>
      </c>
      <c r="D27" s="40">
        <v>26653</v>
      </c>
      <c r="E27" s="40">
        <v>139317</v>
      </c>
      <c r="F27" s="44">
        <v>0</v>
      </c>
      <c r="G27" s="40">
        <v>920707</v>
      </c>
      <c r="H27" s="40">
        <v>382994</v>
      </c>
      <c r="I27" s="40">
        <v>795088</v>
      </c>
      <c r="J27" s="40">
        <v>156169</v>
      </c>
      <c r="K27" s="40">
        <v>1766</v>
      </c>
      <c r="L27" s="40">
        <v>80209</v>
      </c>
      <c r="M27" s="40">
        <v>7795</v>
      </c>
      <c r="N27" s="40">
        <v>30459</v>
      </c>
      <c r="O27" s="40">
        <v>1143579</v>
      </c>
      <c r="P27" s="40">
        <v>37660</v>
      </c>
      <c r="Q27" s="40">
        <v>82521</v>
      </c>
      <c r="R27" s="40">
        <v>2756</v>
      </c>
      <c r="S27" s="68">
        <v>118948</v>
      </c>
    </row>
    <row r="28" spans="1:19" ht="15">
      <c r="A28" s="38"/>
      <c r="B28" s="162"/>
      <c r="C28" s="39" t="s">
        <v>20</v>
      </c>
      <c r="D28" s="40">
        <v>26744</v>
      </c>
      <c r="E28" s="40">
        <v>142131</v>
      </c>
      <c r="F28" s="40">
        <v>98</v>
      </c>
      <c r="G28" s="40">
        <v>929074</v>
      </c>
      <c r="H28" s="40">
        <v>383361</v>
      </c>
      <c r="I28" s="40">
        <v>821236</v>
      </c>
      <c r="J28" s="40">
        <v>160601</v>
      </c>
      <c r="K28" s="40">
        <v>1802</v>
      </c>
      <c r="L28" s="40">
        <v>81158</v>
      </c>
      <c r="M28" s="40">
        <v>7660</v>
      </c>
      <c r="N28" s="40">
        <v>30459</v>
      </c>
      <c r="O28" s="40">
        <v>1140181</v>
      </c>
      <c r="P28" s="40">
        <v>38088</v>
      </c>
      <c r="Q28" s="40">
        <v>82598</v>
      </c>
      <c r="R28" s="40">
        <v>2755</v>
      </c>
      <c r="S28" s="68">
        <v>119292</v>
      </c>
    </row>
    <row r="29" spans="1:19" ht="15">
      <c r="A29" s="38"/>
      <c r="B29" s="161" t="s">
        <v>22</v>
      </c>
      <c r="C29" s="39" t="s">
        <v>9</v>
      </c>
      <c r="D29" s="40">
        <v>26849</v>
      </c>
      <c r="E29" s="40">
        <v>143714</v>
      </c>
      <c r="F29" s="40">
        <v>232</v>
      </c>
      <c r="G29" s="40">
        <v>944383</v>
      </c>
      <c r="H29" s="40">
        <v>380172</v>
      </c>
      <c r="I29" s="40">
        <v>845552</v>
      </c>
      <c r="J29" s="40">
        <v>160903</v>
      </c>
      <c r="K29" s="40">
        <v>1808</v>
      </c>
      <c r="L29" s="40">
        <v>81760</v>
      </c>
      <c r="M29" s="40">
        <v>7382</v>
      </c>
      <c r="N29" s="40">
        <v>30397</v>
      </c>
      <c r="O29" s="40">
        <v>1137816</v>
      </c>
      <c r="P29" s="40">
        <v>38364</v>
      </c>
      <c r="Q29" s="40">
        <v>82402</v>
      </c>
      <c r="R29" s="44">
        <v>0</v>
      </c>
      <c r="S29" s="68">
        <v>118605</v>
      </c>
    </row>
    <row r="30" spans="1:19" ht="15">
      <c r="A30" s="38"/>
      <c r="B30" s="161"/>
      <c r="C30" s="39" t="s">
        <v>10</v>
      </c>
      <c r="D30" s="40">
        <v>26945</v>
      </c>
      <c r="E30" s="40">
        <v>145523</v>
      </c>
      <c r="F30" s="40">
        <v>435</v>
      </c>
      <c r="G30" s="40">
        <v>952604</v>
      </c>
      <c r="H30" s="40">
        <v>385248</v>
      </c>
      <c r="I30" s="40">
        <v>858488</v>
      </c>
      <c r="J30" s="40">
        <v>162802</v>
      </c>
      <c r="K30" s="40">
        <v>1793</v>
      </c>
      <c r="L30" s="40">
        <v>82468</v>
      </c>
      <c r="M30" s="40">
        <v>7281</v>
      </c>
      <c r="N30" s="40">
        <v>30309</v>
      </c>
      <c r="O30" s="40">
        <v>1135039</v>
      </c>
      <c r="P30" s="40">
        <v>38503</v>
      </c>
      <c r="Q30" s="40">
        <v>81884</v>
      </c>
      <c r="R30" s="44">
        <v>0</v>
      </c>
      <c r="S30" s="68">
        <v>117943</v>
      </c>
    </row>
    <row r="31" spans="1:19" ht="15">
      <c r="A31" s="38"/>
      <c r="B31" s="161"/>
      <c r="C31" s="39" t="s">
        <v>11</v>
      </c>
      <c r="D31" s="40">
        <v>27236</v>
      </c>
      <c r="E31" s="40">
        <v>148951</v>
      </c>
      <c r="F31" s="40">
        <v>865</v>
      </c>
      <c r="G31" s="40">
        <v>966750</v>
      </c>
      <c r="H31" s="40">
        <v>387872</v>
      </c>
      <c r="I31" s="40">
        <v>875357</v>
      </c>
      <c r="J31" s="40">
        <v>162673</v>
      </c>
      <c r="K31" s="40">
        <v>1804</v>
      </c>
      <c r="L31" s="40">
        <v>83599</v>
      </c>
      <c r="M31" s="40">
        <v>7271</v>
      </c>
      <c r="N31" s="40">
        <v>30293</v>
      </c>
      <c r="O31" s="40">
        <v>1123573</v>
      </c>
      <c r="P31" s="40">
        <v>39063</v>
      </c>
      <c r="Q31" s="40">
        <v>82017</v>
      </c>
      <c r="R31" s="44">
        <v>0</v>
      </c>
      <c r="S31" s="68">
        <v>106407</v>
      </c>
    </row>
    <row r="32" spans="1:19" ht="15">
      <c r="A32" s="38"/>
      <c r="B32" s="161"/>
      <c r="C32" s="39" t="s">
        <v>12</v>
      </c>
      <c r="D32" s="40">
        <v>27385</v>
      </c>
      <c r="E32" s="40">
        <v>151578</v>
      </c>
      <c r="F32" s="40">
        <v>1041</v>
      </c>
      <c r="G32" s="40">
        <v>983399</v>
      </c>
      <c r="H32" s="40">
        <v>387268</v>
      </c>
      <c r="I32" s="40">
        <v>894926</v>
      </c>
      <c r="J32" s="40">
        <v>165891</v>
      </c>
      <c r="K32" s="40">
        <v>1812</v>
      </c>
      <c r="L32" s="40">
        <v>85000</v>
      </c>
      <c r="M32" s="40">
        <v>7197</v>
      </c>
      <c r="N32" s="40">
        <v>30156</v>
      </c>
      <c r="O32" s="40">
        <v>1129771</v>
      </c>
      <c r="P32" s="40">
        <v>39486</v>
      </c>
      <c r="Q32" s="40">
        <v>82081</v>
      </c>
      <c r="R32" s="44">
        <v>0</v>
      </c>
      <c r="S32" s="68">
        <v>106610</v>
      </c>
    </row>
    <row r="33" spans="1:19" ht="15">
      <c r="A33" s="38"/>
      <c r="B33" s="161"/>
      <c r="C33" s="39" t="s">
        <v>13</v>
      </c>
      <c r="D33" s="40">
        <v>27690</v>
      </c>
      <c r="E33" s="40">
        <v>154673</v>
      </c>
      <c r="F33" s="40">
        <v>1849</v>
      </c>
      <c r="G33" s="40">
        <v>999848</v>
      </c>
      <c r="H33" s="40">
        <v>392897</v>
      </c>
      <c r="I33" s="40">
        <v>905480</v>
      </c>
      <c r="J33" s="40">
        <v>155705</v>
      </c>
      <c r="K33" s="40">
        <v>1838</v>
      </c>
      <c r="L33" s="40">
        <v>86071</v>
      </c>
      <c r="M33" s="40">
        <v>7166</v>
      </c>
      <c r="N33" s="40">
        <v>30172</v>
      </c>
      <c r="O33" s="40">
        <v>1133953</v>
      </c>
      <c r="P33" s="40">
        <v>40057</v>
      </c>
      <c r="Q33" s="40">
        <v>82763</v>
      </c>
      <c r="R33" s="44">
        <v>0</v>
      </c>
      <c r="S33" s="68">
        <v>107241</v>
      </c>
    </row>
    <row r="34" spans="1:19" ht="15">
      <c r="A34" s="38"/>
      <c r="B34" s="161"/>
      <c r="C34" s="39" t="s">
        <v>14</v>
      </c>
      <c r="D34" s="40">
        <v>27970</v>
      </c>
      <c r="E34" s="40">
        <v>156883</v>
      </c>
      <c r="F34" s="40">
        <v>2173</v>
      </c>
      <c r="G34" s="40">
        <v>1013356</v>
      </c>
      <c r="H34" s="40">
        <v>400285</v>
      </c>
      <c r="I34" s="40">
        <v>927604</v>
      </c>
      <c r="J34" s="40">
        <v>157640</v>
      </c>
      <c r="K34" s="40">
        <v>1848</v>
      </c>
      <c r="L34" s="40">
        <v>87354</v>
      </c>
      <c r="M34" s="40">
        <v>6496</v>
      </c>
      <c r="N34" s="40">
        <v>30157</v>
      </c>
      <c r="O34" s="40">
        <v>1135720</v>
      </c>
      <c r="P34" s="40">
        <v>40645</v>
      </c>
      <c r="Q34" s="40">
        <v>83624</v>
      </c>
      <c r="R34" s="44">
        <v>0</v>
      </c>
      <c r="S34" s="68">
        <v>108179</v>
      </c>
    </row>
    <row r="35" spans="1:19" ht="15">
      <c r="A35" s="38"/>
      <c r="B35" s="161"/>
      <c r="C35" s="48" t="s">
        <v>15</v>
      </c>
      <c r="D35" s="40">
        <v>28255</v>
      </c>
      <c r="E35" s="40">
        <v>158860</v>
      </c>
      <c r="F35" s="40">
        <v>2389</v>
      </c>
      <c r="G35" s="40">
        <v>1010339</v>
      </c>
      <c r="H35" s="40">
        <v>405116</v>
      </c>
      <c r="I35" s="40">
        <v>942130</v>
      </c>
      <c r="J35" s="40">
        <v>159900</v>
      </c>
      <c r="K35" s="40">
        <v>1882</v>
      </c>
      <c r="L35" s="40">
        <v>88214</v>
      </c>
      <c r="M35" s="40">
        <v>6159</v>
      </c>
      <c r="N35" s="40">
        <v>30088</v>
      </c>
      <c r="O35" s="40">
        <v>1136062</v>
      </c>
      <c r="P35" s="40">
        <v>41030</v>
      </c>
      <c r="Q35" s="40">
        <v>84043</v>
      </c>
      <c r="R35" s="44">
        <v>0</v>
      </c>
      <c r="S35" s="68">
        <v>108331</v>
      </c>
    </row>
    <row r="36" spans="1:19" ht="15">
      <c r="A36" s="38"/>
      <c r="B36" s="161"/>
      <c r="C36" s="49" t="s">
        <v>16</v>
      </c>
      <c r="D36" s="40">
        <v>28557</v>
      </c>
      <c r="E36" s="40">
        <v>161638</v>
      </c>
      <c r="F36" s="40">
        <v>2595</v>
      </c>
      <c r="G36" s="40">
        <v>1023901</v>
      </c>
      <c r="H36" s="40">
        <v>411960</v>
      </c>
      <c r="I36" s="40">
        <v>956039</v>
      </c>
      <c r="J36" s="40">
        <v>160860</v>
      </c>
      <c r="K36" s="40">
        <v>2024</v>
      </c>
      <c r="L36" s="40">
        <v>89144</v>
      </c>
      <c r="M36" s="40">
        <v>6090</v>
      </c>
      <c r="N36" s="40">
        <v>30043</v>
      </c>
      <c r="O36" s="40">
        <v>1136756</v>
      </c>
      <c r="P36" s="40">
        <v>41488</v>
      </c>
      <c r="Q36" s="40">
        <v>84622</v>
      </c>
      <c r="R36" s="44">
        <v>0</v>
      </c>
      <c r="S36" s="68">
        <v>109145</v>
      </c>
    </row>
    <row r="37" spans="1:19" ht="15">
      <c r="A37" s="38"/>
      <c r="B37" s="161"/>
      <c r="C37" s="60" t="s">
        <v>17</v>
      </c>
      <c r="D37" s="40">
        <v>28732</v>
      </c>
      <c r="E37" s="40">
        <v>162580</v>
      </c>
      <c r="F37" s="40">
        <v>2803</v>
      </c>
      <c r="G37" s="40">
        <v>1031415</v>
      </c>
      <c r="H37" s="40">
        <v>416801</v>
      </c>
      <c r="I37" s="40">
        <v>968567</v>
      </c>
      <c r="J37" s="40">
        <v>161875</v>
      </c>
      <c r="K37" s="40">
        <v>2033</v>
      </c>
      <c r="L37" s="40">
        <v>90209</v>
      </c>
      <c r="M37" s="40">
        <v>5884</v>
      </c>
      <c r="N37" s="40">
        <v>30000</v>
      </c>
      <c r="O37" s="40">
        <v>1134033</v>
      </c>
      <c r="P37" s="40">
        <v>42043</v>
      </c>
      <c r="Q37" s="40">
        <v>84781</v>
      </c>
      <c r="R37" s="44">
        <v>0</v>
      </c>
      <c r="S37" s="68">
        <v>110264</v>
      </c>
    </row>
    <row r="38" spans="1:19" ht="15">
      <c r="A38" s="38"/>
      <c r="B38" s="161"/>
      <c r="C38" s="61" t="s">
        <v>18</v>
      </c>
      <c r="D38" s="40">
        <v>29085</v>
      </c>
      <c r="E38" s="40">
        <v>166070</v>
      </c>
      <c r="F38" s="40">
        <v>3063</v>
      </c>
      <c r="G38" s="40">
        <v>1038619</v>
      </c>
      <c r="H38" s="40">
        <v>420725</v>
      </c>
      <c r="I38" s="40">
        <v>985674</v>
      </c>
      <c r="J38" s="40">
        <v>162486</v>
      </c>
      <c r="K38" s="40">
        <v>2042</v>
      </c>
      <c r="L38" s="40">
        <v>91330</v>
      </c>
      <c r="M38" s="40">
        <v>5815</v>
      </c>
      <c r="N38" s="40">
        <v>29969</v>
      </c>
      <c r="O38" s="40">
        <v>1136321</v>
      </c>
      <c r="P38" s="40">
        <v>42733</v>
      </c>
      <c r="Q38" s="40">
        <v>85343</v>
      </c>
      <c r="R38" s="44">
        <v>0</v>
      </c>
      <c r="S38" s="68">
        <v>110604</v>
      </c>
    </row>
    <row r="39" spans="1:19" ht="15">
      <c r="A39" s="38"/>
      <c r="B39" s="161"/>
      <c r="C39" s="62" t="s">
        <v>19</v>
      </c>
      <c r="D39" s="40">
        <v>29312</v>
      </c>
      <c r="E39" s="40">
        <v>168277</v>
      </c>
      <c r="F39" s="40">
        <v>3232</v>
      </c>
      <c r="G39" s="40">
        <v>1042826</v>
      </c>
      <c r="H39" s="40">
        <v>426430</v>
      </c>
      <c r="I39" s="40">
        <v>998497</v>
      </c>
      <c r="J39" s="40">
        <v>163512</v>
      </c>
      <c r="K39" s="40">
        <v>2015</v>
      </c>
      <c r="L39" s="40">
        <v>92057</v>
      </c>
      <c r="M39" s="40">
        <v>5821</v>
      </c>
      <c r="N39" s="40">
        <v>29946</v>
      </c>
      <c r="O39" s="40">
        <v>1136325</v>
      </c>
      <c r="P39" s="40">
        <v>43178</v>
      </c>
      <c r="Q39" s="40">
        <v>86183</v>
      </c>
      <c r="R39" s="44">
        <v>0</v>
      </c>
      <c r="S39" s="68">
        <v>111010</v>
      </c>
    </row>
    <row r="40" spans="1:19" ht="15">
      <c r="A40" s="38"/>
      <c r="B40" s="161"/>
      <c r="C40" s="88" t="s">
        <v>20</v>
      </c>
      <c r="D40" s="40">
        <v>29484</v>
      </c>
      <c r="E40" s="40">
        <v>169575</v>
      </c>
      <c r="F40" s="40">
        <v>3506</v>
      </c>
      <c r="G40" s="40">
        <v>1047187</v>
      </c>
      <c r="H40" s="40">
        <v>431275</v>
      </c>
      <c r="I40" s="40">
        <v>1033734</v>
      </c>
      <c r="J40" s="40">
        <v>165404</v>
      </c>
      <c r="K40" s="40">
        <v>2010</v>
      </c>
      <c r="L40" s="40">
        <v>92816</v>
      </c>
      <c r="M40" s="40">
        <v>5757</v>
      </c>
      <c r="N40" s="40">
        <v>29950</v>
      </c>
      <c r="O40" s="40">
        <v>1132988</v>
      </c>
      <c r="P40" s="40">
        <v>43522</v>
      </c>
      <c r="Q40" s="40">
        <v>86638</v>
      </c>
      <c r="R40" s="44">
        <v>0</v>
      </c>
      <c r="S40" s="68">
        <v>111451</v>
      </c>
    </row>
    <row r="41" spans="1:19" ht="15">
      <c r="A41" s="38"/>
      <c r="B41" s="161">
        <v>2013</v>
      </c>
      <c r="C41" s="89" t="s">
        <v>9</v>
      </c>
      <c r="D41" s="40">
        <v>29722</v>
      </c>
      <c r="E41" s="40">
        <v>170917</v>
      </c>
      <c r="F41" s="40">
        <v>3585</v>
      </c>
      <c r="G41" s="40">
        <v>1054551</v>
      </c>
      <c r="H41" s="40">
        <v>434137</v>
      </c>
      <c r="I41" s="40">
        <v>1051832</v>
      </c>
      <c r="J41" s="40">
        <v>167848</v>
      </c>
      <c r="K41" s="40">
        <v>2012</v>
      </c>
      <c r="L41" s="40">
        <v>93584</v>
      </c>
      <c r="M41" s="40">
        <v>6163</v>
      </c>
      <c r="N41" s="40">
        <v>29909</v>
      </c>
      <c r="O41" s="40">
        <v>1123347</v>
      </c>
      <c r="P41" s="40">
        <v>43929</v>
      </c>
      <c r="Q41" s="40">
        <v>86961</v>
      </c>
      <c r="R41" s="44">
        <v>0</v>
      </c>
      <c r="S41" s="68">
        <v>110874</v>
      </c>
    </row>
    <row r="42" spans="1:19" ht="15">
      <c r="A42" s="38"/>
      <c r="B42" s="161"/>
      <c r="C42" s="97" t="s">
        <v>10</v>
      </c>
      <c r="D42" s="40">
        <v>29878</v>
      </c>
      <c r="E42" s="40">
        <v>172031</v>
      </c>
      <c r="F42" s="40">
        <v>3787</v>
      </c>
      <c r="G42" s="40">
        <v>1057977</v>
      </c>
      <c r="H42" s="40">
        <v>436197</v>
      </c>
      <c r="I42" s="40">
        <v>1061218</v>
      </c>
      <c r="J42" s="40">
        <v>169574</v>
      </c>
      <c r="K42" s="40">
        <v>1995</v>
      </c>
      <c r="L42" s="40">
        <v>94333</v>
      </c>
      <c r="M42" s="40">
        <v>6228</v>
      </c>
      <c r="N42" s="40">
        <v>29852</v>
      </c>
      <c r="O42" s="40">
        <v>1119951</v>
      </c>
      <c r="P42" s="40">
        <v>43998</v>
      </c>
      <c r="Q42" s="40">
        <v>87175</v>
      </c>
      <c r="R42" s="44">
        <v>0</v>
      </c>
      <c r="S42" s="68">
        <v>110455</v>
      </c>
    </row>
    <row r="43" spans="1:19" ht="15">
      <c r="A43" s="38"/>
      <c r="B43" s="161"/>
      <c r="C43" s="103" t="s">
        <v>11</v>
      </c>
      <c r="D43" s="40">
        <v>30125</v>
      </c>
      <c r="E43" s="40">
        <v>172997</v>
      </c>
      <c r="F43" s="40">
        <v>3929</v>
      </c>
      <c r="G43" s="40">
        <v>1065300</v>
      </c>
      <c r="H43" s="40">
        <v>438136</v>
      </c>
      <c r="I43" s="40">
        <v>1060264</v>
      </c>
      <c r="J43" s="40">
        <v>171307</v>
      </c>
      <c r="K43" s="40">
        <v>2001</v>
      </c>
      <c r="L43" s="40">
        <v>95274</v>
      </c>
      <c r="M43" s="40">
        <v>6124</v>
      </c>
      <c r="N43" s="40">
        <v>7647</v>
      </c>
      <c r="O43" s="40">
        <v>1121649</v>
      </c>
      <c r="P43" s="40">
        <v>44274</v>
      </c>
      <c r="Q43" s="40">
        <v>87791</v>
      </c>
      <c r="R43" s="44">
        <v>0</v>
      </c>
      <c r="S43" s="68">
        <v>110393</v>
      </c>
    </row>
    <row r="44" spans="1:19" s="74" customFormat="1" ht="15">
      <c r="A44" s="38"/>
      <c r="B44" s="161"/>
      <c r="C44" s="106" t="s">
        <v>12</v>
      </c>
      <c r="D44" s="40">
        <v>30409</v>
      </c>
      <c r="E44" s="40">
        <v>175114</v>
      </c>
      <c r="F44" s="40">
        <v>4100</v>
      </c>
      <c r="G44" s="40">
        <v>1081325</v>
      </c>
      <c r="H44" s="40">
        <v>441054</v>
      </c>
      <c r="I44" s="40">
        <v>1051706</v>
      </c>
      <c r="J44" s="40">
        <v>173663</v>
      </c>
      <c r="K44" s="40">
        <v>2051</v>
      </c>
      <c r="L44" s="40">
        <v>96390</v>
      </c>
      <c r="M44" s="40">
        <v>6169</v>
      </c>
      <c r="N44" s="40">
        <v>7634</v>
      </c>
      <c r="O44" s="40">
        <v>1125542</v>
      </c>
      <c r="P44" s="40">
        <v>44735</v>
      </c>
      <c r="Q44" s="40">
        <v>88254</v>
      </c>
      <c r="R44" s="44">
        <v>0</v>
      </c>
      <c r="S44" s="68">
        <v>109515</v>
      </c>
    </row>
    <row r="45" spans="1:19" s="74" customFormat="1" ht="15">
      <c r="A45" s="38"/>
      <c r="B45" s="161"/>
      <c r="C45" s="108" t="s">
        <v>13</v>
      </c>
      <c r="D45" s="40">
        <v>30678</v>
      </c>
      <c r="E45" s="40">
        <v>177137</v>
      </c>
      <c r="F45" s="40">
        <v>4196</v>
      </c>
      <c r="G45" s="40">
        <v>1060343</v>
      </c>
      <c r="H45" s="40">
        <v>444487</v>
      </c>
      <c r="I45" s="40">
        <v>1036834</v>
      </c>
      <c r="J45" s="40">
        <v>168636</v>
      </c>
      <c r="K45" s="40">
        <v>2071</v>
      </c>
      <c r="L45" s="40">
        <v>97195</v>
      </c>
      <c r="M45" s="40">
        <v>6155</v>
      </c>
      <c r="N45" s="40">
        <v>7622</v>
      </c>
      <c r="O45" s="40">
        <v>1130961</v>
      </c>
      <c r="P45" s="40">
        <v>45200</v>
      </c>
      <c r="Q45" s="40">
        <v>88776</v>
      </c>
      <c r="R45" s="44">
        <v>0</v>
      </c>
      <c r="S45" s="68">
        <v>109269</v>
      </c>
    </row>
    <row r="46" spans="1:19" s="74" customFormat="1" ht="15">
      <c r="A46" s="38"/>
      <c r="B46" s="161"/>
      <c r="C46" s="113" t="s">
        <v>14</v>
      </c>
      <c r="D46" s="40">
        <v>30952</v>
      </c>
      <c r="E46" s="40">
        <v>178811</v>
      </c>
      <c r="F46" s="40">
        <v>4324</v>
      </c>
      <c r="G46" s="40">
        <v>1065236</v>
      </c>
      <c r="H46" s="40">
        <v>448385</v>
      </c>
      <c r="I46" s="40">
        <v>1031292</v>
      </c>
      <c r="J46" s="40">
        <v>170240</v>
      </c>
      <c r="K46" s="40">
        <v>2091</v>
      </c>
      <c r="L46" s="40">
        <v>97998</v>
      </c>
      <c r="M46" s="40">
        <v>4777</v>
      </c>
      <c r="N46" s="40">
        <v>7587</v>
      </c>
      <c r="O46" s="40">
        <v>1129406</v>
      </c>
      <c r="P46" s="40">
        <v>45608</v>
      </c>
      <c r="Q46" s="40">
        <v>89330</v>
      </c>
      <c r="R46" s="44">
        <v>0</v>
      </c>
      <c r="S46" s="68">
        <v>109820</v>
      </c>
    </row>
    <row r="47" spans="1:19" s="74" customFormat="1" ht="15">
      <c r="A47" s="38"/>
      <c r="B47" s="161"/>
      <c r="C47" s="115" t="s">
        <v>15</v>
      </c>
      <c r="D47" s="40">
        <v>31241</v>
      </c>
      <c r="E47" s="40">
        <v>180015</v>
      </c>
      <c r="F47" s="40">
        <v>4423</v>
      </c>
      <c r="G47" s="40">
        <v>1070202</v>
      </c>
      <c r="H47" s="40">
        <v>448795</v>
      </c>
      <c r="I47" s="40">
        <v>1024222</v>
      </c>
      <c r="J47" s="40">
        <v>164095</v>
      </c>
      <c r="K47" s="40">
        <v>2109</v>
      </c>
      <c r="L47" s="40">
        <v>98623</v>
      </c>
      <c r="M47" s="40">
        <v>4720</v>
      </c>
      <c r="N47" s="40">
        <v>7531</v>
      </c>
      <c r="O47" s="40">
        <v>1133089</v>
      </c>
      <c r="P47" s="40">
        <v>46074</v>
      </c>
      <c r="Q47" s="40">
        <v>89871</v>
      </c>
      <c r="R47" s="44">
        <v>0</v>
      </c>
      <c r="S47" s="68">
        <v>108883</v>
      </c>
    </row>
    <row r="48" spans="1:19" s="74" customFormat="1" ht="15">
      <c r="A48" s="38"/>
      <c r="B48" s="161"/>
      <c r="C48" s="118" t="s">
        <v>16</v>
      </c>
      <c r="D48" s="40">
        <v>31558</v>
      </c>
      <c r="E48" s="40">
        <v>181914</v>
      </c>
      <c r="F48" s="40">
        <v>4598</v>
      </c>
      <c r="G48" s="40">
        <v>1073936</v>
      </c>
      <c r="H48" s="40">
        <v>450243</v>
      </c>
      <c r="I48" s="40">
        <v>1014995</v>
      </c>
      <c r="J48" s="40">
        <v>168211</v>
      </c>
      <c r="K48" s="40">
        <v>2123</v>
      </c>
      <c r="L48" s="40">
        <v>99374</v>
      </c>
      <c r="M48" s="40">
        <v>3640</v>
      </c>
      <c r="N48" s="40">
        <v>7505</v>
      </c>
      <c r="O48" s="40">
        <v>1135137</v>
      </c>
      <c r="P48" s="40">
        <v>46454</v>
      </c>
      <c r="Q48" s="40">
        <v>90544</v>
      </c>
      <c r="R48" s="44">
        <v>0</v>
      </c>
      <c r="S48" s="68">
        <v>109447</v>
      </c>
    </row>
    <row r="49" spans="1:19" s="74" customFormat="1" ht="15">
      <c r="A49" s="38"/>
      <c r="B49" s="161"/>
      <c r="C49" s="119" t="s">
        <v>17</v>
      </c>
      <c r="D49" s="40">
        <v>31712</v>
      </c>
      <c r="E49" s="40">
        <v>183649</v>
      </c>
      <c r="F49" s="40">
        <v>4703</v>
      </c>
      <c r="G49" s="40">
        <v>1077748</v>
      </c>
      <c r="H49" s="40">
        <v>451358</v>
      </c>
      <c r="I49" s="40">
        <v>1013318</v>
      </c>
      <c r="J49" s="40">
        <v>171776</v>
      </c>
      <c r="K49" s="40">
        <v>2128</v>
      </c>
      <c r="L49" s="40">
        <v>100036</v>
      </c>
      <c r="M49" s="40">
        <v>4285</v>
      </c>
      <c r="N49" s="40">
        <v>7449</v>
      </c>
      <c r="O49" s="40">
        <v>1160898</v>
      </c>
      <c r="P49" s="40">
        <v>46816</v>
      </c>
      <c r="Q49" s="40">
        <v>91011</v>
      </c>
      <c r="R49" s="44">
        <v>0</v>
      </c>
      <c r="S49" s="68">
        <v>109158</v>
      </c>
    </row>
    <row r="50" spans="1:19" s="74" customFormat="1" ht="15">
      <c r="A50" s="38"/>
      <c r="B50" s="161"/>
      <c r="C50" s="120" t="s">
        <v>18</v>
      </c>
      <c r="D50" s="40">
        <v>31887</v>
      </c>
      <c r="E50" s="40">
        <v>186536</v>
      </c>
      <c r="F50" s="40">
        <v>4803</v>
      </c>
      <c r="G50" s="40">
        <v>1084063</v>
      </c>
      <c r="H50" s="40">
        <v>452980</v>
      </c>
      <c r="I50" s="40">
        <v>1011919</v>
      </c>
      <c r="J50" s="40">
        <v>176068</v>
      </c>
      <c r="K50" s="40">
        <v>2147</v>
      </c>
      <c r="L50" s="40">
        <v>101095</v>
      </c>
      <c r="M50" s="40">
        <v>5779</v>
      </c>
      <c r="N50" s="40">
        <v>7444</v>
      </c>
      <c r="O50" s="40">
        <v>1134084</v>
      </c>
      <c r="P50" s="40">
        <v>47249</v>
      </c>
      <c r="Q50" s="40">
        <v>91812</v>
      </c>
      <c r="R50" s="44">
        <v>0</v>
      </c>
      <c r="S50" s="68">
        <v>109093</v>
      </c>
    </row>
    <row r="51" spans="1:19" s="74" customFormat="1" ht="15">
      <c r="A51" s="38"/>
      <c r="B51" s="161"/>
      <c r="C51" s="121" t="s">
        <v>19</v>
      </c>
      <c r="D51" s="40">
        <v>32141</v>
      </c>
      <c r="E51" s="40">
        <v>187980</v>
      </c>
      <c r="F51" s="40">
        <v>4838</v>
      </c>
      <c r="G51" s="40">
        <v>1091013</v>
      </c>
      <c r="H51" s="40">
        <v>455209</v>
      </c>
      <c r="I51" s="40">
        <v>1006080</v>
      </c>
      <c r="J51" s="40">
        <v>180515</v>
      </c>
      <c r="K51" s="40">
        <v>2146</v>
      </c>
      <c r="L51" s="40">
        <v>101640</v>
      </c>
      <c r="M51" s="40">
        <v>6640</v>
      </c>
      <c r="N51" s="40">
        <v>7436</v>
      </c>
      <c r="O51" s="40">
        <v>1135681</v>
      </c>
      <c r="P51" s="40">
        <v>47701</v>
      </c>
      <c r="Q51" s="40">
        <v>92594</v>
      </c>
      <c r="R51" s="44">
        <v>0</v>
      </c>
      <c r="S51" s="68">
        <v>109366</v>
      </c>
    </row>
    <row r="52" spans="1:19" s="74" customFormat="1" ht="15">
      <c r="A52" s="38"/>
      <c r="B52" s="161"/>
      <c r="C52" s="122" t="s">
        <v>20</v>
      </c>
      <c r="D52" s="40">
        <v>32342</v>
      </c>
      <c r="E52" s="40">
        <v>189920</v>
      </c>
      <c r="F52" s="40">
        <v>4875</v>
      </c>
      <c r="G52" s="40">
        <v>1094120</v>
      </c>
      <c r="H52" s="40">
        <v>457263</v>
      </c>
      <c r="I52" s="40">
        <v>1008254</v>
      </c>
      <c r="J52" s="40">
        <v>184599</v>
      </c>
      <c r="K52" s="40">
        <v>2143</v>
      </c>
      <c r="L52" s="40">
        <v>102108</v>
      </c>
      <c r="M52" s="40">
        <v>8087</v>
      </c>
      <c r="N52" s="40">
        <v>7393</v>
      </c>
      <c r="O52" s="40">
        <v>1137479</v>
      </c>
      <c r="P52" s="40">
        <v>48069</v>
      </c>
      <c r="Q52" s="40">
        <v>93104</v>
      </c>
      <c r="R52" s="44">
        <v>0</v>
      </c>
      <c r="S52" s="68">
        <v>109107</v>
      </c>
    </row>
    <row r="53" spans="1:19" s="74" customFormat="1" ht="15">
      <c r="A53" s="38"/>
      <c r="B53" s="161">
        <v>2014</v>
      </c>
      <c r="C53" s="48" t="s">
        <v>9</v>
      </c>
      <c r="D53" s="40">
        <v>32515</v>
      </c>
      <c r="E53" s="40">
        <v>191369</v>
      </c>
      <c r="F53" s="40">
        <v>4927</v>
      </c>
      <c r="G53" s="40">
        <v>1101022</v>
      </c>
      <c r="H53" s="40">
        <v>457222</v>
      </c>
      <c r="I53" s="40">
        <v>1004581</v>
      </c>
      <c r="J53" s="40">
        <v>187432</v>
      </c>
      <c r="K53" s="40">
        <v>2148</v>
      </c>
      <c r="L53" s="40">
        <v>102512</v>
      </c>
      <c r="M53" s="40">
        <v>10459</v>
      </c>
      <c r="N53" s="40">
        <v>7396</v>
      </c>
      <c r="O53" s="40">
        <v>1141405</v>
      </c>
      <c r="P53" s="40">
        <v>48205</v>
      </c>
      <c r="Q53" s="40">
        <v>93618</v>
      </c>
      <c r="R53" s="44">
        <v>0</v>
      </c>
      <c r="S53" s="68">
        <v>108731</v>
      </c>
    </row>
    <row r="54" spans="1:19" s="74" customFormat="1" ht="15">
      <c r="A54" s="38"/>
      <c r="B54" s="161"/>
      <c r="C54" s="129" t="s">
        <v>10</v>
      </c>
      <c r="D54" s="40">
        <v>32650</v>
      </c>
      <c r="E54" s="40">
        <v>192016</v>
      </c>
      <c r="F54" s="40">
        <v>4942</v>
      </c>
      <c r="G54" s="40">
        <v>1101647</v>
      </c>
      <c r="H54" s="40">
        <v>456607</v>
      </c>
      <c r="I54" s="40">
        <v>1001859</v>
      </c>
      <c r="J54" s="40">
        <v>189481</v>
      </c>
      <c r="K54" s="40">
        <v>2213</v>
      </c>
      <c r="L54" s="40">
        <v>102749</v>
      </c>
      <c r="M54" s="40">
        <v>13293</v>
      </c>
      <c r="N54" s="40">
        <v>7366</v>
      </c>
      <c r="O54" s="40">
        <v>1140352</v>
      </c>
      <c r="P54" s="40">
        <v>48030</v>
      </c>
      <c r="Q54" s="40">
        <v>93969</v>
      </c>
      <c r="R54" s="44">
        <v>0</v>
      </c>
      <c r="S54" s="68">
        <v>108899</v>
      </c>
    </row>
    <row r="55" spans="1:19" s="74" customFormat="1" ht="15">
      <c r="A55" s="38"/>
      <c r="B55" s="161"/>
      <c r="C55" s="130" t="s">
        <v>11</v>
      </c>
      <c r="D55" s="40">
        <v>32838</v>
      </c>
      <c r="E55" s="40">
        <v>193394</v>
      </c>
      <c r="F55" s="40">
        <v>4977</v>
      </c>
      <c r="G55" s="40">
        <v>1105286</v>
      </c>
      <c r="H55" s="40">
        <v>457379</v>
      </c>
      <c r="I55" s="40">
        <v>1007574</v>
      </c>
      <c r="J55" s="40">
        <v>192745</v>
      </c>
      <c r="K55" s="40">
        <v>2252</v>
      </c>
      <c r="L55" s="40">
        <v>103425</v>
      </c>
      <c r="M55" s="40">
        <v>16422</v>
      </c>
      <c r="N55" s="40">
        <v>7313</v>
      </c>
      <c r="O55" s="40">
        <v>1143340</v>
      </c>
      <c r="P55" s="40">
        <v>48270</v>
      </c>
      <c r="Q55" s="40">
        <v>94750</v>
      </c>
      <c r="R55" s="44">
        <v>0</v>
      </c>
      <c r="S55" s="68">
        <v>109420</v>
      </c>
    </row>
    <row r="56" spans="1:19" s="74" customFormat="1" ht="15">
      <c r="A56" s="38"/>
      <c r="B56" s="161"/>
      <c r="C56" s="132" t="s">
        <v>12</v>
      </c>
      <c r="D56" s="40">
        <v>33039</v>
      </c>
      <c r="E56" s="40">
        <v>195115</v>
      </c>
      <c r="F56" s="40">
        <v>5031</v>
      </c>
      <c r="G56" s="40">
        <v>1108791</v>
      </c>
      <c r="H56" s="40">
        <v>457738</v>
      </c>
      <c r="I56" s="40">
        <v>1010050</v>
      </c>
      <c r="J56" s="40">
        <v>196408</v>
      </c>
      <c r="K56" s="40">
        <v>2269</v>
      </c>
      <c r="L56" s="40">
        <v>103936</v>
      </c>
      <c r="M56" s="40">
        <v>21423</v>
      </c>
      <c r="N56" s="40">
        <v>7325</v>
      </c>
      <c r="O56" s="40">
        <v>1144685</v>
      </c>
      <c r="P56" s="40">
        <v>48394</v>
      </c>
      <c r="Q56" s="40">
        <v>95266</v>
      </c>
      <c r="R56" s="44">
        <v>0</v>
      </c>
      <c r="S56" s="68">
        <v>110212</v>
      </c>
    </row>
    <row r="57" spans="1:19" s="74" customFormat="1" ht="15">
      <c r="A57" s="38"/>
      <c r="B57" s="161"/>
      <c r="C57" s="123" t="s">
        <v>13</v>
      </c>
      <c r="D57" s="40">
        <v>33307</v>
      </c>
      <c r="E57" s="40">
        <v>196562</v>
      </c>
      <c r="F57" s="40">
        <v>5072</v>
      </c>
      <c r="G57" s="40">
        <v>1110797</v>
      </c>
      <c r="H57" s="40">
        <v>458235</v>
      </c>
      <c r="I57" s="40">
        <v>1013241</v>
      </c>
      <c r="J57" s="40">
        <v>199943</v>
      </c>
      <c r="K57" s="40">
        <v>2252</v>
      </c>
      <c r="L57" s="40">
        <v>104646</v>
      </c>
      <c r="M57" s="40">
        <v>30365</v>
      </c>
      <c r="N57" s="40">
        <v>7315</v>
      </c>
      <c r="O57" s="40">
        <v>1144761</v>
      </c>
      <c r="P57" s="40">
        <v>48682</v>
      </c>
      <c r="Q57" s="40">
        <v>95909</v>
      </c>
      <c r="R57" s="44">
        <v>0</v>
      </c>
      <c r="S57" s="68">
        <v>109940</v>
      </c>
    </row>
    <row r="58" spans="1:19" ht="15">
      <c r="A58" s="38"/>
      <c r="B58" s="38"/>
      <c r="C58" s="38"/>
      <c r="D58" s="38"/>
      <c r="E58" s="38"/>
      <c r="F58" s="38"/>
      <c r="G58" s="38"/>
      <c r="H58" s="38"/>
      <c r="I58" s="38"/>
      <c r="J58" s="38"/>
      <c r="K58" s="38"/>
      <c r="L58" s="38"/>
      <c r="M58" s="38"/>
      <c r="N58" s="38"/>
      <c r="O58" s="38"/>
      <c r="P58" s="38"/>
      <c r="Q58" s="38"/>
      <c r="R58" s="38"/>
      <c r="S58" s="38"/>
    </row>
    <row r="59" spans="2:11" ht="39.75" customHeight="1">
      <c r="B59" s="166" t="s">
        <v>25</v>
      </c>
      <c r="C59" s="167"/>
      <c r="D59" s="167"/>
      <c r="E59" s="167"/>
      <c r="F59" s="167"/>
      <c r="G59" s="167"/>
      <c r="H59" s="167"/>
      <c r="I59" s="167"/>
      <c r="J59" s="167"/>
      <c r="K59" s="167"/>
    </row>
    <row r="60" spans="2:11" ht="13.5" customHeight="1">
      <c r="B60" s="168" t="s">
        <v>23</v>
      </c>
      <c r="C60" s="167"/>
      <c r="D60" s="167"/>
      <c r="E60" s="167"/>
      <c r="F60" s="167"/>
      <c r="G60" s="167"/>
      <c r="H60" s="167"/>
      <c r="I60" s="167"/>
      <c r="J60" s="167"/>
      <c r="K60" s="167"/>
    </row>
    <row r="61" spans="2:11" ht="12.75">
      <c r="B61" s="169" t="s">
        <v>103</v>
      </c>
      <c r="C61" s="170"/>
      <c r="D61" s="170"/>
      <c r="E61" s="170"/>
      <c r="F61" s="170"/>
      <c r="G61" s="170"/>
      <c r="H61" s="170"/>
      <c r="I61" s="170"/>
      <c r="J61" s="170"/>
      <c r="K61" s="170"/>
    </row>
  </sheetData>
  <sheetProtection/>
  <mergeCells count="8">
    <mergeCell ref="B61:K61"/>
    <mergeCell ref="B17:B28"/>
    <mergeCell ref="B59:K59"/>
    <mergeCell ref="B60:K60"/>
    <mergeCell ref="B5:B16"/>
    <mergeCell ref="B29:B40"/>
    <mergeCell ref="B41:B52"/>
    <mergeCell ref="B53:B57"/>
  </mergeCells>
  <hyperlinks>
    <hyperlink ref="B59" r:id="rId1" display="http://www.sbif.cl/sbifweb3/internet/archivos/norma_9144_1.pdf"/>
    <hyperlink ref="B6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2014-08-11T15:34:19Z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