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teaga\Desktop\AÑO 2018\TAREAS 2018\Revisión EEFF 2018\REVISION EEFF DICIEMBRE\"/>
    </mc:Choice>
  </mc:AlternateContent>
  <bookViews>
    <workbookView xWindow="0" yWindow="0" windowWidth="20490" windowHeight="9885" tabRatio="794"/>
  </bookViews>
  <sheets>
    <sheet name="Diciembre 2018" sheetId="22" r:id="rId1"/>
    <sheet name="Septiembre 2018" sheetId="21" r:id="rId2"/>
    <sheet name="Junio 2018" sheetId="20" r:id="rId3"/>
    <sheet name="Marzo 2018" sheetId="19" r:id="rId4"/>
  </sheets>
  <definedNames>
    <definedName name="_xlnm.Print_Area" localSheetId="0">'Diciembre 2018'!$B$1:$J$39</definedName>
    <definedName name="_xlnm.Print_Area" localSheetId="2">'Junio 2018'!$B$2:$J$39</definedName>
    <definedName name="_xlnm.Print_Area" localSheetId="3">'Marzo 2018'!$A$1:$J$45</definedName>
    <definedName name="_xlnm.Print_Area" localSheetId="1">'Septiembre 2018'!$B$1:$J$39</definedName>
    <definedName name="UF" localSheetId="0">#REF!</definedName>
    <definedName name="UF">#REF!</definedName>
  </definedNames>
  <calcPr calcId="162913"/>
</workbook>
</file>

<file path=xl/calcChain.xml><?xml version="1.0" encoding="utf-8"?>
<calcChain xmlns="http://schemas.openxmlformats.org/spreadsheetml/2006/main">
  <c r="I20" i="22" l="1"/>
  <c r="I19" i="22"/>
  <c r="I18" i="22"/>
  <c r="F19" i="22"/>
  <c r="F20" i="22"/>
  <c r="H19" i="22"/>
  <c r="H20" i="22" l="1"/>
  <c r="E20" i="22"/>
  <c r="E19" i="22"/>
  <c r="H18" i="22"/>
  <c r="I20" i="21" l="1"/>
  <c r="H20" i="21"/>
  <c r="F20" i="21"/>
  <c r="E20" i="21"/>
  <c r="I19" i="21"/>
  <c r="H19" i="21"/>
  <c r="F19" i="21"/>
  <c r="E19" i="21"/>
  <c r="I18" i="21"/>
  <c r="H18" i="21"/>
  <c r="I20" i="20" l="1"/>
  <c r="H20" i="20"/>
  <c r="F20" i="20"/>
  <c r="E20" i="20"/>
  <c r="I19" i="20"/>
  <c r="H19" i="20"/>
  <c r="F19" i="20"/>
  <c r="E19" i="20"/>
  <c r="I18" i="20"/>
  <c r="H18" i="20"/>
  <c r="I20" i="19" l="1"/>
  <c r="G20" i="19"/>
  <c r="I23" i="19" l="1"/>
  <c r="G23" i="19"/>
  <c r="E23" i="19"/>
  <c r="C23" i="19"/>
  <c r="I22" i="19"/>
  <c r="G22" i="19"/>
  <c r="E22" i="19"/>
  <c r="C22" i="19"/>
  <c r="H20" i="19"/>
</calcChain>
</file>

<file path=xl/sharedStrings.xml><?xml version="1.0" encoding="utf-8"?>
<sst xmlns="http://schemas.openxmlformats.org/spreadsheetml/2006/main" count="212" uniqueCount="73">
  <si>
    <t>NOMBRE CORTO</t>
  </si>
  <si>
    <t>RAZÓN SOCIAL</t>
  </si>
  <si>
    <t>RAZÓN ENDEUDAMIENTO</t>
  </si>
  <si>
    <t>PATRIMONIO</t>
  </si>
  <si>
    <t>Número de veces</t>
  </si>
  <si>
    <t>Cifras en UF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</si>
  <si>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</si>
  <si>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</si>
  <si>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</si>
  <si>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</si>
  <si>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</si>
  <si>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</si>
  <si>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</si>
  <si>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</si>
  <si>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</si>
  <si>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</si>
  <si>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</si>
  <si>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</si>
  <si>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</si>
  <si>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</si>
  <si>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</si>
  <si>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</si>
  <si>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</si>
  <si>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</si>
  <si>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</si>
  <si>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(simple)</t>
  </si>
  <si>
    <t>DESVIACIÓN ESTÁNDAR</t>
  </si>
  <si>
    <t>OBSERVACIONES GENERALES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</si>
  <si>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</si>
  <si>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</si>
  <si>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</si>
  <si>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</si>
  <si>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HIPOTECARIA SECURITY PRINCIPAL S.A.</t>
  </si>
  <si>
    <t>PROMEDIO MERCADO</t>
  </si>
  <si>
    <t>SECURITY PRINCIPAL</t>
  </si>
  <si>
    <t>(1) Endeudamiento</t>
  </si>
  <si>
    <t>(3)</t>
  </si>
  <si>
    <t>* Para todos los Agentes Administradores de Mutuos Hipotecarios Endosables  se consideró EEFF individuales.</t>
  </si>
  <si>
    <t>NOTAS</t>
  </si>
  <si>
    <t>AGENTE ADMINISTRADOR DE MUTUOS HIPOTECARIOS ANDES S.A.</t>
  </si>
  <si>
    <t>ANDES</t>
  </si>
  <si>
    <t>(3) Las Cajas de Compensación de Asignación Familiar</t>
  </si>
  <si>
    <t>MAS MUTUOS</t>
  </si>
  <si>
    <t>MAS MUTUOS ADMINISTRADORA DE MUTUOS HIPOTECARIOS S.A.</t>
  </si>
  <si>
    <t>A Diciembre 2017</t>
  </si>
  <si>
    <t>* La Razón de Endeudamiento y Nivel Patrimonial, es calculado por esta Comisión de acuerdo a la información financiera enviada por los Agentes Administradores de Mutuos Hipotecarios Endosables, en sus Estados Financieros.</t>
  </si>
  <si>
    <t>* Los Promedios de Mercado Simples y la Desviación Estándar, son calculados por esta esta Comisión de acuerdo a la información financiera enviada por los Agentes Administradores de Mutuos Hipotecarios Endosables, en sus Estados Financieros.</t>
  </si>
  <si>
    <t>Información de Endeudamiento y Patrimonio de las  Administradoras de Mutuos Hipotecarios al 31 de marzo de 2018</t>
  </si>
  <si>
    <t>A Marzo 2018</t>
  </si>
  <si>
    <t>* Los Estados Financieros  al  31 de Diciembre de 2017 y al 31 de Marzo de 2018 se presentan bajo norma IFRS, conforme a las instrucciones establecidas en la Circular SVS N° 2143, de 24.01.2014.</t>
  </si>
  <si>
    <t xml:space="preserve">Se incorpora la información de los Estados Financieros al 31.03.2018 de las Cajas de Compensación de Asignación Familiar Los Andes y Los Heroes, que fue recepcionada por esta Comisión el dia 31.05.2018
</t>
  </si>
  <si>
    <t>Información de Endeudamiento y Patrimonio de las  Administradoras de Mutuos Hipotecarios al 30 de junio de 2018</t>
  </si>
  <si>
    <r>
      <t>RAZÓN ENDEUDAMIENTO</t>
    </r>
    <r>
      <rPr>
        <b/>
        <sz val="12"/>
        <color rgb="FFC00000"/>
        <rFont val="Arial Narrow"/>
        <family val="2"/>
      </rPr>
      <t xml:space="preserve"> (1)</t>
    </r>
  </si>
  <si>
    <r>
      <t xml:space="preserve">PATRIMONIO </t>
    </r>
    <r>
      <rPr>
        <b/>
        <sz val="12"/>
        <color rgb="FFC00000"/>
        <rFont val="Arial Narrow"/>
        <family val="2"/>
      </rPr>
      <t>(2)</t>
    </r>
  </si>
  <si>
    <t>Marzo 2018</t>
  </si>
  <si>
    <t>Junio 2018</t>
  </si>
  <si>
    <r>
      <rPr>
        <b/>
        <u/>
        <sz val="12"/>
        <color rgb="FFC00000"/>
        <rFont val="Arial Narrow"/>
        <family val="2"/>
      </rPr>
      <t>(1)</t>
    </r>
    <r>
      <rPr>
        <b/>
        <u/>
        <sz val="12"/>
        <color rgb="FF002060"/>
        <rFont val="Arial Narrow"/>
        <family val="2"/>
      </rPr>
      <t xml:space="preserve"> </t>
    </r>
    <r>
      <rPr>
        <b/>
        <u/>
        <sz val="12"/>
        <color theme="7" tint="-0.499984740745262"/>
        <rFont val="Arial Narrow"/>
        <family val="2"/>
      </rPr>
      <t>Endeudamiento</t>
    </r>
  </si>
  <si>
    <t>Limite máximo de endeudamiento: menor o igual a 10 veces.</t>
  </si>
  <si>
    <r>
      <rPr>
        <b/>
        <u/>
        <sz val="12"/>
        <color rgb="FFC00000"/>
        <rFont val="Arial Narrow"/>
        <family val="2"/>
      </rPr>
      <t xml:space="preserve">(2) </t>
    </r>
    <r>
      <rPr>
        <b/>
        <u/>
        <sz val="12"/>
        <color theme="7" tint="-0.499984740745262"/>
        <rFont val="Arial Narrow"/>
        <family val="2"/>
      </rPr>
      <t>Patrimonio</t>
    </r>
  </si>
  <si>
    <t>Patrimonio: El Patrimonio mínimo para el periodo debe ser superior a UF 10.000.</t>
  </si>
  <si>
    <r>
      <rPr>
        <b/>
        <u/>
        <sz val="12"/>
        <color rgb="FFC00000"/>
        <rFont val="Arial Narrow"/>
        <family val="2"/>
      </rPr>
      <t xml:space="preserve">(3) </t>
    </r>
    <r>
      <rPr>
        <b/>
        <u/>
        <sz val="12"/>
        <color theme="7" tint="-0.499984740745262"/>
        <rFont val="Arial Narrow"/>
        <family val="2"/>
      </rPr>
      <t>Cajas de Compensación de Asignación Familiar</t>
    </r>
  </si>
  <si>
    <t>* Los Estados Financieros al 31 de marzo 2018 y 30 de junio 2018, se presentan bajo norma IFRS, conforme a las instrucciones establecidas en la Circular SVS N° 2143, de 24.01.2014.</t>
  </si>
  <si>
    <t>Se incorpora la información de los Estados Financieros al 30.06.2018 de las Cajas de Compensación de Asignación Familiar Los Andes y Los Heroes, que fue recepcionada por esta Comisión el dia 12,09,2018</t>
  </si>
  <si>
    <t>Información de Endeudamiento y Patrimonio de las  Administradoras de Mutuos Hipotecarios al 30 de septiembre de 2018</t>
  </si>
  <si>
    <t>Septiembre 2018</t>
  </si>
  <si>
    <t>* Los Estados Financieros al 30 de junio de 2018 y 30 de septiembre de 2018, se presentan bajo norma IFRS, conforme a las instrucciones establecidas en la Circular SVS N° 2143, de 24.01.2014.</t>
  </si>
  <si>
    <t>Se incorpora la información de los Estados Financieros al 30.09.2018 de las Cajas de Compensación de Asignación Familiar Los Andes y Los Heroes, que fue recepcionada por esta Comisión el dia 29,11,2018</t>
  </si>
  <si>
    <t>Información de Endeudamiento y Patrimonio de las  Administradoras de Mutuos Hipotecarios al 31 de diciembre de 2018</t>
  </si>
  <si>
    <t>Diciembre 2018</t>
  </si>
  <si>
    <t>* Los Estados Financieros al 30 de septiembre de 2018 y 31 de diciembre de 2018, se presentan bajo norma IFRS, conforme a las instrucciones establecidas en la Circular SVS N° 2143, de 24.01.2014.</t>
  </si>
  <si>
    <t>CREDITU</t>
  </si>
  <si>
    <t>CREDITU ADMINISTRADORA DE MUTUOS HIPOTECARIOS S.A.</t>
  </si>
  <si>
    <t>Se incorpora la información de los Estados Financieros al 31.12.2018 de las Cajas de Compensación de Asignación Familiar Los Andes y Los Heroes, que fue recepcionada por esta Comisión el dia 29.03.2019.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</si>
</sst>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;\(#,##0\)"/>
    <numFmt numFmtId="167" formatCode="_-* #,##0.00\ _€_-;\-* #,##0.00\ _€_-;_-* &quot;-&quot;??\ _€_-;_-@_-"/>
    <numFmt numFmtId="168" formatCode="_ * #,##0.00_ ;_ * \-#,##0.00_ ;_ * &quot;-&quot;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theme="3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rgb="FF002060"/>
      <name val="Arial"/>
      <family val="2"/>
    </font>
    <font>
      <b/>
      <u/>
      <sz val="10"/>
      <color theme="3"/>
      <name val="Arial"/>
      <family val="2"/>
    </font>
    <font>
      <sz val="12"/>
      <color theme="1"/>
      <name val="Arial Narrow"/>
      <family val="2"/>
    </font>
    <font>
      <b/>
      <sz val="14"/>
      <color theme="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rgb="FFC00000"/>
      <name val="Arial Narrow"/>
      <family val="2"/>
    </font>
    <font>
      <b/>
      <sz val="12"/>
      <color theme="7" tint="-0.249977111117893"/>
      <name val="Arial Narrow"/>
      <family val="2"/>
    </font>
    <font>
      <b/>
      <sz val="12"/>
      <color theme="1"/>
      <name val="Arial Narrow"/>
      <family val="2"/>
    </font>
    <font>
      <b/>
      <u/>
      <sz val="12"/>
      <color rgb="FF002060"/>
      <name val="Arial Narrow"/>
      <family val="2"/>
    </font>
    <font>
      <b/>
      <u/>
      <sz val="12"/>
      <color rgb="FFC00000"/>
      <name val="Arial Narrow"/>
      <family val="2"/>
    </font>
    <font>
      <b/>
      <u/>
      <sz val="12"/>
      <color theme="7" tint="-0.499984740745262"/>
      <name val="Arial Narrow"/>
      <family val="2"/>
    </font>
    <font>
      <sz val="12"/>
      <color theme="7" tint="-0.249977111117893"/>
      <name val="Arial Narrow"/>
      <family val="2"/>
    </font>
    <font>
      <sz val="12"/>
      <color rgb="FF00206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</cellStyleXfs>
  <cellXfs count="157">
    <xf numFmtId="0" fontId="0" fillId="0" borderId="0" xfId="0"/>
    <xf numFmtId="2" fontId="6" fillId="2" borderId="11" xfId="3" applyNumberFormat="1" applyFont="1" applyFill="1" applyBorder="1" applyAlignment="1" applyProtection="1">
      <alignment horizontal="left"/>
    </xf>
    <xf numFmtId="2" fontId="3" fillId="2" borderId="10" xfId="2" applyNumberFormat="1" applyFill="1" applyBorder="1"/>
    <xf numFmtId="2" fontId="3" fillId="2" borderId="10" xfId="2" applyNumberFormat="1" applyFont="1" applyFill="1" applyBorder="1"/>
    <xf numFmtId="0" fontId="0" fillId="2" borderId="0" xfId="0" applyFill="1"/>
    <xf numFmtId="3" fontId="0" fillId="2" borderId="0" xfId="0" applyNumberFormat="1" applyFill="1"/>
    <xf numFmtId="49" fontId="4" fillId="3" borderId="2" xfId="2" applyNumberFormat="1" applyFont="1" applyFill="1" applyBorder="1" applyAlignment="1">
      <alignment horizontal="center" vertical="center" wrapText="1"/>
    </xf>
    <xf numFmtId="49" fontId="4" fillId="3" borderId="0" xfId="2" applyNumberFormat="1" applyFont="1" applyFill="1" applyBorder="1" applyAlignment="1">
      <alignment horizontal="center" vertical="center" wrapText="1"/>
    </xf>
    <xf numFmtId="49" fontId="3" fillId="3" borderId="0" xfId="2" applyNumberFormat="1" applyFill="1" applyBorder="1" applyAlignment="1">
      <alignment horizontal="center"/>
    </xf>
    <xf numFmtId="2" fontId="4" fillId="3" borderId="16" xfId="2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/>
    </xf>
    <xf numFmtId="49" fontId="4" fillId="3" borderId="17" xfId="2" applyNumberFormat="1" applyFont="1" applyFill="1" applyBorder="1" applyAlignment="1">
      <alignment horizontal="center"/>
    </xf>
    <xf numFmtId="49" fontId="7" fillId="2" borderId="13" xfId="2" applyNumberFormat="1" applyFont="1" applyFill="1" applyBorder="1"/>
    <xf numFmtId="3" fontId="7" fillId="2" borderId="13" xfId="2" applyNumberFormat="1" applyFont="1" applyFill="1" applyBorder="1"/>
    <xf numFmtId="49" fontId="7" fillId="2" borderId="13" xfId="4" applyNumberFormat="1" applyFont="1" applyFill="1" applyBorder="1" applyAlignment="1">
      <alignment horizontal="right"/>
    </xf>
    <xf numFmtId="49" fontId="4" fillId="3" borderId="16" xfId="2" applyNumberFormat="1" applyFont="1" applyFill="1" applyBorder="1" applyAlignment="1">
      <alignment horizontal="center"/>
    </xf>
    <xf numFmtId="165" fontId="4" fillId="3" borderId="16" xfId="1" applyNumberFormat="1" applyFont="1" applyFill="1" applyBorder="1" applyAlignment="1">
      <alignment horizontal="center"/>
    </xf>
    <xf numFmtId="164" fontId="4" fillId="3" borderId="16" xfId="4" applyNumberFormat="1" applyFont="1" applyFill="1" applyBorder="1" applyAlignment="1"/>
    <xf numFmtId="49" fontId="4" fillId="3" borderId="16" xfId="4" applyNumberFormat="1" applyFont="1" applyFill="1" applyBorder="1" applyAlignment="1"/>
    <xf numFmtId="49" fontId="4" fillId="3" borderId="0" xfId="4" applyNumberFormat="1" applyFont="1" applyFill="1" applyBorder="1" applyAlignment="1"/>
    <xf numFmtId="49" fontId="4" fillId="3" borderId="13" xfId="4" applyNumberFormat="1" applyFont="1" applyFill="1" applyBorder="1" applyAlignment="1"/>
    <xf numFmtId="2" fontId="3" fillId="2" borderId="0" xfId="2" applyNumberFormat="1" applyFill="1" applyBorder="1"/>
    <xf numFmtId="49" fontId="3" fillId="2" borderId="0" xfId="2" applyNumberFormat="1" applyFill="1" applyBorder="1"/>
    <xf numFmtId="165" fontId="3" fillId="2" borderId="0" xfId="1" applyNumberFormat="1" applyFont="1" applyFill="1" applyBorder="1"/>
    <xf numFmtId="3" fontId="3" fillId="2" borderId="0" xfId="2" applyNumberFormat="1" applyFill="1" applyBorder="1"/>
    <xf numFmtId="49" fontId="3" fillId="2" borderId="0" xfId="2" applyNumberFormat="1" applyFill="1" applyBorder="1" applyAlignment="1">
      <alignment horizontal="center"/>
    </xf>
    <xf numFmtId="164" fontId="4" fillId="3" borderId="19" xfId="1" applyFont="1" applyFill="1" applyBorder="1" applyAlignment="1">
      <alignment horizontal="center"/>
    </xf>
    <xf numFmtId="49" fontId="3" fillId="3" borderId="12" xfId="2" applyNumberFormat="1" applyFill="1" applyBorder="1" applyAlignment="1">
      <alignment horizontal="center"/>
    </xf>
    <xf numFmtId="4" fontId="7" fillId="2" borderId="13" xfId="4" applyNumberFormat="1" applyFont="1" applyFill="1" applyBorder="1" applyAlignment="1">
      <alignment horizontal="center"/>
    </xf>
    <xf numFmtId="3" fontId="7" fillId="2" borderId="13" xfId="2" applyNumberFormat="1" applyFont="1" applyFill="1" applyBorder="1" applyAlignment="1">
      <alignment horizontal="center"/>
    </xf>
    <xf numFmtId="4" fontId="0" fillId="2" borderId="0" xfId="0" applyNumberFormat="1" applyFill="1" applyAlignment="1"/>
    <xf numFmtId="0" fontId="0" fillId="2" borderId="0" xfId="0" applyFill="1" applyAlignment="1"/>
    <xf numFmtId="2" fontId="0" fillId="2" borderId="0" xfId="0" applyNumberFormat="1" applyFill="1" applyAlignment="1"/>
    <xf numFmtId="49" fontId="4" fillId="3" borderId="3" xfId="2" applyNumberFormat="1" applyFont="1" applyFill="1" applyBorder="1" applyAlignment="1">
      <alignment horizontal="center" vertical="center" wrapText="1"/>
    </xf>
    <xf numFmtId="49" fontId="4" fillId="3" borderId="12" xfId="2" applyNumberFormat="1" applyFont="1" applyFill="1" applyBorder="1" applyAlignment="1">
      <alignment horizontal="center" vertical="center" wrapText="1"/>
    </xf>
    <xf numFmtId="0" fontId="10" fillId="0" borderId="0" xfId="0" applyFont="1"/>
    <xf numFmtId="2" fontId="12" fillId="2" borderId="0" xfId="2" applyNumberFormat="1" applyFont="1" applyFill="1" applyBorder="1" applyAlignment="1">
      <alignment horizontal="left"/>
    </xf>
    <xf numFmtId="49" fontId="7" fillId="2" borderId="13" xfId="4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left"/>
    </xf>
    <xf numFmtId="0" fontId="0" fillId="0" borderId="0" xfId="0" applyAlignment="1">
      <alignment vertical="top"/>
    </xf>
    <xf numFmtId="166" fontId="8" fillId="2" borderId="0" xfId="2" applyNumberFormat="1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166" fontId="9" fillId="2" borderId="0" xfId="5" applyNumberFormat="1" applyFont="1" applyFill="1" applyBorder="1" applyAlignment="1">
      <alignment horizontal="left" vertical="center" wrapText="1"/>
    </xf>
    <xf numFmtId="166" fontId="9" fillId="2" borderId="0" xfId="5" applyNumberFormat="1" applyFont="1" applyFill="1" applyBorder="1" applyAlignment="1">
      <alignment horizontal="left" vertical="top" wrapText="1"/>
    </xf>
    <xf numFmtId="0" fontId="13" fillId="0" borderId="0" xfId="0" applyFont="1"/>
    <xf numFmtId="2" fontId="15" fillId="2" borderId="0" xfId="2" applyNumberFormat="1" applyFont="1" applyFill="1" applyBorder="1"/>
    <xf numFmtId="2" fontId="15" fillId="0" borderId="0" xfId="2" applyNumberFormat="1" applyFont="1" applyFill="1" applyBorder="1"/>
    <xf numFmtId="2" fontId="16" fillId="5" borderId="5" xfId="2" applyNumberFormat="1" applyFont="1" applyFill="1" applyBorder="1" applyAlignment="1">
      <alignment horizontal="left" vertical="center" wrapText="1"/>
    </xf>
    <xf numFmtId="2" fontId="15" fillId="2" borderId="0" xfId="2" applyNumberFormat="1" applyFont="1" applyFill="1" applyBorder="1" applyAlignment="1">
      <alignment horizontal="left" vertical="center"/>
    </xf>
    <xf numFmtId="49" fontId="16" fillId="5" borderId="5" xfId="2" applyNumberFormat="1" applyFont="1" applyFill="1" applyBorder="1" applyAlignment="1">
      <alignment horizontal="center" vertical="center"/>
    </xf>
    <xf numFmtId="49" fontId="15" fillId="2" borderId="0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8" fillId="2" borderId="22" xfId="3" applyNumberFormat="1" applyFont="1" applyFill="1" applyBorder="1" applyAlignment="1" applyProtection="1">
      <alignment horizontal="left"/>
    </xf>
    <xf numFmtId="2" fontId="15" fillId="2" borderId="23" xfId="2" applyNumberFormat="1" applyFont="1" applyFill="1" applyBorder="1"/>
    <xf numFmtId="4" fontId="18" fillId="2" borderId="24" xfId="4" applyNumberFormat="1" applyFont="1" applyFill="1" applyBorder="1" applyAlignment="1">
      <alignment horizontal="center"/>
    </xf>
    <xf numFmtId="3" fontId="18" fillId="2" borderId="24" xfId="2" applyNumberFormat="1" applyFont="1" applyFill="1" applyBorder="1" applyAlignment="1">
      <alignment horizontal="center"/>
    </xf>
    <xf numFmtId="2" fontId="18" fillId="2" borderId="25" xfId="3" applyNumberFormat="1" applyFont="1" applyFill="1" applyBorder="1" applyAlignment="1" applyProtection="1">
      <alignment horizontal="left"/>
    </xf>
    <xf numFmtId="2" fontId="15" fillId="2" borderId="26" xfId="2" applyNumberFormat="1" applyFont="1" applyFill="1" applyBorder="1"/>
    <xf numFmtId="4" fontId="18" fillId="2" borderId="27" xfId="4" applyNumberFormat="1" applyFont="1" applyFill="1" applyBorder="1" applyAlignment="1">
      <alignment horizontal="center"/>
    </xf>
    <xf numFmtId="3" fontId="18" fillId="2" borderId="27" xfId="2" applyNumberFormat="1" applyFont="1" applyFill="1" applyBorder="1" applyAlignment="1">
      <alignment horizontal="center"/>
    </xf>
    <xf numFmtId="0" fontId="19" fillId="0" borderId="0" xfId="0" applyFont="1"/>
    <xf numFmtId="2" fontId="17" fillId="2" borderId="0" xfId="2" applyNumberFormat="1" applyFont="1" applyFill="1" applyBorder="1"/>
    <xf numFmtId="2" fontId="18" fillId="2" borderId="28" xfId="3" applyNumberFormat="1" applyFont="1" applyFill="1" applyBorder="1" applyAlignment="1" applyProtection="1">
      <alignment horizontal="left"/>
    </xf>
    <xf numFmtId="2" fontId="15" fillId="2" borderId="29" xfId="2" applyNumberFormat="1" applyFont="1" applyFill="1" applyBorder="1"/>
    <xf numFmtId="4" fontId="18" fillId="2" borderId="30" xfId="4" applyNumberFormat="1" applyFont="1" applyFill="1" applyBorder="1" applyAlignment="1">
      <alignment horizontal="center"/>
    </xf>
    <xf numFmtId="3" fontId="18" fillId="2" borderId="30" xfId="2" applyNumberFormat="1" applyFont="1" applyFill="1" applyBorder="1" applyAlignment="1">
      <alignment horizontal="center"/>
    </xf>
    <xf numFmtId="2" fontId="16" fillId="5" borderId="33" xfId="2" applyNumberFormat="1" applyFont="1" applyFill="1" applyBorder="1" applyAlignment="1">
      <alignment horizontal="center"/>
    </xf>
    <xf numFmtId="165" fontId="16" fillId="5" borderId="33" xfId="1" applyNumberFormat="1" applyFont="1" applyFill="1" applyBorder="1" applyAlignment="1">
      <alignment horizontal="center"/>
    </xf>
    <xf numFmtId="164" fontId="16" fillId="5" borderId="36" xfId="1" applyFont="1" applyFill="1" applyBorder="1" applyAlignment="1">
      <alignment horizontal="center"/>
    </xf>
    <xf numFmtId="164" fontId="16" fillId="5" borderId="37" xfId="1" applyFont="1" applyFill="1" applyBorder="1" applyAlignment="1">
      <alignment horizontal="center"/>
    </xf>
    <xf numFmtId="164" fontId="16" fillId="5" borderId="40" xfId="1" applyFont="1" applyFill="1" applyBorder="1" applyAlignment="1">
      <alignment horizontal="center"/>
    </xf>
    <xf numFmtId="164" fontId="16" fillId="5" borderId="41" xfId="1" applyFont="1" applyFill="1" applyBorder="1" applyAlignment="1">
      <alignment horizontal="center"/>
    </xf>
    <xf numFmtId="49" fontId="15" fillId="2" borderId="0" xfId="2" applyNumberFormat="1" applyFont="1" applyFill="1" applyBorder="1"/>
    <xf numFmtId="165" fontId="15" fillId="2" borderId="0" xfId="1" applyNumberFormat="1" applyFont="1" applyFill="1" applyBorder="1"/>
    <xf numFmtId="3" fontId="15" fillId="2" borderId="0" xfId="2" applyNumberFormat="1" applyFont="1" applyFill="1" applyBorder="1"/>
    <xf numFmtId="0" fontId="13" fillId="2" borderId="0" xfId="0" applyFont="1" applyFill="1"/>
    <xf numFmtId="166" fontId="24" fillId="2" borderId="0" xfId="2" applyNumberFormat="1" applyFont="1" applyFill="1" applyBorder="1" applyAlignment="1">
      <alignment horizontal="left"/>
    </xf>
    <xf numFmtId="0" fontId="23" fillId="2" borderId="0" xfId="2" applyFont="1" applyFill="1" applyAlignment="1">
      <alignment horizontal="left"/>
    </xf>
    <xf numFmtId="0" fontId="20" fillId="2" borderId="0" xfId="2" applyFont="1" applyFill="1" applyAlignment="1">
      <alignment horizontal="left"/>
    </xf>
    <xf numFmtId="0" fontId="24" fillId="2" borderId="0" xfId="2" applyFont="1" applyFill="1" applyAlignment="1">
      <alignment horizontal="left"/>
    </xf>
    <xf numFmtId="0" fontId="13" fillId="0" borderId="0" xfId="0" applyFont="1" applyAlignment="1">
      <alignment vertical="top"/>
    </xf>
    <xf numFmtId="166" fontId="23" fillId="2" borderId="0" xfId="5" applyNumberFormat="1" applyFont="1" applyFill="1" applyBorder="1" applyAlignment="1">
      <alignment horizontal="left" vertical="top" wrapText="1"/>
    </xf>
    <xf numFmtId="0" fontId="23" fillId="0" borderId="0" xfId="0" applyFont="1"/>
    <xf numFmtId="166" fontId="23" fillId="2" borderId="0" xfId="5" applyNumberFormat="1" applyFont="1" applyFill="1" applyBorder="1" applyAlignment="1">
      <alignment horizontal="left" vertical="top" wrapText="1"/>
    </xf>
    <xf numFmtId="0" fontId="23" fillId="2" borderId="0" xfId="2" applyFont="1" applyFill="1" applyAlignment="1">
      <alignment horizontal="left"/>
    </xf>
    <xf numFmtId="166" fontId="23" fillId="2" borderId="0" xfId="5" applyNumberFormat="1" applyFont="1" applyFill="1" applyBorder="1" applyAlignment="1">
      <alignment horizontal="left" vertical="top" wrapText="1"/>
    </xf>
    <xf numFmtId="0" fontId="23" fillId="2" borderId="0" xfId="2" applyFont="1" applyFill="1" applyAlignment="1">
      <alignment horizontal="left"/>
    </xf>
    <xf numFmtId="41" fontId="18" fillId="2" borderId="24" xfId="6" applyFont="1" applyFill="1" applyBorder="1" applyAlignment="1">
      <alignment horizontal="center"/>
    </xf>
    <xf numFmtId="41" fontId="18" fillId="2" borderId="27" xfId="6" applyFont="1" applyFill="1" applyBorder="1" applyAlignment="1">
      <alignment horizontal="center"/>
    </xf>
    <xf numFmtId="41" fontId="18" fillId="2" borderId="30" xfId="6" applyFont="1" applyFill="1" applyBorder="1" applyAlignment="1">
      <alignment horizontal="center"/>
    </xf>
    <xf numFmtId="168" fontId="18" fillId="2" borderId="24" xfId="6" applyNumberFormat="1" applyFont="1" applyFill="1" applyBorder="1" applyAlignment="1"/>
    <xf numFmtId="168" fontId="18" fillId="2" borderId="27" xfId="6" applyNumberFormat="1" applyFont="1" applyFill="1" applyBorder="1" applyAlignment="1"/>
    <xf numFmtId="168" fontId="18" fillId="2" borderId="30" xfId="6" applyNumberFormat="1" applyFont="1" applyFill="1" applyBorder="1" applyAlignment="1"/>
    <xf numFmtId="168" fontId="16" fillId="5" borderId="33" xfId="6" applyNumberFormat="1" applyFont="1" applyFill="1" applyBorder="1" applyAlignment="1"/>
    <xf numFmtId="168" fontId="16" fillId="5" borderId="37" xfId="6" applyNumberFormat="1" applyFont="1" applyFill="1" applyBorder="1" applyAlignment="1"/>
    <xf numFmtId="168" fontId="16" fillId="5" borderId="41" xfId="6" applyNumberFormat="1" applyFont="1" applyFill="1" applyBorder="1" applyAlignment="1"/>
    <xf numFmtId="41" fontId="16" fillId="5" borderId="33" xfId="6" applyFont="1" applyFill="1" applyBorder="1" applyAlignment="1">
      <alignment horizontal="center"/>
    </xf>
    <xf numFmtId="41" fontId="16" fillId="5" borderId="37" xfId="6" applyFont="1" applyFill="1" applyBorder="1" applyAlignment="1">
      <alignment horizontal="center"/>
    </xf>
    <xf numFmtId="41" fontId="16" fillId="5" borderId="41" xfId="6" applyFont="1" applyFill="1" applyBorder="1" applyAlignment="1">
      <alignment horizontal="center"/>
    </xf>
    <xf numFmtId="166" fontId="23" fillId="2" borderId="0" xfId="5" applyNumberFormat="1" applyFont="1" applyFill="1" applyBorder="1" applyAlignment="1">
      <alignment horizontal="left" vertical="top" wrapText="1"/>
    </xf>
    <xf numFmtId="2" fontId="16" fillId="2" borderId="0" xfId="2" applyNumberFormat="1" applyFont="1" applyFill="1" applyBorder="1" applyAlignment="1">
      <alignment horizontal="center"/>
    </xf>
    <xf numFmtId="2" fontId="20" fillId="2" borderId="0" xfId="2" applyNumberFormat="1" applyFont="1" applyFill="1" applyBorder="1" applyAlignment="1">
      <alignment horizontal="left"/>
    </xf>
    <xf numFmtId="2" fontId="23" fillId="2" borderId="0" xfId="2" applyNumberFormat="1" applyFont="1" applyFill="1" applyBorder="1" applyAlignment="1">
      <alignment horizontal="left"/>
    </xf>
    <xf numFmtId="166" fontId="23" fillId="2" borderId="0" xfId="2" applyNumberFormat="1" applyFont="1" applyFill="1" applyBorder="1" applyAlignment="1">
      <alignment horizontal="left"/>
    </xf>
    <xf numFmtId="166" fontId="20" fillId="2" borderId="0" xfId="2" applyNumberFormat="1" applyFont="1" applyFill="1" applyBorder="1" applyAlignment="1">
      <alignment horizontal="left"/>
    </xf>
    <xf numFmtId="0" fontId="23" fillId="2" borderId="0" xfId="2" applyFont="1" applyFill="1" applyAlignment="1">
      <alignment horizontal="left"/>
    </xf>
    <xf numFmtId="166" fontId="22" fillId="2" borderId="0" xfId="5" applyNumberFormat="1" applyFont="1" applyFill="1" applyBorder="1" applyAlignment="1">
      <alignment horizontal="left" vertical="center" wrapText="1"/>
    </xf>
    <xf numFmtId="166" fontId="23" fillId="2" borderId="0" xfId="5" applyNumberFormat="1" applyFont="1" applyFill="1" applyBorder="1" applyAlignment="1">
      <alignment horizontal="left" vertical="center" wrapText="1"/>
    </xf>
    <xf numFmtId="2" fontId="16" fillId="5" borderId="38" xfId="2" applyNumberFormat="1" applyFont="1" applyFill="1" applyBorder="1" applyAlignment="1">
      <alignment horizontal="center"/>
    </xf>
    <xf numFmtId="2" fontId="16" fillId="5" borderId="39" xfId="2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2" fontId="16" fillId="0" borderId="0" xfId="2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2" fontId="16" fillId="5" borderId="31" xfId="2" applyNumberFormat="1" applyFont="1" applyFill="1" applyBorder="1" applyAlignment="1">
      <alignment horizontal="center"/>
    </xf>
    <xf numFmtId="2" fontId="16" fillId="5" borderId="32" xfId="2" applyNumberFormat="1" applyFont="1" applyFill="1" applyBorder="1" applyAlignment="1">
      <alignment horizontal="center"/>
    </xf>
    <xf numFmtId="2" fontId="16" fillId="5" borderId="34" xfId="2" applyNumberFormat="1" applyFont="1" applyFill="1" applyBorder="1" applyAlignment="1">
      <alignment horizontal="center"/>
    </xf>
    <xf numFmtId="2" fontId="16" fillId="5" borderId="35" xfId="2" applyNumberFormat="1" applyFont="1" applyFill="1" applyBorder="1" applyAlignment="1">
      <alignment horizontal="center"/>
    </xf>
    <xf numFmtId="166" fontId="9" fillId="2" borderId="0" xfId="5" applyNumberFormat="1" applyFont="1" applyFill="1" applyBorder="1" applyAlignment="1">
      <alignment horizontal="left" vertical="top" wrapText="1"/>
    </xf>
    <xf numFmtId="166" fontId="12" fillId="2" borderId="0" xfId="5" applyNumberFormat="1" applyFont="1" applyFill="1" applyBorder="1" applyAlignment="1">
      <alignment horizontal="left" vertical="center" wrapText="1"/>
    </xf>
    <xf numFmtId="166" fontId="9" fillId="2" borderId="0" xfId="5" applyNumberFormat="1" applyFont="1" applyFill="1" applyBorder="1" applyAlignment="1">
      <alignment horizontal="left" vertical="center" wrapText="1"/>
    </xf>
    <xf numFmtId="2" fontId="4" fillId="3" borderId="1" xfId="2" applyNumberFormat="1" applyFont="1" applyFill="1" applyBorder="1" applyAlignment="1">
      <alignment horizontal="center"/>
    </xf>
    <xf numFmtId="2" fontId="4" fillId="3" borderId="3" xfId="2" applyNumberFormat="1" applyFont="1" applyFill="1" applyBorder="1" applyAlignment="1">
      <alignment horizontal="center"/>
    </xf>
    <xf numFmtId="2" fontId="4" fillId="3" borderId="18" xfId="2" applyNumberFormat="1" applyFont="1" applyFill="1" applyBorder="1" applyAlignment="1">
      <alignment horizontal="center"/>
    </xf>
    <xf numFmtId="2" fontId="4" fillId="3" borderId="20" xfId="2" applyNumberFormat="1" applyFont="1" applyFill="1" applyBorder="1" applyAlignment="1">
      <alignment horizontal="center"/>
    </xf>
    <xf numFmtId="2" fontId="4" fillId="3" borderId="4" xfId="2" applyNumberFormat="1" applyFont="1" applyFill="1" applyBorder="1" applyAlignment="1">
      <alignment horizontal="center"/>
    </xf>
    <xf numFmtId="2" fontId="4" fillId="3" borderId="6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3" fontId="3" fillId="2" borderId="0" xfId="2" applyNumberFormat="1" applyFill="1" applyBorder="1" applyAlignment="1">
      <alignment horizontal="center"/>
    </xf>
    <xf numFmtId="2" fontId="11" fillId="2" borderId="0" xfId="2" applyNumberFormat="1" applyFont="1" applyFill="1" applyBorder="1" applyAlignment="1">
      <alignment horizontal="left"/>
    </xf>
    <xf numFmtId="2" fontId="9" fillId="2" borderId="0" xfId="2" applyNumberFormat="1" applyFont="1" applyFill="1" applyBorder="1" applyAlignment="1">
      <alignment horizontal="left"/>
    </xf>
    <xf numFmtId="166" fontId="9" fillId="2" borderId="0" xfId="2" applyNumberFormat="1" applyFont="1" applyFill="1" applyBorder="1" applyAlignment="1">
      <alignment horizontal="left"/>
    </xf>
    <xf numFmtId="166" fontId="11" fillId="2" borderId="0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4" fillId="3" borderId="7" xfId="2" applyNumberFormat="1" applyFont="1" applyFill="1" applyBorder="1" applyAlignment="1">
      <alignment horizontal="center" vertical="center" wrapText="1"/>
    </xf>
    <xf numFmtId="2" fontId="4" fillId="3" borderId="9" xfId="2" applyNumberFormat="1" applyFont="1" applyFill="1" applyBorder="1" applyAlignment="1">
      <alignment horizontal="center" vertical="center" wrapText="1"/>
    </xf>
    <xf numFmtId="2" fontId="4" fillId="3" borderId="14" xfId="2" applyNumberFormat="1" applyFont="1" applyFill="1" applyBorder="1" applyAlignment="1">
      <alignment horizontal="center" vertical="center" wrapText="1"/>
    </xf>
    <xf numFmtId="2" fontId="4" fillId="3" borderId="8" xfId="2" applyNumberFormat="1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 wrapText="1"/>
    </xf>
    <xf numFmtId="2" fontId="4" fillId="3" borderId="15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166" fontId="3" fillId="3" borderId="11" xfId="2" applyNumberFormat="1" applyFill="1" applyBorder="1" applyAlignment="1">
      <alignment horizontal="center"/>
    </xf>
    <xf numFmtId="166" fontId="3" fillId="3" borderId="0" xfId="2" applyNumberFormat="1" applyFill="1" applyBorder="1" applyAlignment="1">
      <alignment horizontal="center"/>
    </xf>
    <xf numFmtId="2" fontId="3" fillId="3" borderId="11" xfId="2" applyNumberFormat="1" applyFill="1" applyBorder="1" applyAlignment="1">
      <alignment horizontal="center"/>
    </xf>
    <xf numFmtId="2" fontId="3" fillId="3" borderId="0" xfId="2" applyNumberFormat="1" applyFill="1" applyBorder="1" applyAlignment="1">
      <alignment horizontal="center"/>
    </xf>
    <xf numFmtId="0" fontId="3" fillId="3" borderId="0" xfId="2" applyFill="1" applyBorder="1" applyAlignment="1">
      <alignment horizontal="center"/>
    </xf>
  </cellXfs>
  <cellStyles count="7">
    <cellStyle name="Hipervínculo" xfId="3" builtinId="8"/>
    <cellStyle name="Millares" xfId="1" builtinId="3"/>
    <cellStyle name="Millares [0]" xfId="6" builtinId="6"/>
    <cellStyle name="Millares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topLeftCell="B22" workbookViewId="0">
      <selection activeCell="B31" sqref="B31:J31"/>
    </sheetView>
  </sheetViews>
  <sheetFormatPr baseColWidth="10" defaultRowHeight="15.75" x14ac:dyDescent="0.25"/>
  <cols>
    <col min="1" max="1" width="11.42578125" style="44"/>
    <col min="2" max="2" width="23.28515625" style="44" customWidth="1"/>
    <col min="3" max="3" width="68.28515625" style="44" bestFit="1" customWidth="1"/>
    <col min="4" max="4" width="4.28515625" style="44" customWidth="1"/>
    <col min="5" max="6" width="19.7109375" style="44" customWidth="1"/>
    <col min="7" max="7" width="4.28515625" style="44" customWidth="1"/>
    <col min="8" max="9" width="19.7109375" style="44" customWidth="1"/>
    <col min="10" max="10" width="4.28515625" style="44" customWidth="1"/>
    <col min="11" max="256" width="11.42578125" style="44"/>
    <col min="257" max="257" width="29.140625" style="44" bestFit="1" customWidth="1"/>
    <col min="258" max="258" width="68.28515625" style="44" bestFit="1" customWidth="1"/>
    <col min="259" max="259" width="19.85546875" style="44" bestFit="1" customWidth="1"/>
    <col min="260" max="260" width="2.28515625" style="44" customWidth="1"/>
    <col min="261" max="261" width="18.140625" style="44" bestFit="1" customWidth="1"/>
    <col min="262" max="262" width="3.7109375" style="44" customWidth="1"/>
    <col min="263" max="263" width="18.42578125" style="44" bestFit="1" customWidth="1"/>
    <col min="264" max="264" width="2" style="44" customWidth="1"/>
    <col min="265" max="265" width="18.140625" style="44" bestFit="1" customWidth="1"/>
    <col min="266" max="266" width="3.140625" style="44" bestFit="1" customWidth="1"/>
    <col min="267" max="512" width="11.42578125" style="44"/>
    <col min="513" max="513" width="29.140625" style="44" bestFit="1" customWidth="1"/>
    <col min="514" max="514" width="68.28515625" style="44" bestFit="1" customWidth="1"/>
    <col min="515" max="515" width="19.85546875" style="44" bestFit="1" customWidth="1"/>
    <col min="516" max="516" width="2.28515625" style="44" customWidth="1"/>
    <col min="517" max="517" width="18.140625" style="44" bestFit="1" customWidth="1"/>
    <col min="518" max="518" width="3.7109375" style="44" customWidth="1"/>
    <col min="519" max="519" width="18.42578125" style="44" bestFit="1" customWidth="1"/>
    <col min="520" max="520" width="2" style="44" customWidth="1"/>
    <col min="521" max="521" width="18.140625" style="44" bestFit="1" customWidth="1"/>
    <col min="522" max="522" width="3.140625" style="44" bestFit="1" customWidth="1"/>
    <col min="523" max="768" width="11.42578125" style="44"/>
    <col min="769" max="769" width="29.140625" style="44" bestFit="1" customWidth="1"/>
    <col min="770" max="770" width="68.28515625" style="44" bestFit="1" customWidth="1"/>
    <col min="771" max="771" width="19.85546875" style="44" bestFit="1" customWidth="1"/>
    <col min="772" max="772" width="2.28515625" style="44" customWidth="1"/>
    <col min="773" max="773" width="18.140625" style="44" bestFit="1" customWidth="1"/>
    <col min="774" max="774" width="3.7109375" style="44" customWidth="1"/>
    <col min="775" max="775" width="18.42578125" style="44" bestFit="1" customWidth="1"/>
    <col min="776" max="776" width="2" style="44" customWidth="1"/>
    <col min="777" max="777" width="18.140625" style="44" bestFit="1" customWidth="1"/>
    <col min="778" max="778" width="3.140625" style="44" bestFit="1" customWidth="1"/>
    <col min="779" max="1024" width="11.42578125" style="44"/>
    <col min="1025" max="1025" width="29.140625" style="44" bestFit="1" customWidth="1"/>
    <col min="1026" max="1026" width="68.28515625" style="44" bestFit="1" customWidth="1"/>
    <col min="1027" max="1027" width="19.85546875" style="44" bestFit="1" customWidth="1"/>
    <col min="1028" max="1028" width="2.28515625" style="44" customWidth="1"/>
    <col min="1029" max="1029" width="18.140625" style="44" bestFit="1" customWidth="1"/>
    <col min="1030" max="1030" width="3.7109375" style="44" customWidth="1"/>
    <col min="1031" max="1031" width="18.42578125" style="44" bestFit="1" customWidth="1"/>
    <col min="1032" max="1032" width="2" style="44" customWidth="1"/>
    <col min="1033" max="1033" width="18.140625" style="44" bestFit="1" customWidth="1"/>
    <col min="1034" max="1034" width="3.140625" style="44" bestFit="1" customWidth="1"/>
    <col min="1035" max="1280" width="11.42578125" style="44"/>
    <col min="1281" max="1281" width="29.140625" style="44" bestFit="1" customWidth="1"/>
    <col min="1282" max="1282" width="68.28515625" style="44" bestFit="1" customWidth="1"/>
    <col min="1283" max="1283" width="19.85546875" style="44" bestFit="1" customWidth="1"/>
    <col min="1284" max="1284" width="2.28515625" style="44" customWidth="1"/>
    <col min="1285" max="1285" width="18.140625" style="44" bestFit="1" customWidth="1"/>
    <col min="1286" max="1286" width="3.7109375" style="44" customWidth="1"/>
    <col min="1287" max="1287" width="18.42578125" style="44" bestFit="1" customWidth="1"/>
    <col min="1288" max="1288" width="2" style="44" customWidth="1"/>
    <col min="1289" max="1289" width="18.140625" style="44" bestFit="1" customWidth="1"/>
    <col min="1290" max="1290" width="3.140625" style="44" bestFit="1" customWidth="1"/>
    <col min="1291" max="1536" width="11.42578125" style="44"/>
    <col min="1537" max="1537" width="29.140625" style="44" bestFit="1" customWidth="1"/>
    <col min="1538" max="1538" width="68.28515625" style="44" bestFit="1" customWidth="1"/>
    <col min="1539" max="1539" width="19.85546875" style="44" bestFit="1" customWidth="1"/>
    <col min="1540" max="1540" width="2.28515625" style="44" customWidth="1"/>
    <col min="1541" max="1541" width="18.140625" style="44" bestFit="1" customWidth="1"/>
    <col min="1542" max="1542" width="3.7109375" style="44" customWidth="1"/>
    <col min="1543" max="1543" width="18.42578125" style="44" bestFit="1" customWidth="1"/>
    <col min="1544" max="1544" width="2" style="44" customWidth="1"/>
    <col min="1545" max="1545" width="18.140625" style="44" bestFit="1" customWidth="1"/>
    <col min="1546" max="1546" width="3.140625" style="44" bestFit="1" customWidth="1"/>
    <col min="1547" max="1792" width="11.42578125" style="44"/>
    <col min="1793" max="1793" width="29.140625" style="44" bestFit="1" customWidth="1"/>
    <col min="1794" max="1794" width="68.28515625" style="44" bestFit="1" customWidth="1"/>
    <col min="1795" max="1795" width="19.85546875" style="44" bestFit="1" customWidth="1"/>
    <col min="1796" max="1796" width="2.28515625" style="44" customWidth="1"/>
    <col min="1797" max="1797" width="18.140625" style="44" bestFit="1" customWidth="1"/>
    <col min="1798" max="1798" width="3.7109375" style="44" customWidth="1"/>
    <col min="1799" max="1799" width="18.42578125" style="44" bestFit="1" customWidth="1"/>
    <col min="1800" max="1800" width="2" style="44" customWidth="1"/>
    <col min="1801" max="1801" width="18.140625" style="44" bestFit="1" customWidth="1"/>
    <col min="1802" max="1802" width="3.140625" style="44" bestFit="1" customWidth="1"/>
    <col min="1803" max="2048" width="11.42578125" style="44"/>
    <col min="2049" max="2049" width="29.140625" style="44" bestFit="1" customWidth="1"/>
    <col min="2050" max="2050" width="68.28515625" style="44" bestFit="1" customWidth="1"/>
    <col min="2051" max="2051" width="19.85546875" style="44" bestFit="1" customWidth="1"/>
    <col min="2052" max="2052" width="2.28515625" style="44" customWidth="1"/>
    <col min="2053" max="2053" width="18.140625" style="44" bestFit="1" customWidth="1"/>
    <col min="2054" max="2054" width="3.7109375" style="44" customWidth="1"/>
    <col min="2055" max="2055" width="18.42578125" style="44" bestFit="1" customWidth="1"/>
    <col min="2056" max="2056" width="2" style="44" customWidth="1"/>
    <col min="2057" max="2057" width="18.140625" style="44" bestFit="1" customWidth="1"/>
    <col min="2058" max="2058" width="3.140625" style="44" bestFit="1" customWidth="1"/>
    <col min="2059" max="2304" width="11.42578125" style="44"/>
    <col min="2305" max="2305" width="29.140625" style="44" bestFit="1" customWidth="1"/>
    <col min="2306" max="2306" width="68.28515625" style="44" bestFit="1" customWidth="1"/>
    <col min="2307" max="2307" width="19.85546875" style="44" bestFit="1" customWidth="1"/>
    <col min="2308" max="2308" width="2.28515625" style="44" customWidth="1"/>
    <col min="2309" max="2309" width="18.140625" style="44" bestFit="1" customWidth="1"/>
    <col min="2310" max="2310" width="3.7109375" style="44" customWidth="1"/>
    <col min="2311" max="2311" width="18.42578125" style="44" bestFit="1" customWidth="1"/>
    <col min="2312" max="2312" width="2" style="44" customWidth="1"/>
    <col min="2313" max="2313" width="18.140625" style="44" bestFit="1" customWidth="1"/>
    <col min="2314" max="2314" width="3.140625" style="44" bestFit="1" customWidth="1"/>
    <col min="2315" max="2560" width="11.42578125" style="44"/>
    <col min="2561" max="2561" width="29.140625" style="44" bestFit="1" customWidth="1"/>
    <col min="2562" max="2562" width="68.28515625" style="44" bestFit="1" customWidth="1"/>
    <col min="2563" max="2563" width="19.85546875" style="44" bestFit="1" customWidth="1"/>
    <col min="2564" max="2564" width="2.28515625" style="44" customWidth="1"/>
    <col min="2565" max="2565" width="18.140625" style="44" bestFit="1" customWidth="1"/>
    <col min="2566" max="2566" width="3.7109375" style="44" customWidth="1"/>
    <col min="2567" max="2567" width="18.42578125" style="44" bestFit="1" customWidth="1"/>
    <col min="2568" max="2568" width="2" style="44" customWidth="1"/>
    <col min="2569" max="2569" width="18.140625" style="44" bestFit="1" customWidth="1"/>
    <col min="2570" max="2570" width="3.140625" style="44" bestFit="1" customWidth="1"/>
    <col min="2571" max="2816" width="11.42578125" style="44"/>
    <col min="2817" max="2817" width="29.140625" style="44" bestFit="1" customWidth="1"/>
    <col min="2818" max="2818" width="68.28515625" style="44" bestFit="1" customWidth="1"/>
    <col min="2819" max="2819" width="19.85546875" style="44" bestFit="1" customWidth="1"/>
    <col min="2820" max="2820" width="2.28515625" style="44" customWidth="1"/>
    <col min="2821" max="2821" width="18.140625" style="44" bestFit="1" customWidth="1"/>
    <col min="2822" max="2822" width="3.7109375" style="44" customWidth="1"/>
    <col min="2823" max="2823" width="18.42578125" style="44" bestFit="1" customWidth="1"/>
    <col min="2824" max="2824" width="2" style="44" customWidth="1"/>
    <col min="2825" max="2825" width="18.140625" style="44" bestFit="1" customWidth="1"/>
    <col min="2826" max="2826" width="3.140625" style="44" bestFit="1" customWidth="1"/>
    <col min="2827" max="3072" width="11.42578125" style="44"/>
    <col min="3073" max="3073" width="29.140625" style="44" bestFit="1" customWidth="1"/>
    <col min="3074" max="3074" width="68.28515625" style="44" bestFit="1" customWidth="1"/>
    <col min="3075" max="3075" width="19.85546875" style="44" bestFit="1" customWidth="1"/>
    <col min="3076" max="3076" width="2.28515625" style="44" customWidth="1"/>
    <col min="3077" max="3077" width="18.140625" style="44" bestFit="1" customWidth="1"/>
    <col min="3078" max="3078" width="3.7109375" style="44" customWidth="1"/>
    <col min="3079" max="3079" width="18.42578125" style="44" bestFit="1" customWidth="1"/>
    <col min="3080" max="3080" width="2" style="44" customWidth="1"/>
    <col min="3081" max="3081" width="18.140625" style="44" bestFit="1" customWidth="1"/>
    <col min="3082" max="3082" width="3.140625" style="44" bestFit="1" customWidth="1"/>
    <col min="3083" max="3328" width="11.42578125" style="44"/>
    <col min="3329" max="3329" width="29.140625" style="44" bestFit="1" customWidth="1"/>
    <col min="3330" max="3330" width="68.28515625" style="44" bestFit="1" customWidth="1"/>
    <col min="3331" max="3331" width="19.85546875" style="44" bestFit="1" customWidth="1"/>
    <col min="3332" max="3332" width="2.28515625" style="44" customWidth="1"/>
    <col min="3333" max="3333" width="18.140625" style="44" bestFit="1" customWidth="1"/>
    <col min="3334" max="3334" width="3.7109375" style="44" customWidth="1"/>
    <col min="3335" max="3335" width="18.42578125" style="44" bestFit="1" customWidth="1"/>
    <col min="3336" max="3336" width="2" style="44" customWidth="1"/>
    <col min="3337" max="3337" width="18.140625" style="44" bestFit="1" customWidth="1"/>
    <col min="3338" max="3338" width="3.140625" style="44" bestFit="1" customWidth="1"/>
    <col min="3339" max="3584" width="11.42578125" style="44"/>
    <col min="3585" max="3585" width="29.140625" style="44" bestFit="1" customWidth="1"/>
    <col min="3586" max="3586" width="68.28515625" style="44" bestFit="1" customWidth="1"/>
    <col min="3587" max="3587" width="19.85546875" style="44" bestFit="1" customWidth="1"/>
    <col min="3588" max="3588" width="2.28515625" style="44" customWidth="1"/>
    <col min="3589" max="3589" width="18.140625" style="44" bestFit="1" customWidth="1"/>
    <col min="3590" max="3590" width="3.7109375" style="44" customWidth="1"/>
    <col min="3591" max="3591" width="18.42578125" style="44" bestFit="1" customWidth="1"/>
    <col min="3592" max="3592" width="2" style="44" customWidth="1"/>
    <col min="3593" max="3593" width="18.140625" style="44" bestFit="1" customWidth="1"/>
    <col min="3594" max="3594" width="3.140625" style="44" bestFit="1" customWidth="1"/>
    <col min="3595" max="3840" width="11.42578125" style="44"/>
    <col min="3841" max="3841" width="29.140625" style="44" bestFit="1" customWidth="1"/>
    <col min="3842" max="3842" width="68.28515625" style="44" bestFit="1" customWidth="1"/>
    <col min="3843" max="3843" width="19.85546875" style="44" bestFit="1" customWidth="1"/>
    <col min="3844" max="3844" width="2.28515625" style="44" customWidth="1"/>
    <col min="3845" max="3845" width="18.140625" style="44" bestFit="1" customWidth="1"/>
    <col min="3846" max="3846" width="3.7109375" style="44" customWidth="1"/>
    <col min="3847" max="3847" width="18.42578125" style="44" bestFit="1" customWidth="1"/>
    <col min="3848" max="3848" width="2" style="44" customWidth="1"/>
    <col min="3849" max="3849" width="18.140625" style="44" bestFit="1" customWidth="1"/>
    <col min="3850" max="3850" width="3.140625" style="44" bestFit="1" customWidth="1"/>
    <col min="3851" max="4096" width="11.42578125" style="44"/>
    <col min="4097" max="4097" width="29.140625" style="44" bestFit="1" customWidth="1"/>
    <col min="4098" max="4098" width="68.28515625" style="44" bestFit="1" customWidth="1"/>
    <col min="4099" max="4099" width="19.85546875" style="44" bestFit="1" customWidth="1"/>
    <col min="4100" max="4100" width="2.28515625" style="44" customWidth="1"/>
    <col min="4101" max="4101" width="18.140625" style="44" bestFit="1" customWidth="1"/>
    <col min="4102" max="4102" width="3.7109375" style="44" customWidth="1"/>
    <col min="4103" max="4103" width="18.42578125" style="44" bestFit="1" customWidth="1"/>
    <col min="4104" max="4104" width="2" style="44" customWidth="1"/>
    <col min="4105" max="4105" width="18.140625" style="44" bestFit="1" customWidth="1"/>
    <col min="4106" max="4106" width="3.140625" style="44" bestFit="1" customWidth="1"/>
    <col min="4107" max="4352" width="11.42578125" style="44"/>
    <col min="4353" max="4353" width="29.140625" style="44" bestFit="1" customWidth="1"/>
    <col min="4354" max="4354" width="68.28515625" style="44" bestFit="1" customWidth="1"/>
    <col min="4355" max="4355" width="19.85546875" style="44" bestFit="1" customWidth="1"/>
    <col min="4356" max="4356" width="2.28515625" style="44" customWidth="1"/>
    <col min="4357" max="4357" width="18.140625" style="44" bestFit="1" customWidth="1"/>
    <col min="4358" max="4358" width="3.7109375" style="44" customWidth="1"/>
    <col min="4359" max="4359" width="18.42578125" style="44" bestFit="1" customWidth="1"/>
    <col min="4360" max="4360" width="2" style="44" customWidth="1"/>
    <col min="4361" max="4361" width="18.140625" style="44" bestFit="1" customWidth="1"/>
    <col min="4362" max="4362" width="3.140625" style="44" bestFit="1" customWidth="1"/>
    <col min="4363" max="4608" width="11.42578125" style="44"/>
    <col min="4609" max="4609" width="29.140625" style="44" bestFit="1" customWidth="1"/>
    <col min="4610" max="4610" width="68.28515625" style="44" bestFit="1" customWidth="1"/>
    <col min="4611" max="4611" width="19.85546875" style="44" bestFit="1" customWidth="1"/>
    <col min="4612" max="4612" width="2.28515625" style="44" customWidth="1"/>
    <col min="4613" max="4613" width="18.140625" style="44" bestFit="1" customWidth="1"/>
    <col min="4614" max="4614" width="3.7109375" style="44" customWidth="1"/>
    <col min="4615" max="4615" width="18.42578125" style="44" bestFit="1" customWidth="1"/>
    <col min="4616" max="4616" width="2" style="44" customWidth="1"/>
    <col min="4617" max="4617" width="18.140625" style="44" bestFit="1" customWidth="1"/>
    <col min="4618" max="4618" width="3.140625" style="44" bestFit="1" customWidth="1"/>
    <col min="4619" max="4864" width="11.42578125" style="44"/>
    <col min="4865" max="4865" width="29.140625" style="44" bestFit="1" customWidth="1"/>
    <col min="4866" max="4866" width="68.28515625" style="44" bestFit="1" customWidth="1"/>
    <col min="4867" max="4867" width="19.85546875" style="44" bestFit="1" customWidth="1"/>
    <col min="4868" max="4868" width="2.28515625" style="44" customWidth="1"/>
    <col min="4869" max="4869" width="18.140625" style="44" bestFit="1" customWidth="1"/>
    <col min="4870" max="4870" width="3.7109375" style="44" customWidth="1"/>
    <col min="4871" max="4871" width="18.42578125" style="44" bestFit="1" customWidth="1"/>
    <col min="4872" max="4872" width="2" style="44" customWidth="1"/>
    <col min="4873" max="4873" width="18.140625" style="44" bestFit="1" customWidth="1"/>
    <col min="4874" max="4874" width="3.140625" style="44" bestFit="1" customWidth="1"/>
    <col min="4875" max="5120" width="11.42578125" style="44"/>
    <col min="5121" max="5121" width="29.140625" style="44" bestFit="1" customWidth="1"/>
    <col min="5122" max="5122" width="68.28515625" style="44" bestFit="1" customWidth="1"/>
    <col min="5123" max="5123" width="19.85546875" style="44" bestFit="1" customWidth="1"/>
    <col min="5124" max="5124" width="2.28515625" style="44" customWidth="1"/>
    <col min="5125" max="5125" width="18.140625" style="44" bestFit="1" customWidth="1"/>
    <col min="5126" max="5126" width="3.7109375" style="44" customWidth="1"/>
    <col min="5127" max="5127" width="18.42578125" style="44" bestFit="1" customWidth="1"/>
    <col min="5128" max="5128" width="2" style="44" customWidth="1"/>
    <col min="5129" max="5129" width="18.140625" style="44" bestFit="1" customWidth="1"/>
    <col min="5130" max="5130" width="3.140625" style="44" bestFit="1" customWidth="1"/>
    <col min="5131" max="5376" width="11.42578125" style="44"/>
    <col min="5377" max="5377" width="29.140625" style="44" bestFit="1" customWidth="1"/>
    <col min="5378" max="5378" width="68.28515625" style="44" bestFit="1" customWidth="1"/>
    <col min="5379" max="5379" width="19.85546875" style="44" bestFit="1" customWidth="1"/>
    <col min="5380" max="5380" width="2.28515625" style="44" customWidth="1"/>
    <col min="5381" max="5381" width="18.140625" style="44" bestFit="1" customWidth="1"/>
    <col min="5382" max="5382" width="3.7109375" style="44" customWidth="1"/>
    <col min="5383" max="5383" width="18.42578125" style="44" bestFit="1" customWidth="1"/>
    <col min="5384" max="5384" width="2" style="44" customWidth="1"/>
    <col min="5385" max="5385" width="18.140625" style="44" bestFit="1" customWidth="1"/>
    <col min="5386" max="5386" width="3.140625" style="44" bestFit="1" customWidth="1"/>
    <col min="5387" max="5632" width="11.42578125" style="44"/>
    <col min="5633" max="5633" width="29.140625" style="44" bestFit="1" customWidth="1"/>
    <col min="5634" max="5634" width="68.28515625" style="44" bestFit="1" customWidth="1"/>
    <col min="5635" max="5635" width="19.85546875" style="44" bestFit="1" customWidth="1"/>
    <col min="5636" max="5636" width="2.28515625" style="44" customWidth="1"/>
    <col min="5637" max="5637" width="18.140625" style="44" bestFit="1" customWidth="1"/>
    <col min="5638" max="5638" width="3.7109375" style="44" customWidth="1"/>
    <col min="5639" max="5639" width="18.42578125" style="44" bestFit="1" customWidth="1"/>
    <col min="5640" max="5640" width="2" style="44" customWidth="1"/>
    <col min="5641" max="5641" width="18.140625" style="44" bestFit="1" customWidth="1"/>
    <col min="5642" max="5642" width="3.140625" style="44" bestFit="1" customWidth="1"/>
    <col min="5643" max="5888" width="11.42578125" style="44"/>
    <col min="5889" max="5889" width="29.140625" style="44" bestFit="1" customWidth="1"/>
    <col min="5890" max="5890" width="68.28515625" style="44" bestFit="1" customWidth="1"/>
    <col min="5891" max="5891" width="19.85546875" style="44" bestFit="1" customWidth="1"/>
    <col min="5892" max="5892" width="2.28515625" style="44" customWidth="1"/>
    <col min="5893" max="5893" width="18.140625" style="44" bestFit="1" customWidth="1"/>
    <col min="5894" max="5894" width="3.7109375" style="44" customWidth="1"/>
    <col min="5895" max="5895" width="18.42578125" style="44" bestFit="1" customWidth="1"/>
    <col min="5896" max="5896" width="2" style="44" customWidth="1"/>
    <col min="5897" max="5897" width="18.140625" style="44" bestFit="1" customWidth="1"/>
    <col min="5898" max="5898" width="3.140625" style="44" bestFit="1" customWidth="1"/>
    <col min="5899" max="6144" width="11.42578125" style="44"/>
    <col min="6145" max="6145" width="29.140625" style="44" bestFit="1" customWidth="1"/>
    <col min="6146" max="6146" width="68.28515625" style="44" bestFit="1" customWidth="1"/>
    <col min="6147" max="6147" width="19.85546875" style="44" bestFit="1" customWidth="1"/>
    <col min="6148" max="6148" width="2.28515625" style="44" customWidth="1"/>
    <col min="6149" max="6149" width="18.140625" style="44" bestFit="1" customWidth="1"/>
    <col min="6150" max="6150" width="3.7109375" style="44" customWidth="1"/>
    <col min="6151" max="6151" width="18.42578125" style="44" bestFit="1" customWidth="1"/>
    <col min="6152" max="6152" width="2" style="44" customWidth="1"/>
    <col min="6153" max="6153" width="18.140625" style="44" bestFit="1" customWidth="1"/>
    <col min="6154" max="6154" width="3.140625" style="44" bestFit="1" customWidth="1"/>
    <col min="6155" max="6400" width="11.42578125" style="44"/>
    <col min="6401" max="6401" width="29.140625" style="44" bestFit="1" customWidth="1"/>
    <col min="6402" max="6402" width="68.28515625" style="44" bestFit="1" customWidth="1"/>
    <col min="6403" max="6403" width="19.85546875" style="44" bestFit="1" customWidth="1"/>
    <col min="6404" max="6404" width="2.28515625" style="44" customWidth="1"/>
    <col min="6405" max="6405" width="18.140625" style="44" bestFit="1" customWidth="1"/>
    <col min="6406" max="6406" width="3.7109375" style="44" customWidth="1"/>
    <col min="6407" max="6407" width="18.42578125" style="44" bestFit="1" customWidth="1"/>
    <col min="6408" max="6408" width="2" style="44" customWidth="1"/>
    <col min="6409" max="6409" width="18.140625" style="44" bestFit="1" customWidth="1"/>
    <col min="6410" max="6410" width="3.140625" style="44" bestFit="1" customWidth="1"/>
    <col min="6411" max="6656" width="11.42578125" style="44"/>
    <col min="6657" max="6657" width="29.140625" style="44" bestFit="1" customWidth="1"/>
    <col min="6658" max="6658" width="68.28515625" style="44" bestFit="1" customWidth="1"/>
    <col min="6659" max="6659" width="19.85546875" style="44" bestFit="1" customWidth="1"/>
    <col min="6660" max="6660" width="2.28515625" style="44" customWidth="1"/>
    <col min="6661" max="6661" width="18.140625" style="44" bestFit="1" customWidth="1"/>
    <col min="6662" max="6662" width="3.7109375" style="44" customWidth="1"/>
    <col min="6663" max="6663" width="18.42578125" style="44" bestFit="1" customWidth="1"/>
    <col min="6664" max="6664" width="2" style="44" customWidth="1"/>
    <col min="6665" max="6665" width="18.140625" style="44" bestFit="1" customWidth="1"/>
    <col min="6666" max="6666" width="3.140625" style="44" bestFit="1" customWidth="1"/>
    <col min="6667" max="6912" width="11.42578125" style="44"/>
    <col min="6913" max="6913" width="29.140625" style="44" bestFit="1" customWidth="1"/>
    <col min="6914" max="6914" width="68.28515625" style="44" bestFit="1" customWidth="1"/>
    <col min="6915" max="6915" width="19.85546875" style="44" bestFit="1" customWidth="1"/>
    <col min="6916" max="6916" width="2.28515625" style="44" customWidth="1"/>
    <col min="6917" max="6917" width="18.140625" style="44" bestFit="1" customWidth="1"/>
    <col min="6918" max="6918" width="3.7109375" style="44" customWidth="1"/>
    <col min="6919" max="6919" width="18.42578125" style="44" bestFit="1" customWidth="1"/>
    <col min="6920" max="6920" width="2" style="44" customWidth="1"/>
    <col min="6921" max="6921" width="18.140625" style="44" bestFit="1" customWidth="1"/>
    <col min="6922" max="6922" width="3.140625" style="44" bestFit="1" customWidth="1"/>
    <col min="6923" max="7168" width="11.42578125" style="44"/>
    <col min="7169" max="7169" width="29.140625" style="44" bestFit="1" customWidth="1"/>
    <col min="7170" max="7170" width="68.28515625" style="44" bestFit="1" customWidth="1"/>
    <col min="7171" max="7171" width="19.85546875" style="44" bestFit="1" customWidth="1"/>
    <col min="7172" max="7172" width="2.28515625" style="44" customWidth="1"/>
    <col min="7173" max="7173" width="18.140625" style="44" bestFit="1" customWidth="1"/>
    <col min="7174" max="7174" width="3.7109375" style="44" customWidth="1"/>
    <col min="7175" max="7175" width="18.42578125" style="44" bestFit="1" customWidth="1"/>
    <col min="7176" max="7176" width="2" style="44" customWidth="1"/>
    <col min="7177" max="7177" width="18.140625" style="44" bestFit="1" customWidth="1"/>
    <col min="7178" max="7178" width="3.140625" style="44" bestFit="1" customWidth="1"/>
    <col min="7179" max="7424" width="11.42578125" style="44"/>
    <col min="7425" max="7425" width="29.140625" style="44" bestFit="1" customWidth="1"/>
    <col min="7426" max="7426" width="68.28515625" style="44" bestFit="1" customWidth="1"/>
    <col min="7427" max="7427" width="19.85546875" style="44" bestFit="1" customWidth="1"/>
    <col min="7428" max="7428" width="2.28515625" style="44" customWidth="1"/>
    <col min="7429" max="7429" width="18.140625" style="44" bestFit="1" customWidth="1"/>
    <col min="7430" max="7430" width="3.7109375" style="44" customWidth="1"/>
    <col min="7431" max="7431" width="18.42578125" style="44" bestFit="1" customWidth="1"/>
    <col min="7432" max="7432" width="2" style="44" customWidth="1"/>
    <col min="7433" max="7433" width="18.140625" style="44" bestFit="1" customWidth="1"/>
    <col min="7434" max="7434" width="3.140625" style="44" bestFit="1" customWidth="1"/>
    <col min="7435" max="7680" width="11.42578125" style="44"/>
    <col min="7681" max="7681" width="29.140625" style="44" bestFit="1" customWidth="1"/>
    <col min="7682" max="7682" width="68.28515625" style="44" bestFit="1" customWidth="1"/>
    <col min="7683" max="7683" width="19.85546875" style="44" bestFit="1" customWidth="1"/>
    <col min="7684" max="7684" width="2.28515625" style="44" customWidth="1"/>
    <col min="7685" max="7685" width="18.140625" style="44" bestFit="1" customWidth="1"/>
    <col min="7686" max="7686" width="3.7109375" style="44" customWidth="1"/>
    <col min="7687" max="7687" width="18.42578125" style="44" bestFit="1" customWidth="1"/>
    <col min="7688" max="7688" width="2" style="44" customWidth="1"/>
    <col min="7689" max="7689" width="18.140625" style="44" bestFit="1" customWidth="1"/>
    <col min="7690" max="7690" width="3.140625" style="44" bestFit="1" customWidth="1"/>
    <col min="7691" max="7936" width="11.42578125" style="44"/>
    <col min="7937" max="7937" width="29.140625" style="44" bestFit="1" customWidth="1"/>
    <col min="7938" max="7938" width="68.28515625" style="44" bestFit="1" customWidth="1"/>
    <col min="7939" max="7939" width="19.85546875" style="44" bestFit="1" customWidth="1"/>
    <col min="7940" max="7940" width="2.28515625" style="44" customWidth="1"/>
    <col min="7941" max="7941" width="18.140625" style="44" bestFit="1" customWidth="1"/>
    <col min="7942" max="7942" width="3.7109375" style="44" customWidth="1"/>
    <col min="7943" max="7943" width="18.42578125" style="44" bestFit="1" customWidth="1"/>
    <col min="7944" max="7944" width="2" style="44" customWidth="1"/>
    <col min="7945" max="7945" width="18.140625" style="44" bestFit="1" customWidth="1"/>
    <col min="7946" max="7946" width="3.140625" style="44" bestFit="1" customWidth="1"/>
    <col min="7947" max="8192" width="11.42578125" style="44"/>
    <col min="8193" max="8193" width="29.140625" style="44" bestFit="1" customWidth="1"/>
    <col min="8194" max="8194" width="68.28515625" style="44" bestFit="1" customWidth="1"/>
    <col min="8195" max="8195" width="19.85546875" style="44" bestFit="1" customWidth="1"/>
    <col min="8196" max="8196" width="2.28515625" style="44" customWidth="1"/>
    <col min="8197" max="8197" width="18.140625" style="44" bestFit="1" customWidth="1"/>
    <col min="8198" max="8198" width="3.7109375" style="44" customWidth="1"/>
    <col min="8199" max="8199" width="18.42578125" style="44" bestFit="1" customWidth="1"/>
    <col min="8200" max="8200" width="2" style="44" customWidth="1"/>
    <col min="8201" max="8201" width="18.140625" style="44" bestFit="1" customWidth="1"/>
    <col min="8202" max="8202" width="3.140625" style="44" bestFit="1" customWidth="1"/>
    <col min="8203" max="8448" width="11.42578125" style="44"/>
    <col min="8449" max="8449" width="29.140625" style="44" bestFit="1" customWidth="1"/>
    <col min="8450" max="8450" width="68.28515625" style="44" bestFit="1" customWidth="1"/>
    <col min="8451" max="8451" width="19.85546875" style="44" bestFit="1" customWidth="1"/>
    <col min="8452" max="8452" width="2.28515625" style="44" customWidth="1"/>
    <col min="8453" max="8453" width="18.140625" style="44" bestFit="1" customWidth="1"/>
    <col min="8454" max="8454" width="3.7109375" style="44" customWidth="1"/>
    <col min="8455" max="8455" width="18.42578125" style="44" bestFit="1" customWidth="1"/>
    <col min="8456" max="8456" width="2" style="44" customWidth="1"/>
    <col min="8457" max="8457" width="18.140625" style="44" bestFit="1" customWidth="1"/>
    <col min="8458" max="8458" width="3.140625" style="44" bestFit="1" customWidth="1"/>
    <col min="8459" max="8704" width="11.42578125" style="44"/>
    <col min="8705" max="8705" width="29.140625" style="44" bestFit="1" customWidth="1"/>
    <col min="8706" max="8706" width="68.28515625" style="44" bestFit="1" customWidth="1"/>
    <col min="8707" max="8707" width="19.85546875" style="44" bestFit="1" customWidth="1"/>
    <col min="8708" max="8708" width="2.28515625" style="44" customWidth="1"/>
    <col min="8709" max="8709" width="18.140625" style="44" bestFit="1" customWidth="1"/>
    <col min="8710" max="8710" width="3.7109375" style="44" customWidth="1"/>
    <col min="8711" max="8711" width="18.42578125" style="44" bestFit="1" customWidth="1"/>
    <col min="8712" max="8712" width="2" style="44" customWidth="1"/>
    <col min="8713" max="8713" width="18.140625" style="44" bestFit="1" customWidth="1"/>
    <col min="8714" max="8714" width="3.140625" style="44" bestFit="1" customWidth="1"/>
    <col min="8715" max="8960" width="11.42578125" style="44"/>
    <col min="8961" max="8961" width="29.140625" style="44" bestFit="1" customWidth="1"/>
    <col min="8962" max="8962" width="68.28515625" style="44" bestFit="1" customWidth="1"/>
    <col min="8963" max="8963" width="19.85546875" style="44" bestFit="1" customWidth="1"/>
    <col min="8964" max="8964" width="2.28515625" style="44" customWidth="1"/>
    <col min="8965" max="8965" width="18.140625" style="44" bestFit="1" customWidth="1"/>
    <col min="8966" max="8966" width="3.7109375" style="44" customWidth="1"/>
    <col min="8967" max="8967" width="18.42578125" style="44" bestFit="1" customWidth="1"/>
    <col min="8968" max="8968" width="2" style="44" customWidth="1"/>
    <col min="8969" max="8969" width="18.140625" style="44" bestFit="1" customWidth="1"/>
    <col min="8970" max="8970" width="3.140625" style="44" bestFit="1" customWidth="1"/>
    <col min="8971" max="9216" width="11.42578125" style="44"/>
    <col min="9217" max="9217" width="29.140625" style="44" bestFit="1" customWidth="1"/>
    <col min="9218" max="9218" width="68.28515625" style="44" bestFit="1" customWidth="1"/>
    <col min="9219" max="9219" width="19.85546875" style="44" bestFit="1" customWidth="1"/>
    <col min="9220" max="9220" width="2.28515625" style="44" customWidth="1"/>
    <col min="9221" max="9221" width="18.140625" style="44" bestFit="1" customWidth="1"/>
    <col min="9222" max="9222" width="3.7109375" style="44" customWidth="1"/>
    <col min="9223" max="9223" width="18.42578125" style="44" bestFit="1" customWidth="1"/>
    <col min="9224" max="9224" width="2" style="44" customWidth="1"/>
    <col min="9225" max="9225" width="18.140625" style="44" bestFit="1" customWidth="1"/>
    <col min="9226" max="9226" width="3.140625" style="44" bestFit="1" customWidth="1"/>
    <col min="9227" max="9472" width="11.42578125" style="44"/>
    <col min="9473" max="9473" width="29.140625" style="44" bestFit="1" customWidth="1"/>
    <col min="9474" max="9474" width="68.28515625" style="44" bestFit="1" customWidth="1"/>
    <col min="9475" max="9475" width="19.85546875" style="44" bestFit="1" customWidth="1"/>
    <col min="9476" max="9476" width="2.28515625" style="44" customWidth="1"/>
    <col min="9477" max="9477" width="18.140625" style="44" bestFit="1" customWidth="1"/>
    <col min="9478" max="9478" width="3.7109375" style="44" customWidth="1"/>
    <col min="9479" max="9479" width="18.42578125" style="44" bestFit="1" customWidth="1"/>
    <col min="9480" max="9480" width="2" style="44" customWidth="1"/>
    <col min="9481" max="9481" width="18.140625" style="44" bestFit="1" customWidth="1"/>
    <col min="9482" max="9482" width="3.140625" style="44" bestFit="1" customWidth="1"/>
    <col min="9483" max="9728" width="11.42578125" style="44"/>
    <col min="9729" max="9729" width="29.140625" style="44" bestFit="1" customWidth="1"/>
    <col min="9730" max="9730" width="68.28515625" style="44" bestFit="1" customWidth="1"/>
    <col min="9731" max="9731" width="19.85546875" style="44" bestFit="1" customWidth="1"/>
    <col min="9732" max="9732" width="2.28515625" style="44" customWidth="1"/>
    <col min="9733" max="9733" width="18.140625" style="44" bestFit="1" customWidth="1"/>
    <col min="9734" max="9734" width="3.7109375" style="44" customWidth="1"/>
    <col min="9735" max="9735" width="18.42578125" style="44" bestFit="1" customWidth="1"/>
    <col min="9736" max="9736" width="2" style="44" customWidth="1"/>
    <col min="9737" max="9737" width="18.140625" style="44" bestFit="1" customWidth="1"/>
    <col min="9738" max="9738" width="3.140625" style="44" bestFit="1" customWidth="1"/>
    <col min="9739" max="9984" width="11.42578125" style="44"/>
    <col min="9985" max="9985" width="29.140625" style="44" bestFit="1" customWidth="1"/>
    <col min="9986" max="9986" width="68.28515625" style="44" bestFit="1" customWidth="1"/>
    <col min="9987" max="9987" width="19.85546875" style="44" bestFit="1" customWidth="1"/>
    <col min="9988" max="9988" width="2.28515625" style="44" customWidth="1"/>
    <col min="9989" max="9989" width="18.140625" style="44" bestFit="1" customWidth="1"/>
    <col min="9990" max="9990" width="3.7109375" style="44" customWidth="1"/>
    <col min="9991" max="9991" width="18.42578125" style="44" bestFit="1" customWidth="1"/>
    <col min="9992" max="9992" width="2" style="44" customWidth="1"/>
    <col min="9993" max="9993" width="18.140625" style="44" bestFit="1" customWidth="1"/>
    <col min="9994" max="9994" width="3.140625" style="44" bestFit="1" customWidth="1"/>
    <col min="9995" max="10240" width="11.42578125" style="44"/>
    <col min="10241" max="10241" width="29.140625" style="44" bestFit="1" customWidth="1"/>
    <col min="10242" max="10242" width="68.28515625" style="44" bestFit="1" customWidth="1"/>
    <col min="10243" max="10243" width="19.85546875" style="44" bestFit="1" customWidth="1"/>
    <col min="10244" max="10244" width="2.28515625" style="44" customWidth="1"/>
    <col min="10245" max="10245" width="18.140625" style="44" bestFit="1" customWidth="1"/>
    <col min="10246" max="10246" width="3.7109375" style="44" customWidth="1"/>
    <col min="10247" max="10247" width="18.42578125" style="44" bestFit="1" customWidth="1"/>
    <col min="10248" max="10248" width="2" style="44" customWidth="1"/>
    <col min="10249" max="10249" width="18.140625" style="44" bestFit="1" customWidth="1"/>
    <col min="10250" max="10250" width="3.140625" style="44" bestFit="1" customWidth="1"/>
    <col min="10251" max="10496" width="11.42578125" style="44"/>
    <col min="10497" max="10497" width="29.140625" style="44" bestFit="1" customWidth="1"/>
    <col min="10498" max="10498" width="68.28515625" style="44" bestFit="1" customWidth="1"/>
    <col min="10499" max="10499" width="19.85546875" style="44" bestFit="1" customWidth="1"/>
    <col min="10500" max="10500" width="2.28515625" style="44" customWidth="1"/>
    <col min="10501" max="10501" width="18.140625" style="44" bestFit="1" customWidth="1"/>
    <col min="10502" max="10502" width="3.7109375" style="44" customWidth="1"/>
    <col min="10503" max="10503" width="18.42578125" style="44" bestFit="1" customWidth="1"/>
    <col min="10504" max="10504" width="2" style="44" customWidth="1"/>
    <col min="10505" max="10505" width="18.140625" style="44" bestFit="1" customWidth="1"/>
    <col min="10506" max="10506" width="3.140625" style="44" bestFit="1" customWidth="1"/>
    <col min="10507" max="10752" width="11.42578125" style="44"/>
    <col min="10753" max="10753" width="29.140625" style="44" bestFit="1" customWidth="1"/>
    <col min="10754" max="10754" width="68.28515625" style="44" bestFit="1" customWidth="1"/>
    <col min="10755" max="10755" width="19.85546875" style="44" bestFit="1" customWidth="1"/>
    <col min="10756" max="10756" width="2.28515625" style="44" customWidth="1"/>
    <col min="10757" max="10757" width="18.140625" style="44" bestFit="1" customWidth="1"/>
    <col min="10758" max="10758" width="3.7109375" style="44" customWidth="1"/>
    <col min="10759" max="10759" width="18.42578125" style="44" bestFit="1" customWidth="1"/>
    <col min="10760" max="10760" width="2" style="44" customWidth="1"/>
    <col min="10761" max="10761" width="18.140625" style="44" bestFit="1" customWidth="1"/>
    <col min="10762" max="10762" width="3.140625" style="44" bestFit="1" customWidth="1"/>
    <col min="10763" max="11008" width="11.42578125" style="44"/>
    <col min="11009" max="11009" width="29.140625" style="44" bestFit="1" customWidth="1"/>
    <col min="11010" max="11010" width="68.28515625" style="44" bestFit="1" customWidth="1"/>
    <col min="11011" max="11011" width="19.85546875" style="44" bestFit="1" customWidth="1"/>
    <col min="11012" max="11012" width="2.28515625" style="44" customWidth="1"/>
    <col min="11013" max="11013" width="18.140625" style="44" bestFit="1" customWidth="1"/>
    <col min="11014" max="11014" width="3.7109375" style="44" customWidth="1"/>
    <col min="11015" max="11015" width="18.42578125" style="44" bestFit="1" customWidth="1"/>
    <col min="11016" max="11016" width="2" style="44" customWidth="1"/>
    <col min="11017" max="11017" width="18.140625" style="44" bestFit="1" customWidth="1"/>
    <col min="11018" max="11018" width="3.140625" style="44" bestFit="1" customWidth="1"/>
    <col min="11019" max="11264" width="11.42578125" style="44"/>
    <col min="11265" max="11265" width="29.140625" style="44" bestFit="1" customWidth="1"/>
    <col min="11266" max="11266" width="68.28515625" style="44" bestFit="1" customWidth="1"/>
    <col min="11267" max="11267" width="19.85546875" style="44" bestFit="1" customWidth="1"/>
    <col min="11268" max="11268" width="2.28515625" style="44" customWidth="1"/>
    <col min="11269" max="11269" width="18.140625" style="44" bestFit="1" customWidth="1"/>
    <col min="11270" max="11270" width="3.7109375" style="44" customWidth="1"/>
    <col min="11271" max="11271" width="18.42578125" style="44" bestFit="1" customWidth="1"/>
    <col min="11272" max="11272" width="2" style="44" customWidth="1"/>
    <col min="11273" max="11273" width="18.140625" style="44" bestFit="1" customWidth="1"/>
    <col min="11274" max="11274" width="3.140625" style="44" bestFit="1" customWidth="1"/>
    <col min="11275" max="11520" width="11.42578125" style="44"/>
    <col min="11521" max="11521" width="29.140625" style="44" bestFit="1" customWidth="1"/>
    <col min="11522" max="11522" width="68.28515625" style="44" bestFit="1" customWidth="1"/>
    <col min="11523" max="11523" width="19.85546875" style="44" bestFit="1" customWidth="1"/>
    <col min="11524" max="11524" width="2.28515625" style="44" customWidth="1"/>
    <col min="11525" max="11525" width="18.140625" style="44" bestFit="1" customWidth="1"/>
    <col min="11526" max="11526" width="3.7109375" style="44" customWidth="1"/>
    <col min="11527" max="11527" width="18.42578125" style="44" bestFit="1" customWidth="1"/>
    <col min="11528" max="11528" width="2" style="44" customWidth="1"/>
    <col min="11529" max="11529" width="18.140625" style="44" bestFit="1" customWidth="1"/>
    <col min="11530" max="11530" width="3.140625" style="44" bestFit="1" customWidth="1"/>
    <col min="11531" max="11776" width="11.42578125" style="44"/>
    <col min="11777" max="11777" width="29.140625" style="44" bestFit="1" customWidth="1"/>
    <col min="11778" max="11778" width="68.28515625" style="44" bestFit="1" customWidth="1"/>
    <col min="11779" max="11779" width="19.85546875" style="44" bestFit="1" customWidth="1"/>
    <col min="11780" max="11780" width="2.28515625" style="44" customWidth="1"/>
    <col min="11781" max="11781" width="18.140625" style="44" bestFit="1" customWidth="1"/>
    <col min="11782" max="11782" width="3.7109375" style="44" customWidth="1"/>
    <col min="11783" max="11783" width="18.42578125" style="44" bestFit="1" customWidth="1"/>
    <col min="11784" max="11784" width="2" style="44" customWidth="1"/>
    <col min="11785" max="11785" width="18.140625" style="44" bestFit="1" customWidth="1"/>
    <col min="11786" max="11786" width="3.140625" style="44" bestFit="1" customWidth="1"/>
    <col min="11787" max="12032" width="11.42578125" style="44"/>
    <col min="12033" max="12033" width="29.140625" style="44" bestFit="1" customWidth="1"/>
    <col min="12034" max="12034" width="68.28515625" style="44" bestFit="1" customWidth="1"/>
    <col min="12035" max="12035" width="19.85546875" style="44" bestFit="1" customWidth="1"/>
    <col min="12036" max="12036" width="2.28515625" style="44" customWidth="1"/>
    <col min="12037" max="12037" width="18.140625" style="44" bestFit="1" customWidth="1"/>
    <col min="12038" max="12038" width="3.7109375" style="44" customWidth="1"/>
    <col min="12039" max="12039" width="18.42578125" style="44" bestFit="1" customWidth="1"/>
    <col min="12040" max="12040" width="2" style="44" customWidth="1"/>
    <col min="12041" max="12041" width="18.140625" style="44" bestFit="1" customWidth="1"/>
    <col min="12042" max="12042" width="3.140625" style="44" bestFit="1" customWidth="1"/>
    <col min="12043" max="12288" width="11.42578125" style="44"/>
    <col min="12289" max="12289" width="29.140625" style="44" bestFit="1" customWidth="1"/>
    <col min="12290" max="12290" width="68.28515625" style="44" bestFit="1" customWidth="1"/>
    <col min="12291" max="12291" width="19.85546875" style="44" bestFit="1" customWidth="1"/>
    <col min="12292" max="12292" width="2.28515625" style="44" customWidth="1"/>
    <col min="12293" max="12293" width="18.140625" style="44" bestFit="1" customWidth="1"/>
    <col min="12294" max="12294" width="3.7109375" style="44" customWidth="1"/>
    <col min="12295" max="12295" width="18.42578125" style="44" bestFit="1" customWidth="1"/>
    <col min="12296" max="12296" width="2" style="44" customWidth="1"/>
    <col min="12297" max="12297" width="18.140625" style="44" bestFit="1" customWidth="1"/>
    <col min="12298" max="12298" width="3.140625" style="44" bestFit="1" customWidth="1"/>
    <col min="12299" max="12544" width="11.42578125" style="44"/>
    <col min="12545" max="12545" width="29.140625" style="44" bestFit="1" customWidth="1"/>
    <col min="12546" max="12546" width="68.28515625" style="44" bestFit="1" customWidth="1"/>
    <col min="12547" max="12547" width="19.85546875" style="44" bestFit="1" customWidth="1"/>
    <col min="12548" max="12548" width="2.28515625" style="44" customWidth="1"/>
    <col min="12549" max="12549" width="18.140625" style="44" bestFit="1" customWidth="1"/>
    <col min="12550" max="12550" width="3.7109375" style="44" customWidth="1"/>
    <col min="12551" max="12551" width="18.42578125" style="44" bestFit="1" customWidth="1"/>
    <col min="12552" max="12552" width="2" style="44" customWidth="1"/>
    <col min="12553" max="12553" width="18.140625" style="44" bestFit="1" customWidth="1"/>
    <col min="12554" max="12554" width="3.140625" style="44" bestFit="1" customWidth="1"/>
    <col min="12555" max="12800" width="11.42578125" style="44"/>
    <col min="12801" max="12801" width="29.140625" style="44" bestFit="1" customWidth="1"/>
    <col min="12802" max="12802" width="68.28515625" style="44" bestFit="1" customWidth="1"/>
    <col min="12803" max="12803" width="19.85546875" style="44" bestFit="1" customWidth="1"/>
    <col min="12804" max="12804" width="2.28515625" style="44" customWidth="1"/>
    <col min="12805" max="12805" width="18.140625" style="44" bestFit="1" customWidth="1"/>
    <col min="12806" max="12806" width="3.7109375" style="44" customWidth="1"/>
    <col min="12807" max="12807" width="18.42578125" style="44" bestFit="1" customWidth="1"/>
    <col min="12808" max="12808" width="2" style="44" customWidth="1"/>
    <col min="12809" max="12809" width="18.140625" style="44" bestFit="1" customWidth="1"/>
    <col min="12810" max="12810" width="3.140625" style="44" bestFit="1" customWidth="1"/>
    <col min="12811" max="13056" width="11.42578125" style="44"/>
    <col min="13057" max="13057" width="29.140625" style="44" bestFit="1" customWidth="1"/>
    <col min="13058" max="13058" width="68.28515625" style="44" bestFit="1" customWidth="1"/>
    <col min="13059" max="13059" width="19.85546875" style="44" bestFit="1" customWidth="1"/>
    <col min="13060" max="13060" width="2.28515625" style="44" customWidth="1"/>
    <col min="13061" max="13061" width="18.140625" style="44" bestFit="1" customWidth="1"/>
    <col min="13062" max="13062" width="3.7109375" style="44" customWidth="1"/>
    <col min="13063" max="13063" width="18.42578125" style="44" bestFit="1" customWidth="1"/>
    <col min="13064" max="13064" width="2" style="44" customWidth="1"/>
    <col min="13065" max="13065" width="18.140625" style="44" bestFit="1" customWidth="1"/>
    <col min="13066" max="13066" width="3.140625" style="44" bestFit="1" customWidth="1"/>
    <col min="13067" max="13312" width="11.42578125" style="44"/>
    <col min="13313" max="13313" width="29.140625" style="44" bestFit="1" customWidth="1"/>
    <col min="13314" max="13314" width="68.28515625" style="44" bestFit="1" customWidth="1"/>
    <col min="13315" max="13315" width="19.85546875" style="44" bestFit="1" customWidth="1"/>
    <col min="13316" max="13316" width="2.28515625" style="44" customWidth="1"/>
    <col min="13317" max="13317" width="18.140625" style="44" bestFit="1" customWidth="1"/>
    <col min="13318" max="13318" width="3.7109375" style="44" customWidth="1"/>
    <col min="13319" max="13319" width="18.42578125" style="44" bestFit="1" customWidth="1"/>
    <col min="13320" max="13320" width="2" style="44" customWidth="1"/>
    <col min="13321" max="13321" width="18.140625" style="44" bestFit="1" customWidth="1"/>
    <col min="13322" max="13322" width="3.140625" style="44" bestFit="1" customWidth="1"/>
    <col min="13323" max="13568" width="11.42578125" style="44"/>
    <col min="13569" max="13569" width="29.140625" style="44" bestFit="1" customWidth="1"/>
    <col min="13570" max="13570" width="68.28515625" style="44" bestFit="1" customWidth="1"/>
    <col min="13571" max="13571" width="19.85546875" style="44" bestFit="1" customWidth="1"/>
    <col min="13572" max="13572" width="2.28515625" style="44" customWidth="1"/>
    <col min="13573" max="13573" width="18.140625" style="44" bestFit="1" customWidth="1"/>
    <col min="13574" max="13574" width="3.7109375" style="44" customWidth="1"/>
    <col min="13575" max="13575" width="18.42578125" style="44" bestFit="1" customWidth="1"/>
    <col min="13576" max="13576" width="2" style="44" customWidth="1"/>
    <col min="13577" max="13577" width="18.140625" style="44" bestFit="1" customWidth="1"/>
    <col min="13578" max="13578" width="3.140625" style="44" bestFit="1" customWidth="1"/>
    <col min="13579" max="13824" width="11.42578125" style="44"/>
    <col min="13825" max="13825" width="29.140625" style="44" bestFit="1" customWidth="1"/>
    <col min="13826" max="13826" width="68.28515625" style="44" bestFit="1" customWidth="1"/>
    <col min="13827" max="13827" width="19.85546875" style="44" bestFit="1" customWidth="1"/>
    <col min="13828" max="13828" width="2.28515625" style="44" customWidth="1"/>
    <col min="13829" max="13829" width="18.140625" style="44" bestFit="1" customWidth="1"/>
    <col min="13830" max="13830" width="3.7109375" style="44" customWidth="1"/>
    <col min="13831" max="13831" width="18.42578125" style="44" bestFit="1" customWidth="1"/>
    <col min="13832" max="13832" width="2" style="44" customWidth="1"/>
    <col min="13833" max="13833" width="18.140625" style="44" bestFit="1" customWidth="1"/>
    <col min="13834" max="13834" width="3.140625" style="44" bestFit="1" customWidth="1"/>
    <col min="13835" max="14080" width="11.42578125" style="44"/>
    <col min="14081" max="14081" width="29.140625" style="44" bestFit="1" customWidth="1"/>
    <col min="14082" max="14082" width="68.28515625" style="44" bestFit="1" customWidth="1"/>
    <col min="14083" max="14083" width="19.85546875" style="44" bestFit="1" customWidth="1"/>
    <col min="14084" max="14084" width="2.28515625" style="44" customWidth="1"/>
    <col min="14085" max="14085" width="18.140625" style="44" bestFit="1" customWidth="1"/>
    <col min="14086" max="14086" width="3.7109375" style="44" customWidth="1"/>
    <col min="14087" max="14087" width="18.42578125" style="44" bestFit="1" customWidth="1"/>
    <col min="14088" max="14088" width="2" style="44" customWidth="1"/>
    <col min="14089" max="14089" width="18.140625" style="44" bestFit="1" customWidth="1"/>
    <col min="14090" max="14090" width="3.140625" style="44" bestFit="1" customWidth="1"/>
    <col min="14091" max="14336" width="11.42578125" style="44"/>
    <col min="14337" max="14337" width="29.140625" style="44" bestFit="1" customWidth="1"/>
    <col min="14338" max="14338" width="68.28515625" style="44" bestFit="1" customWidth="1"/>
    <col min="14339" max="14339" width="19.85546875" style="44" bestFit="1" customWidth="1"/>
    <col min="14340" max="14340" width="2.28515625" style="44" customWidth="1"/>
    <col min="14341" max="14341" width="18.140625" style="44" bestFit="1" customWidth="1"/>
    <col min="14342" max="14342" width="3.7109375" style="44" customWidth="1"/>
    <col min="14343" max="14343" width="18.42578125" style="44" bestFit="1" customWidth="1"/>
    <col min="14344" max="14344" width="2" style="44" customWidth="1"/>
    <col min="14345" max="14345" width="18.140625" style="44" bestFit="1" customWidth="1"/>
    <col min="14346" max="14346" width="3.140625" style="44" bestFit="1" customWidth="1"/>
    <col min="14347" max="14592" width="11.42578125" style="44"/>
    <col min="14593" max="14593" width="29.140625" style="44" bestFit="1" customWidth="1"/>
    <col min="14594" max="14594" width="68.28515625" style="44" bestFit="1" customWidth="1"/>
    <col min="14595" max="14595" width="19.85546875" style="44" bestFit="1" customWidth="1"/>
    <col min="14596" max="14596" width="2.28515625" style="44" customWidth="1"/>
    <col min="14597" max="14597" width="18.140625" style="44" bestFit="1" customWidth="1"/>
    <col min="14598" max="14598" width="3.7109375" style="44" customWidth="1"/>
    <col min="14599" max="14599" width="18.42578125" style="44" bestFit="1" customWidth="1"/>
    <col min="14600" max="14600" width="2" style="44" customWidth="1"/>
    <col min="14601" max="14601" width="18.140625" style="44" bestFit="1" customWidth="1"/>
    <col min="14602" max="14602" width="3.140625" style="44" bestFit="1" customWidth="1"/>
    <col min="14603" max="14848" width="11.42578125" style="44"/>
    <col min="14849" max="14849" width="29.140625" style="44" bestFit="1" customWidth="1"/>
    <col min="14850" max="14850" width="68.28515625" style="44" bestFit="1" customWidth="1"/>
    <col min="14851" max="14851" width="19.85546875" style="44" bestFit="1" customWidth="1"/>
    <col min="14852" max="14852" width="2.28515625" style="44" customWidth="1"/>
    <col min="14853" max="14853" width="18.140625" style="44" bestFit="1" customWidth="1"/>
    <col min="14854" max="14854" width="3.7109375" style="44" customWidth="1"/>
    <col min="14855" max="14855" width="18.42578125" style="44" bestFit="1" customWidth="1"/>
    <col min="14856" max="14856" width="2" style="44" customWidth="1"/>
    <col min="14857" max="14857" width="18.140625" style="44" bestFit="1" customWidth="1"/>
    <col min="14858" max="14858" width="3.140625" style="44" bestFit="1" customWidth="1"/>
    <col min="14859" max="15104" width="11.42578125" style="44"/>
    <col min="15105" max="15105" width="29.140625" style="44" bestFit="1" customWidth="1"/>
    <col min="15106" max="15106" width="68.28515625" style="44" bestFit="1" customWidth="1"/>
    <col min="15107" max="15107" width="19.85546875" style="44" bestFit="1" customWidth="1"/>
    <col min="15108" max="15108" width="2.28515625" style="44" customWidth="1"/>
    <col min="15109" max="15109" width="18.140625" style="44" bestFit="1" customWidth="1"/>
    <col min="15110" max="15110" width="3.7109375" style="44" customWidth="1"/>
    <col min="15111" max="15111" width="18.42578125" style="44" bestFit="1" customWidth="1"/>
    <col min="15112" max="15112" width="2" style="44" customWidth="1"/>
    <col min="15113" max="15113" width="18.140625" style="44" bestFit="1" customWidth="1"/>
    <col min="15114" max="15114" width="3.140625" style="44" bestFit="1" customWidth="1"/>
    <col min="15115" max="15360" width="11.42578125" style="44"/>
    <col min="15361" max="15361" width="29.140625" style="44" bestFit="1" customWidth="1"/>
    <col min="15362" max="15362" width="68.28515625" style="44" bestFit="1" customWidth="1"/>
    <col min="15363" max="15363" width="19.85546875" style="44" bestFit="1" customWidth="1"/>
    <col min="15364" max="15364" width="2.28515625" style="44" customWidth="1"/>
    <col min="15365" max="15365" width="18.140625" style="44" bestFit="1" customWidth="1"/>
    <col min="15366" max="15366" width="3.7109375" style="44" customWidth="1"/>
    <col min="15367" max="15367" width="18.42578125" style="44" bestFit="1" customWidth="1"/>
    <col min="15368" max="15368" width="2" style="44" customWidth="1"/>
    <col min="15369" max="15369" width="18.140625" style="44" bestFit="1" customWidth="1"/>
    <col min="15370" max="15370" width="3.140625" style="44" bestFit="1" customWidth="1"/>
    <col min="15371" max="15616" width="11.42578125" style="44"/>
    <col min="15617" max="15617" width="29.140625" style="44" bestFit="1" customWidth="1"/>
    <col min="15618" max="15618" width="68.28515625" style="44" bestFit="1" customWidth="1"/>
    <col min="15619" max="15619" width="19.85546875" style="44" bestFit="1" customWidth="1"/>
    <col min="15620" max="15620" width="2.28515625" style="44" customWidth="1"/>
    <col min="15621" max="15621" width="18.140625" style="44" bestFit="1" customWidth="1"/>
    <col min="15622" max="15622" width="3.7109375" style="44" customWidth="1"/>
    <col min="15623" max="15623" width="18.42578125" style="44" bestFit="1" customWidth="1"/>
    <col min="15624" max="15624" width="2" style="44" customWidth="1"/>
    <col min="15625" max="15625" width="18.140625" style="44" bestFit="1" customWidth="1"/>
    <col min="15626" max="15626" width="3.140625" style="44" bestFit="1" customWidth="1"/>
    <col min="15627" max="15872" width="11.42578125" style="44"/>
    <col min="15873" max="15873" width="29.140625" style="44" bestFit="1" customWidth="1"/>
    <col min="15874" max="15874" width="68.28515625" style="44" bestFit="1" customWidth="1"/>
    <col min="15875" max="15875" width="19.85546875" style="44" bestFit="1" customWidth="1"/>
    <col min="15876" max="15876" width="2.28515625" style="44" customWidth="1"/>
    <col min="15877" max="15877" width="18.140625" style="44" bestFit="1" customWidth="1"/>
    <col min="15878" max="15878" width="3.7109375" style="44" customWidth="1"/>
    <col min="15879" max="15879" width="18.42578125" style="44" bestFit="1" customWidth="1"/>
    <col min="15880" max="15880" width="2" style="44" customWidth="1"/>
    <col min="15881" max="15881" width="18.140625" style="44" bestFit="1" customWidth="1"/>
    <col min="15882" max="15882" width="3.140625" style="44" bestFit="1" customWidth="1"/>
    <col min="15883" max="16128" width="11.42578125" style="44"/>
    <col min="16129" max="16129" width="29.140625" style="44" bestFit="1" customWidth="1"/>
    <col min="16130" max="16130" width="68.28515625" style="44" bestFit="1" customWidth="1"/>
    <col min="16131" max="16131" width="19.85546875" style="44" bestFit="1" customWidth="1"/>
    <col min="16132" max="16132" width="2.28515625" style="44" customWidth="1"/>
    <col min="16133" max="16133" width="18.140625" style="44" bestFit="1" customWidth="1"/>
    <col min="16134" max="16134" width="3.7109375" style="44" customWidth="1"/>
    <col min="16135" max="16135" width="18.42578125" style="44" bestFit="1" customWidth="1"/>
    <col min="16136" max="16136" width="2" style="44" customWidth="1"/>
    <col min="16137" max="16137" width="18.140625" style="44" bestFit="1" customWidth="1"/>
    <col min="16138" max="16138" width="3.140625" style="44" bestFit="1" customWidth="1"/>
    <col min="16139" max="16384" width="11.42578125" style="44"/>
  </cols>
  <sheetData>
    <row r="1" spans="2:12" ht="16.5" thickBot="1" x14ac:dyDescent="0.3"/>
    <row r="2" spans="2:12" ht="45" customHeight="1" thickBot="1" x14ac:dyDescent="0.3">
      <c r="B2" s="110" t="s">
        <v>67</v>
      </c>
      <c r="C2" s="111"/>
      <c r="D2" s="111"/>
      <c r="E2" s="111"/>
      <c r="F2" s="111"/>
      <c r="G2" s="111"/>
      <c r="H2" s="111"/>
      <c r="I2" s="111"/>
      <c r="J2" s="112"/>
    </row>
    <row r="4" spans="2:12" ht="25.5" customHeight="1" x14ac:dyDescent="0.25">
      <c r="D4" s="45"/>
      <c r="E4" s="113" t="s">
        <v>52</v>
      </c>
      <c r="F4" s="114"/>
      <c r="G4" s="46"/>
      <c r="H4" s="113" t="s">
        <v>53</v>
      </c>
      <c r="I4" s="114"/>
      <c r="J4" s="45"/>
    </row>
    <row r="5" spans="2:12" s="51" customFormat="1" ht="25.5" customHeight="1" thickBot="1" x14ac:dyDescent="0.3">
      <c r="B5" s="47" t="s">
        <v>0</v>
      </c>
      <c r="C5" s="47" t="s">
        <v>1</v>
      </c>
      <c r="D5" s="48"/>
      <c r="E5" s="49" t="s">
        <v>64</v>
      </c>
      <c r="F5" s="49" t="s">
        <v>68</v>
      </c>
      <c r="G5" s="50"/>
      <c r="H5" s="49" t="s">
        <v>64</v>
      </c>
      <c r="I5" s="49" t="s">
        <v>68</v>
      </c>
      <c r="J5" s="48"/>
      <c r="L5" s="48"/>
    </row>
    <row r="6" spans="2:12" x14ac:dyDescent="0.25">
      <c r="B6" s="52" t="s">
        <v>40</v>
      </c>
      <c r="C6" s="53" t="s">
        <v>39</v>
      </c>
      <c r="D6" s="45"/>
      <c r="E6" s="90">
        <v>5.76</v>
      </c>
      <c r="F6" s="90">
        <v>7.76</v>
      </c>
      <c r="G6" s="45"/>
      <c r="H6" s="87">
        <v>20232.509999999998</v>
      </c>
      <c r="I6" s="87">
        <v>20793</v>
      </c>
      <c r="J6" s="45"/>
      <c r="L6" s="45"/>
    </row>
    <row r="7" spans="2:12" s="60" customFormat="1" x14ac:dyDescent="0.25">
      <c r="B7" s="56" t="s">
        <v>8</v>
      </c>
      <c r="C7" s="57" t="s">
        <v>9</v>
      </c>
      <c r="D7" s="45"/>
      <c r="E7" s="91">
        <v>1.88</v>
      </c>
      <c r="F7" s="91">
        <v>3</v>
      </c>
      <c r="G7" s="45"/>
      <c r="H7" s="88">
        <v>335194.07</v>
      </c>
      <c r="I7" s="88">
        <v>340988</v>
      </c>
      <c r="J7" s="45"/>
      <c r="L7" s="45"/>
    </row>
    <row r="8" spans="2:12" s="60" customFormat="1" x14ac:dyDescent="0.25">
      <c r="B8" s="56" t="s">
        <v>10</v>
      </c>
      <c r="C8" s="57" t="s">
        <v>11</v>
      </c>
      <c r="D8" s="45"/>
      <c r="E8" s="91">
        <v>0.86</v>
      </c>
      <c r="F8" s="91">
        <v>0.4</v>
      </c>
      <c r="G8" s="45"/>
      <c r="H8" s="88">
        <v>15196.34</v>
      </c>
      <c r="I8" s="88">
        <v>15305</v>
      </c>
      <c r="J8" s="45"/>
      <c r="L8" s="45"/>
    </row>
    <row r="9" spans="2:12" s="60" customFormat="1" x14ac:dyDescent="0.25">
      <c r="B9" s="56" t="s">
        <v>70</v>
      </c>
      <c r="C9" s="57" t="s">
        <v>71</v>
      </c>
      <c r="D9" s="45"/>
      <c r="E9" s="91">
        <v>7.36</v>
      </c>
      <c r="F9" s="91">
        <v>7</v>
      </c>
      <c r="G9" s="45"/>
      <c r="H9" s="88">
        <v>41417.49</v>
      </c>
      <c r="I9" s="88">
        <v>53740</v>
      </c>
      <c r="J9" s="45"/>
      <c r="L9" s="45"/>
    </row>
    <row r="10" spans="2:12" s="60" customFormat="1" x14ac:dyDescent="0.25">
      <c r="B10" s="56" t="s">
        <v>12</v>
      </c>
      <c r="C10" s="57" t="s">
        <v>13</v>
      </c>
      <c r="D10" s="45"/>
      <c r="E10" s="91">
        <v>1.73</v>
      </c>
      <c r="F10" s="91">
        <v>2.13</v>
      </c>
      <c r="G10" s="45"/>
      <c r="H10" s="88">
        <v>200491.05</v>
      </c>
      <c r="I10" s="88">
        <v>204060</v>
      </c>
      <c r="J10" s="45"/>
      <c r="L10" s="45"/>
    </row>
    <row r="11" spans="2:12" s="60" customFormat="1" x14ac:dyDescent="0.25">
      <c r="B11" s="56" t="s">
        <v>6</v>
      </c>
      <c r="C11" s="57" t="s">
        <v>7</v>
      </c>
      <c r="D11" s="45"/>
      <c r="E11" s="91">
        <v>2.19</v>
      </c>
      <c r="F11" s="91">
        <v>1.8</v>
      </c>
      <c r="G11" s="45"/>
      <c r="H11" s="88">
        <v>11337.72</v>
      </c>
      <c r="I11" s="88">
        <v>12169</v>
      </c>
      <c r="J11" s="45"/>
      <c r="L11" s="45"/>
    </row>
    <row r="12" spans="2:12" x14ac:dyDescent="0.25">
      <c r="B12" s="56" t="s">
        <v>14</v>
      </c>
      <c r="C12" s="57" t="s">
        <v>15</v>
      </c>
      <c r="D12" s="45"/>
      <c r="E12" s="91">
        <v>1.71</v>
      </c>
      <c r="F12" s="91">
        <v>1.73</v>
      </c>
      <c r="G12" s="45"/>
      <c r="H12" s="88">
        <v>612728.31000000006</v>
      </c>
      <c r="I12" s="88">
        <v>627777</v>
      </c>
      <c r="J12" s="45"/>
      <c r="L12" s="45"/>
    </row>
    <row r="13" spans="2:12" x14ac:dyDescent="0.25">
      <c r="B13" s="56" t="s">
        <v>18</v>
      </c>
      <c r="C13" s="57" t="s">
        <v>19</v>
      </c>
      <c r="D13" s="45"/>
      <c r="E13" s="91">
        <v>0.23</v>
      </c>
      <c r="F13" s="91">
        <v>0.45</v>
      </c>
      <c r="G13" s="45"/>
      <c r="H13" s="88">
        <v>56453.51</v>
      </c>
      <c r="I13" s="88">
        <v>55012</v>
      </c>
      <c r="J13" s="45"/>
      <c r="L13" s="45"/>
    </row>
    <row r="14" spans="2:12" x14ac:dyDescent="0.25">
      <c r="B14" s="56" t="s">
        <v>16</v>
      </c>
      <c r="C14" s="57" t="s">
        <v>17</v>
      </c>
      <c r="D14" s="45"/>
      <c r="E14" s="91">
        <v>2.75</v>
      </c>
      <c r="F14" s="91">
        <v>2.48</v>
      </c>
      <c r="G14" s="45"/>
      <c r="H14" s="88">
        <v>19605.919999999998</v>
      </c>
      <c r="I14" s="88">
        <v>19961</v>
      </c>
      <c r="J14" s="45"/>
      <c r="L14" s="45"/>
    </row>
    <row r="15" spans="2:12" x14ac:dyDescent="0.25">
      <c r="B15" s="56" t="s">
        <v>34</v>
      </c>
      <c r="C15" s="57" t="s">
        <v>32</v>
      </c>
      <c r="D15" s="45"/>
      <c r="E15" s="91">
        <v>7.17</v>
      </c>
      <c r="F15" s="91">
        <v>7.61</v>
      </c>
      <c r="G15" s="45"/>
      <c r="H15" s="88">
        <v>228350.67</v>
      </c>
      <c r="I15" s="88">
        <v>242389</v>
      </c>
      <c r="J15" s="45"/>
      <c r="L15" s="45"/>
    </row>
    <row r="16" spans="2:12" x14ac:dyDescent="0.25">
      <c r="B16" s="56" t="s">
        <v>20</v>
      </c>
      <c r="C16" s="57" t="s">
        <v>21</v>
      </c>
      <c r="D16" s="45"/>
      <c r="E16" s="91">
        <v>1.33</v>
      </c>
      <c r="F16" s="91">
        <v>1.3948681035864079</v>
      </c>
      <c r="G16" s="61" t="s">
        <v>36</v>
      </c>
      <c r="H16" s="88">
        <v>27142451</v>
      </c>
      <c r="I16" s="88">
        <v>27299135.74035063</v>
      </c>
      <c r="J16" s="61" t="s">
        <v>36</v>
      </c>
      <c r="L16" s="45"/>
    </row>
    <row r="17" spans="2:12" ht="16.5" thickBot="1" x14ac:dyDescent="0.3">
      <c r="B17" s="62" t="s">
        <v>22</v>
      </c>
      <c r="C17" s="63" t="s">
        <v>23</v>
      </c>
      <c r="D17" s="45"/>
      <c r="E17" s="92">
        <v>1.35</v>
      </c>
      <c r="F17" s="92">
        <v>1.5334909374985741</v>
      </c>
      <c r="G17" s="61" t="s">
        <v>36</v>
      </c>
      <c r="H17" s="89">
        <v>6715591</v>
      </c>
      <c r="I17" s="89">
        <v>6694221.4244540064</v>
      </c>
      <c r="J17" s="61" t="s">
        <v>36</v>
      </c>
      <c r="L17" s="45"/>
    </row>
    <row r="18" spans="2:12" x14ac:dyDescent="0.25">
      <c r="B18" s="115" t="s">
        <v>24</v>
      </c>
      <c r="C18" s="116"/>
      <c r="D18" s="45"/>
      <c r="E18" s="93"/>
      <c r="F18" s="93"/>
      <c r="G18" s="45"/>
      <c r="H18" s="96">
        <f>SUM(H6:H17)</f>
        <v>35399049.590000004</v>
      </c>
      <c r="I18" s="96">
        <f>SUM(I6:I17)</f>
        <v>35585551.164804637</v>
      </c>
      <c r="J18" s="45"/>
      <c r="L18" s="45"/>
    </row>
    <row r="19" spans="2:12" x14ac:dyDescent="0.25">
      <c r="B19" s="117" t="s">
        <v>25</v>
      </c>
      <c r="C19" s="118"/>
      <c r="D19" s="45"/>
      <c r="E19" s="94">
        <f>AVERAGE(E6:E17)</f>
        <v>2.86</v>
      </c>
      <c r="F19" s="94">
        <f>AVERAGE(F6:F17)</f>
        <v>3.107363253423749</v>
      </c>
      <c r="G19" s="45"/>
      <c r="H19" s="97">
        <f>AVERAGE(H6:H17)</f>
        <v>2949920.7991666668</v>
      </c>
      <c r="I19" s="97">
        <f>AVERAGE(I6:I17)</f>
        <v>2965462.597067053</v>
      </c>
      <c r="J19" s="45"/>
      <c r="L19" s="45"/>
    </row>
    <row r="20" spans="2:12" ht="16.5" thickBot="1" x14ac:dyDescent="0.3">
      <c r="B20" s="108" t="s">
        <v>26</v>
      </c>
      <c r="C20" s="109"/>
      <c r="D20" s="45"/>
      <c r="E20" s="95">
        <f>_xlfn.STDEV.S(E6:E17)</f>
        <v>2.46419450235864</v>
      </c>
      <c r="F20" s="95">
        <f>_xlfn.STDEV.S(F6:F17)</f>
        <v>2.7276559170009675</v>
      </c>
      <c r="G20" s="45"/>
      <c r="H20" s="98">
        <f>_xlfn.STDEV.S(H6:H17)</f>
        <v>7850730.1540739173</v>
      </c>
      <c r="I20" s="98">
        <f>_xlfn.STDEV.S(I6:I17)</f>
        <v>7892146.2041758383</v>
      </c>
      <c r="J20" s="45"/>
      <c r="L20" s="45"/>
    </row>
    <row r="21" spans="2:12" x14ac:dyDescent="0.25">
      <c r="B21" s="45"/>
      <c r="C21" s="45"/>
      <c r="D21" s="45"/>
      <c r="E21" s="45"/>
      <c r="F21" s="45"/>
      <c r="G21" s="72"/>
      <c r="H21" s="73"/>
      <c r="I21" s="74"/>
      <c r="J21" s="72"/>
      <c r="L21" s="45"/>
    </row>
    <row r="22" spans="2:12" x14ac:dyDescent="0.25">
      <c r="B22" s="45"/>
      <c r="C22" s="45"/>
      <c r="D22" s="45"/>
      <c r="E22" s="100"/>
      <c r="F22" s="100"/>
      <c r="G22" s="100"/>
      <c r="H22" s="100"/>
      <c r="I22" s="100"/>
      <c r="J22" s="75"/>
    </row>
    <row r="23" spans="2:12" x14ac:dyDescent="0.25">
      <c r="B23" s="101" t="s">
        <v>56</v>
      </c>
      <c r="C23" s="101"/>
      <c r="D23" s="101"/>
      <c r="E23" s="101"/>
      <c r="F23" s="101"/>
      <c r="G23" s="101"/>
      <c r="H23" s="101"/>
      <c r="I23" s="101"/>
      <c r="J23" s="101"/>
    </row>
    <row r="24" spans="2:12" x14ac:dyDescent="0.25">
      <c r="B24" s="102" t="s">
        <v>28</v>
      </c>
      <c r="C24" s="102"/>
      <c r="D24" s="102"/>
      <c r="E24" s="102"/>
      <c r="F24" s="102"/>
      <c r="G24" s="102"/>
      <c r="H24" s="102"/>
      <c r="I24" s="102"/>
      <c r="J24" s="102"/>
    </row>
    <row r="25" spans="2:12" x14ac:dyDescent="0.25">
      <c r="B25" s="103" t="s">
        <v>57</v>
      </c>
      <c r="C25" s="103"/>
      <c r="D25" s="103"/>
      <c r="E25" s="103"/>
      <c r="F25" s="103"/>
      <c r="G25" s="103"/>
      <c r="H25" s="103"/>
      <c r="I25" s="103"/>
      <c r="J25" s="103"/>
    </row>
    <row r="26" spans="2:12" x14ac:dyDescent="0.25">
      <c r="B26" s="76"/>
      <c r="C26" s="76"/>
      <c r="D26" s="76"/>
      <c r="E26" s="76"/>
      <c r="F26" s="76"/>
      <c r="G26" s="76"/>
      <c r="H26" s="76"/>
      <c r="I26" s="76"/>
      <c r="J26" s="76"/>
    </row>
    <row r="27" spans="2:12" x14ac:dyDescent="0.25">
      <c r="B27" s="104" t="s">
        <v>58</v>
      </c>
      <c r="C27" s="104"/>
      <c r="D27" s="104"/>
      <c r="E27" s="104"/>
      <c r="F27" s="104"/>
      <c r="G27" s="104"/>
      <c r="H27" s="104"/>
      <c r="I27" s="104"/>
      <c r="J27" s="104"/>
    </row>
    <row r="28" spans="2:12" x14ac:dyDescent="0.25">
      <c r="B28" s="105" t="s">
        <v>59</v>
      </c>
      <c r="C28" s="105"/>
      <c r="D28" s="105"/>
      <c r="E28" s="105"/>
      <c r="F28" s="105"/>
      <c r="G28" s="105"/>
      <c r="H28" s="105"/>
      <c r="I28" s="105"/>
      <c r="J28" s="105"/>
    </row>
    <row r="29" spans="2:12" x14ac:dyDescent="0.25">
      <c r="B29" s="86"/>
      <c r="C29" s="86"/>
      <c r="D29" s="86"/>
      <c r="E29" s="86"/>
      <c r="F29" s="86"/>
      <c r="G29" s="86"/>
      <c r="H29" s="86"/>
      <c r="I29" s="86"/>
      <c r="J29" s="86"/>
    </row>
    <row r="30" spans="2:12" x14ac:dyDescent="0.25">
      <c r="B30" s="78" t="s">
        <v>60</v>
      </c>
      <c r="C30" s="79"/>
      <c r="D30" s="79"/>
      <c r="E30" s="79"/>
      <c r="F30" s="79"/>
      <c r="G30" s="79"/>
      <c r="H30" s="79"/>
      <c r="I30" s="79"/>
      <c r="J30" s="79"/>
    </row>
    <row r="31" spans="2:12" s="80" customFormat="1" ht="36.75" customHeight="1" x14ac:dyDescent="0.25">
      <c r="B31" s="99" t="s">
        <v>72</v>
      </c>
      <c r="C31" s="99"/>
      <c r="D31" s="99"/>
      <c r="E31" s="99"/>
      <c r="F31" s="99"/>
      <c r="G31" s="99"/>
      <c r="H31" s="99"/>
      <c r="I31" s="99"/>
      <c r="J31" s="99"/>
    </row>
    <row r="32" spans="2:12" s="80" customFormat="1" ht="2.25" hidden="1" customHeight="1" x14ac:dyDescent="0.25">
      <c r="B32" s="85"/>
      <c r="C32" s="85"/>
      <c r="D32" s="85"/>
      <c r="E32" s="85"/>
      <c r="F32" s="85"/>
      <c r="G32" s="85"/>
      <c r="H32" s="85"/>
      <c r="I32" s="85"/>
      <c r="J32" s="85"/>
    </row>
    <row r="33" spans="2:10" s="80" customFormat="1" x14ac:dyDescent="0.25">
      <c r="B33" s="106" t="s">
        <v>38</v>
      </c>
      <c r="C33" s="106"/>
      <c r="D33" s="106"/>
      <c r="E33" s="106"/>
      <c r="F33" s="106"/>
      <c r="G33" s="106"/>
      <c r="H33" s="106"/>
      <c r="I33" s="106"/>
      <c r="J33" s="106"/>
    </row>
    <row r="34" spans="2:10" x14ac:dyDescent="0.25">
      <c r="B34" s="107" t="s">
        <v>69</v>
      </c>
      <c r="C34" s="107"/>
      <c r="D34" s="107"/>
      <c r="E34" s="107"/>
      <c r="F34" s="107"/>
      <c r="G34" s="107"/>
      <c r="H34" s="107"/>
      <c r="I34" s="107"/>
      <c r="J34" s="107"/>
    </row>
    <row r="35" spans="2:10" ht="32.25" customHeight="1" x14ac:dyDescent="0.25">
      <c r="B35" s="99" t="s">
        <v>45</v>
      </c>
      <c r="C35" s="99"/>
      <c r="D35" s="99"/>
      <c r="E35" s="99"/>
      <c r="F35" s="99"/>
      <c r="G35" s="99"/>
      <c r="H35" s="99"/>
      <c r="I35" s="99"/>
      <c r="J35" s="99"/>
    </row>
    <row r="36" spans="2:10" ht="34.5" customHeight="1" x14ac:dyDescent="0.25">
      <c r="B36" s="99" t="s">
        <v>46</v>
      </c>
      <c r="C36" s="99"/>
      <c r="D36" s="99"/>
      <c r="E36" s="99"/>
      <c r="F36" s="99"/>
      <c r="G36" s="99"/>
      <c r="H36" s="99"/>
      <c r="I36" s="99"/>
      <c r="J36" s="99"/>
    </row>
    <row r="37" spans="2:10" x14ac:dyDescent="0.25">
      <c r="B37" s="99" t="s">
        <v>37</v>
      </c>
      <c r="C37" s="99"/>
      <c r="D37" s="99"/>
      <c r="E37" s="99"/>
      <c r="F37" s="99"/>
      <c r="G37" s="99"/>
      <c r="H37" s="99"/>
      <c r="I37" s="99"/>
      <c r="J37" s="99"/>
    </row>
    <row r="38" spans="2:10" x14ac:dyDescent="0.25">
      <c r="B38" s="82"/>
      <c r="C38" s="82"/>
      <c r="D38" s="82"/>
      <c r="E38" s="82"/>
      <c r="F38" s="82"/>
      <c r="G38" s="82"/>
      <c r="H38" s="82"/>
      <c r="I38" s="82"/>
      <c r="J38" s="82"/>
    </row>
  </sheetData>
  <mergeCells count="18">
    <mergeCell ref="B20:C20"/>
    <mergeCell ref="B2:J2"/>
    <mergeCell ref="E4:F4"/>
    <mergeCell ref="H4:I4"/>
    <mergeCell ref="B18:C18"/>
    <mergeCell ref="B19:C19"/>
    <mergeCell ref="B37:J37"/>
    <mergeCell ref="E22:I22"/>
    <mergeCell ref="B23:J23"/>
    <mergeCell ref="B24:J24"/>
    <mergeCell ref="B25:J25"/>
    <mergeCell ref="B27:J27"/>
    <mergeCell ref="B28:J28"/>
    <mergeCell ref="B31:J31"/>
    <mergeCell ref="B33:J33"/>
    <mergeCell ref="B34:J34"/>
    <mergeCell ref="B35:J35"/>
    <mergeCell ref="B36:J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opLeftCell="A16" workbookViewId="0">
      <selection activeCell="B31" sqref="B31:J31"/>
    </sheetView>
  </sheetViews>
  <sheetFormatPr baseColWidth="10" defaultRowHeight="15.75" x14ac:dyDescent="0.25"/>
  <cols>
    <col min="1" max="1" width="11.42578125" style="44"/>
    <col min="2" max="2" width="23.28515625" style="44" customWidth="1"/>
    <col min="3" max="3" width="68.28515625" style="44" bestFit="1" customWidth="1"/>
    <col min="4" max="4" width="4.28515625" style="44" customWidth="1"/>
    <col min="5" max="6" width="19.7109375" style="44" customWidth="1"/>
    <col min="7" max="7" width="4.28515625" style="44" customWidth="1"/>
    <col min="8" max="9" width="19.7109375" style="44" customWidth="1"/>
    <col min="10" max="10" width="4.28515625" style="44" customWidth="1"/>
    <col min="11" max="256" width="11.42578125" style="44"/>
    <col min="257" max="257" width="29.140625" style="44" bestFit="1" customWidth="1"/>
    <col min="258" max="258" width="68.28515625" style="44" bestFit="1" customWidth="1"/>
    <col min="259" max="259" width="19.85546875" style="44" bestFit="1" customWidth="1"/>
    <col min="260" max="260" width="2.28515625" style="44" customWidth="1"/>
    <col min="261" max="261" width="18.140625" style="44" bestFit="1" customWidth="1"/>
    <col min="262" max="262" width="3.7109375" style="44" customWidth="1"/>
    <col min="263" max="263" width="18.42578125" style="44" bestFit="1" customWidth="1"/>
    <col min="264" max="264" width="2" style="44" customWidth="1"/>
    <col min="265" max="265" width="18.140625" style="44" bestFit="1" customWidth="1"/>
    <col min="266" max="266" width="3.140625" style="44" bestFit="1" customWidth="1"/>
    <col min="267" max="512" width="11.42578125" style="44"/>
    <col min="513" max="513" width="29.140625" style="44" bestFit="1" customWidth="1"/>
    <col min="514" max="514" width="68.28515625" style="44" bestFit="1" customWidth="1"/>
    <col min="515" max="515" width="19.85546875" style="44" bestFit="1" customWidth="1"/>
    <col min="516" max="516" width="2.28515625" style="44" customWidth="1"/>
    <col min="517" max="517" width="18.140625" style="44" bestFit="1" customWidth="1"/>
    <col min="518" max="518" width="3.7109375" style="44" customWidth="1"/>
    <col min="519" max="519" width="18.42578125" style="44" bestFit="1" customWidth="1"/>
    <col min="520" max="520" width="2" style="44" customWidth="1"/>
    <col min="521" max="521" width="18.140625" style="44" bestFit="1" customWidth="1"/>
    <col min="522" max="522" width="3.140625" style="44" bestFit="1" customWidth="1"/>
    <col min="523" max="768" width="11.42578125" style="44"/>
    <col min="769" max="769" width="29.140625" style="44" bestFit="1" customWidth="1"/>
    <col min="770" max="770" width="68.28515625" style="44" bestFit="1" customWidth="1"/>
    <col min="771" max="771" width="19.85546875" style="44" bestFit="1" customWidth="1"/>
    <col min="772" max="772" width="2.28515625" style="44" customWidth="1"/>
    <col min="773" max="773" width="18.140625" style="44" bestFit="1" customWidth="1"/>
    <col min="774" max="774" width="3.7109375" style="44" customWidth="1"/>
    <col min="775" max="775" width="18.42578125" style="44" bestFit="1" customWidth="1"/>
    <col min="776" max="776" width="2" style="44" customWidth="1"/>
    <col min="777" max="777" width="18.140625" style="44" bestFit="1" customWidth="1"/>
    <col min="778" max="778" width="3.140625" style="44" bestFit="1" customWidth="1"/>
    <col min="779" max="1024" width="11.42578125" style="44"/>
    <col min="1025" max="1025" width="29.140625" style="44" bestFit="1" customWidth="1"/>
    <col min="1026" max="1026" width="68.28515625" style="44" bestFit="1" customWidth="1"/>
    <col min="1027" max="1027" width="19.85546875" style="44" bestFit="1" customWidth="1"/>
    <col min="1028" max="1028" width="2.28515625" style="44" customWidth="1"/>
    <col min="1029" max="1029" width="18.140625" style="44" bestFit="1" customWidth="1"/>
    <col min="1030" max="1030" width="3.7109375" style="44" customWidth="1"/>
    <col min="1031" max="1031" width="18.42578125" style="44" bestFit="1" customWidth="1"/>
    <col min="1032" max="1032" width="2" style="44" customWidth="1"/>
    <col min="1033" max="1033" width="18.140625" style="44" bestFit="1" customWidth="1"/>
    <col min="1034" max="1034" width="3.140625" style="44" bestFit="1" customWidth="1"/>
    <col min="1035" max="1280" width="11.42578125" style="44"/>
    <col min="1281" max="1281" width="29.140625" style="44" bestFit="1" customWidth="1"/>
    <col min="1282" max="1282" width="68.28515625" style="44" bestFit="1" customWidth="1"/>
    <col min="1283" max="1283" width="19.85546875" style="44" bestFit="1" customWidth="1"/>
    <col min="1284" max="1284" width="2.28515625" style="44" customWidth="1"/>
    <col min="1285" max="1285" width="18.140625" style="44" bestFit="1" customWidth="1"/>
    <col min="1286" max="1286" width="3.7109375" style="44" customWidth="1"/>
    <col min="1287" max="1287" width="18.42578125" style="44" bestFit="1" customWidth="1"/>
    <col min="1288" max="1288" width="2" style="44" customWidth="1"/>
    <col min="1289" max="1289" width="18.140625" style="44" bestFit="1" customWidth="1"/>
    <col min="1290" max="1290" width="3.140625" style="44" bestFit="1" customWidth="1"/>
    <col min="1291" max="1536" width="11.42578125" style="44"/>
    <col min="1537" max="1537" width="29.140625" style="44" bestFit="1" customWidth="1"/>
    <col min="1538" max="1538" width="68.28515625" style="44" bestFit="1" customWidth="1"/>
    <col min="1539" max="1539" width="19.85546875" style="44" bestFit="1" customWidth="1"/>
    <col min="1540" max="1540" width="2.28515625" style="44" customWidth="1"/>
    <col min="1541" max="1541" width="18.140625" style="44" bestFit="1" customWidth="1"/>
    <col min="1542" max="1542" width="3.7109375" style="44" customWidth="1"/>
    <col min="1543" max="1543" width="18.42578125" style="44" bestFit="1" customWidth="1"/>
    <col min="1544" max="1544" width="2" style="44" customWidth="1"/>
    <col min="1545" max="1545" width="18.140625" style="44" bestFit="1" customWidth="1"/>
    <col min="1546" max="1546" width="3.140625" style="44" bestFit="1" customWidth="1"/>
    <col min="1547" max="1792" width="11.42578125" style="44"/>
    <col min="1793" max="1793" width="29.140625" style="44" bestFit="1" customWidth="1"/>
    <col min="1794" max="1794" width="68.28515625" style="44" bestFit="1" customWidth="1"/>
    <col min="1795" max="1795" width="19.85546875" style="44" bestFit="1" customWidth="1"/>
    <col min="1796" max="1796" width="2.28515625" style="44" customWidth="1"/>
    <col min="1797" max="1797" width="18.140625" style="44" bestFit="1" customWidth="1"/>
    <col min="1798" max="1798" width="3.7109375" style="44" customWidth="1"/>
    <col min="1799" max="1799" width="18.42578125" style="44" bestFit="1" customWidth="1"/>
    <col min="1800" max="1800" width="2" style="44" customWidth="1"/>
    <col min="1801" max="1801" width="18.140625" style="44" bestFit="1" customWidth="1"/>
    <col min="1802" max="1802" width="3.140625" style="44" bestFit="1" customWidth="1"/>
    <col min="1803" max="2048" width="11.42578125" style="44"/>
    <col min="2049" max="2049" width="29.140625" style="44" bestFit="1" customWidth="1"/>
    <col min="2050" max="2050" width="68.28515625" style="44" bestFit="1" customWidth="1"/>
    <col min="2051" max="2051" width="19.85546875" style="44" bestFit="1" customWidth="1"/>
    <col min="2052" max="2052" width="2.28515625" style="44" customWidth="1"/>
    <col min="2053" max="2053" width="18.140625" style="44" bestFit="1" customWidth="1"/>
    <col min="2054" max="2054" width="3.7109375" style="44" customWidth="1"/>
    <col min="2055" max="2055" width="18.42578125" style="44" bestFit="1" customWidth="1"/>
    <col min="2056" max="2056" width="2" style="44" customWidth="1"/>
    <col min="2057" max="2057" width="18.140625" style="44" bestFit="1" customWidth="1"/>
    <col min="2058" max="2058" width="3.140625" style="44" bestFit="1" customWidth="1"/>
    <col min="2059" max="2304" width="11.42578125" style="44"/>
    <col min="2305" max="2305" width="29.140625" style="44" bestFit="1" customWidth="1"/>
    <col min="2306" max="2306" width="68.28515625" style="44" bestFit="1" customWidth="1"/>
    <col min="2307" max="2307" width="19.85546875" style="44" bestFit="1" customWidth="1"/>
    <col min="2308" max="2308" width="2.28515625" style="44" customWidth="1"/>
    <col min="2309" max="2309" width="18.140625" style="44" bestFit="1" customWidth="1"/>
    <col min="2310" max="2310" width="3.7109375" style="44" customWidth="1"/>
    <col min="2311" max="2311" width="18.42578125" style="44" bestFit="1" customWidth="1"/>
    <col min="2312" max="2312" width="2" style="44" customWidth="1"/>
    <col min="2313" max="2313" width="18.140625" style="44" bestFit="1" customWidth="1"/>
    <col min="2314" max="2314" width="3.140625" style="44" bestFit="1" customWidth="1"/>
    <col min="2315" max="2560" width="11.42578125" style="44"/>
    <col min="2561" max="2561" width="29.140625" style="44" bestFit="1" customWidth="1"/>
    <col min="2562" max="2562" width="68.28515625" style="44" bestFit="1" customWidth="1"/>
    <col min="2563" max="2563" width="19.85546875" style="44" bestFit="1" customWidth="1"/>
    <col min="2564" max="2564" width="2.28515625" style="44" customWidth="1"/>
    <col min="2565" max="2565" width="18.140625" style="44" bestFit="1" customWidth="1"/>
    <col min="2566" max="2566" width="3.7109375" style="44" customWidth="1"/>
    <col min="2567" max="2567" width="18.42578125" style="44" bestFit="1" customWidth="1"/>
    <col min="2568" max="2568" width="2" style="44" customWidth="1"/>
    <col min="2569" max="2569" width="18.140625" style="44" bestFit="1" customWidth="1"/>
    <col min="2570" max="2570" width="3.140625" style="44" bestFit="1" customWidth="1"/>
    <col min="2571" max="2816" width="11.42578125" style="44"/>
    <col min="2817" max="2817" width="29.140625" style="44" bestFit="1" customWidth="1"/>
    <col min="2818" max="2818" width="68.28515625" style="44" bestFit="1" customWidth="1"/>
    <col min="2819" max="2819" width="19.85546875" style="44" bestFit="1" customWidth="1"/>
    <col min="2820" max="2820" width="2.28515625" style="44" customWidth="1"/>
    <col min="2821" max="2821" width="18.140625" style="44" bestFit="1" customWidth="1"/>
    <col min="2822" max="2822" width="3.7109375" style="44" customWidth="1"/>
    <col min="2823" max="2823" width="18.42578125" style="44" bestFit="1" customWidth="1"/>
    <col min="2824" max="2824" width="2" style="44" customWidth="1"/>
    <col min="2825" max="2825" width="18.140625" style="44" bestFit="1" customWidth="1"/>
    <col min="2826" max="2826" width="3.140625" style="44" bestFit="1" customWidth="1"/>
    <col min="2827" max="3072" width="11.42578125" style="44"/>
    <col min="3073" max="3073" width="29.140625" style="44" bestFit="1" customWidth="1"/>
    <col min="3074" max="3074" width="68.28515625" style="44" bestFit="1" customWidth="1"/>
    <col min="3075" max="3075" width="19.85546875" style="44" bestFit="1" customWidth="1"/>
    <col min="3076" max="3076" width="2.28515625" style="44" customWidth="1"/>
    <col min="3077" max="3077" width="18.140625" style="44" bestFit="1" customWidth="1"/>
    <col min="3078" max="3078" width="3.7109375" style="44" customWidth="1"/>
    <col min="3079" max="3079" width="18.42578125" style="44" bestFit="1" customWidth="1"/>
    <col min="3080" max="3080" width="2" style="44" customWidth="1"/>
    <col min="3081" max="3081" width="18.140625" style="44" bestFit="1" customWidth="1"/>
    <col min="3082" max="3082" width="3.140625" style="44" bestFit="1" customWidth="1"/>
    <col min="3083" max="3328" width="11.42578125" style="44"/>
    <col min="3329" max="3329" width="29.140625" style="44" bestFit="1" customWidth="1"/>
    <col min="3330" max="3330" width="68.28515625" style="44" bestFit="1" customWidth="1"/>
    <col min="3331" max="3331" width="19.85546875" style="44" bestFit="1" customWidth="1"/>
    <col min="3332" max="3332" width="2.28515625" style="44" customWidth="1"/>
    <col min="3333" max="3333" width="18.140625" style="44" bestFit="1" customWidth="1"/>
    <col min="3334" max="3334" width="3.7109375" style="44" customWidth="1"/>
    <col min="3335" max="3335" width="18.42578125" style="44" bestFit="1" customWidth="1"/>
    <col min="3336" max="3336" width="2" style="44" customWidth="1"/>
    <col min="3337" max="3337" width="18.140625" style="44" bestFit="1" customWidth="1"/>
    <col min="3338" max="3338" width="3.140625" style="44" bestFit="1" customWidth="1"/>
    <col min="3339" max="3584" width="11.42578125" style="44"/>
    <col min="3585" max="3585" width="29.140625" style="44" bestFit="1" customWidth="1"/>
    <col min="3586" max="3586" width="68.28515625" style="44" bestFit="1" customWidth="1"/>
    <col min="3587" max="3587" width="19.85546875" style="44" bestFit="1" customWidth="1"/>
    <col min="3588" max="3588" width="2.28515625" style="44" customWidth="1"/>
    <col min="3589" max="3589" width="18.140625" style="44" bestFit="1" customWidth="1"/>
    <col min="3590" max="3590" width="3.7109375" style="44" customWidth="1"/>
    <col min="3591" max="3591" width="18.42578125" style="44" bestFit="1" customWidth="1"/>
    <col min="3592" max="3592" width="2" style="44" customWidth="1"/>
    <col min="3593" max="3593" width="18.140625" style="44" bestFit="1" customWidth="1"/>
    <col min="3594" max="3594" width="3.140625" style="44" bestFit="1" customWidth="1"/>
    <col min="3595" max="3840" width="11.42578125" style="44"/>
    <col min="3841" max="3841" width="29.140625" style="44" bestFit="1" customWidth="1"/>
    <col min="3842" max="3842" width="68.28515625" style="44" bestFit="1" customWidth="1"/>
    <col min="3843" max="3843" width="19.85546875" style="44" bestFit="1" customWidth="1"/>
    <col min="3844" max="3844" width="2.28515625" style="44" customWidth="1"/>
    <col min="3845" max="3845" width="18.140625" style="44" bestFit="1" customWidth="1"/>
    <col min="3846" max="3846" width="3.7109375" style="44" customWidth="1"/>
    <col min="3847" max="3847" width="18.42578125" style="44" bestFit="1" customWidth="1"/>
    <col min="3848" max="3848" width="2" style="44" customWidth="1"/>
    <col min="3849" max="3849" width="18.140625" style="44" bestFit="1" customWidth="1"/>
    <col min="3850" max="3850" width="3.140625" style="44" bestFit="1" customWidth="1"/>
    <col min="3851" max="4096" width="11.42578125" style="44"/>
    <col min="4097" max="4097" width="29.140625" style="44" bestFit="1" customWidth="1"/>
    <col min="4098" max="4098" width="68.28515625" style="44" bestFit="1" customWidth="1"/>
    <col min="4099" max="4099" width="19.85546875" style="44" bestFit="1" customWidth="1"/>
    <col min="4100" max="4100" width="2.28515625" style="44" customWidth="1"/>
    <col min="4101" max="4101" width="18.140625" style="44" bestFit="1" customWidth="1"/>
    <col min="4102" max="4102" width="3.7109375" style="44" customWidth="1"/>
    <col min="4103" max="4103" width="18.42578125" style="44" bestFit="1" customWidth="1"/>
    <col min="4104" max="4104" width="2" style="44" customWidth="1"/>
    <col min="4105" max="4105" width="18.140625" style="44" bestFit="1" customWidth="1"/>
    <col min="4106" max="4106" width="3.140625" style="44" bestFit="1" customWidth="1"/>
    <col min="4107" max="4352" width="11.42578125" style="44"/>
    <col min="4353" max="4353" width="29.140625" style="44" bestFit="1" customWidth="1"/>
    <col min="4354" max="4354" width="68.28515625" style="44" bestFit="1" customWidth="1"/>
    <col min="4355" max="4355" width="19.85546875" style="44" bestFit="1" customWidth="1"/>
    <col min="4356" max="4356" width="2.28515625" style="44" customWidth="1"/>
    <col min="4357" max="4357" width="18.140625" style="44" bestFit="1" customWidth="1"/>
    <col min="4358" max="4358" width="3.7109375" style="44" customWidth="1"/>
    <col min="4359" max="4359" width="18.42578125" style="44" bestFit="1" customWidth="1"/>
    <col min="4360" max="4360" width="2" style="44" customWidth="1"/>
    <col min="4361" max="4361" width="18.140625" style="44" bestFit="1" customWidth="1"/>
    <col min="4362" max="4362" width="3.140625" style="44" bestFit="1" customWidth="1"/>
    <col min="4363" max="4608" width="11.42578125" style="44"/>
    <col min="4609" max="4609" width="29.140625" style="44" bestFit="1" customWidth="1"/>
    <col min="4610" max="4610" width="68.28515625" style="44" bestFit="1" customWidth="1"/>
    <col min="4611" max="4611" width="19.85546875" style="44" bestFit="1" customWidth="1"/>
    <col min="4612" max="4612" width="2.28515625" style="44" customWidth="1"/>
    <col min="4613" max="4613" width="18.140625" style="44" bestFit="1" customWidth="1"/>
    <col min="4614" max="4614" width="3.7109375" style="44" customWidth="1"/>
    <col min="4615" max="4615" width="18.42578125" style="44" bestFit="1" customWidth="1"/>
    <col min="4616" max="4616" width="2" style="44" customWidth="1"/>
    <col min="4617" max="4617" width="18.140625" style="44" bestFit="1" customWidth="1"/>
    <col min="4618" max="4618" width="3.140625" style="44" bestFit="1" customWidth="1"/>
    <col min="4619" max="4864" width="11.42578125" style="44"/>
    <col min="4865" max="4865" width="29.140625" style="44" bestFit="1" customWidth="1"/>
    <col min="4866" max="4866" width="68.28515625" style="44" bestFit="1" customWidth="1"/>
    <col min="4867" max="4867" width="19.85546875" style="44" bestFit="1" customWidth="1"/>
    <col min="4868" max="4868" width="2.28515625" style="44" customWidth="1"/>
    <col min="4869" max="4869" width="18.140625" style="44" bestFit="1" customWidth="1"/>
    <col min="4870" max="4870" width="3.7109375" style="44" customWidth="1"/>
    <col min="4871" max="4871" width="18.42578125" style="44" bestFit="1" customWidth="1"/>
    <col min="4872" max="4872" width="2" style="44" customWidth="1"/>
    <col min="4873" max="4873" width="18.140625" style="44" bestFit="1" customWidth="1"/>
    <col min="4874" max="4874" width="3.140625" style="44" bestFit="1" customWidth="1"/>
    <col min="4875" max="5120" width="11.42578125" style="44"/>
    <col min="5121" max="5121" width="29.140625" style="44" bestFit="1" customWidth="1"/>
    <col min="5122" max="5122" width="68.28515625" style="44" bestFit="1" customWidth="1"/>
    <col min="5123" max="5123" width="19.85546875" style="44" bestFit="1" customWidth="1"/>
    <col min="5124" max="5124" width="2.28515625" style="44" customWidth="1"/>
    <col min="5125" max="5125" width="18.140625" style="44" bestFit="1" customWidth="1"/>
    <col min="5126" max="5126" width="3.7109375" style="44" customWidth="1"/>
    <col min="5127" max="5127" width="18.42578125" style="44" bestFit="1" customWidth="1"/>
    <col min="5128" max="5128" width="2" style="44" customWidth="1"/>
    <col min="5129" max="5129" width="18.140625" style="44" bestFit="1" customWidth="1"/>
    <col min="5130" max="5130" width="3.140625" style="44" bestFit="1" customWidth="1"/>
    <col min="5131" max="5376" width="11.42578125" style="44"/>
    <col min="5377" max="5377" width="29.140625" style="44" bestFit="1" customWidth="1"/>
    <col min="5378" max="5378" width="68.28515625" style="44" bestFit="1" customWidth="1"/>
    <col min="5379" max="5379" width="19.85546875" style="44" bestFit="1" customWidth="1"/>
    <col min="5380" max="5380" width="2.28515625" style="44" customWidth="1"/>
    <col min="5381" max="5381" width="18.140625" style="44" bestFit="1" customWidth="1"/>
    <col min="5382" max="5382" width="3.7109375" style="44" customWidth="1"/>
    <col min="5383" max="5383" width="18.42578125" style="44" bestFit="1" customWidth="1"/>
    <col min="5384" max="5384" width="2" style="44" customWidth="1"/>
    <col min="5385" max="5385" width="18.140625" style="44" bestFit="1" customWidth="1"/>
    <col min="5386" max="5386" width="3.140625" style="44" bestFit="1" customWidth="1"/>
    <col min="5387" max="5632" width="11.42578125" style="44"/>
    <col min="5633" max="5633" width="29.140625" style="44" bestFit="1" customWidth="1"/>
    <col min="5634" max="5634" width="68.28515625" style="44" bestFit="1" customWidth="1"/>
    <col min="5635" max="5635" width="19.85546875" style="44" bestFit="1" customWidth="1"/>
    <col min="5636" max="5636" width="2.28515625" style="44" customWidth="1"/>
    <col min="5637" max="5637" width="18.140625" style="44" bestFit="1" customWidth="1"/>
    <col min="5638" max="5638" width="3.7109375" style="44" customWidth="1"/>
    <col min="5639" max="5639" width="18.42578125" style="44" bestFit="1" customWidth="1"/>
    <col min="5640" max="5640" width="2" style="44" customWidth="1"/>
    <col min="5641" max="5641" width="18.140625" style="44" bestFit="1" customWidth="1"/>
    <col min="5642" max="5642" width="3.140625" style="44" bestFit="1" customWidth="1"/>
    <col min="5643" max="5888" width="11.42578125" style="44"/>
    <col min="5889" max="5889" width="29.140625" style="44" bestFit="1" customWidth="1"/>
    <col min="5890" max="5890" width="68.28515625" style="44" bestFit="1" customWidth="1"/>
    <col min="5891" max="5891" width="19.85546875" style="44" bestFit="1" customWidth="1"/>
    <col min="5892" max="5892" width="2.28515625" style="44" customWidth="1"/>
    <col min="5893" max="5893" width="18.140625" style="44" bestFit="1" customWidth="1"/>
    <col min="5894" max="5894" width="3.7109375" style="44" customWidth="1"/>
    <col min="5895" max="5895" width="18.42578125" style="44" bestFit="1" customWidth="1"/>
    <col min="5896" max="5896" width="2" style="44" customWidth="1"/>
    <col min="5897" max="5897" width="18.140625" style="44" bestFit="1" customWidth="1"/>
    <col min="5898" max="5898" width="3.140625" style="44" bestFit="1" customWidth="1"/>
    <col min="5899" max="6144" width="11.42578125" style="44"/>
    <col min="6145" max="6145" width="29.140625" style="44" bestFit="1" customWidth="1"/>
    <col min="6146" max="6146" width="68.28515625" style="44" bestFit="1" customWidth="1"/>
    <col min="6147" max="6147" width="19.85546875" style="44" bestFit="1" customWidth="1"/>
    <col min="6148" max="6148" width="2.28515625" style="44" customWidth="1"/>
    <col min="6149" max="6149" width="18.140625" style="44" bestFit="1" customWidth="1"/>
    <col min="6150" max="6150" width="3.7109375" style="44" customWidth="1"/>
    <col min="6151" max="6151" width="18.42578125" style="44" bestFit="1" customWidth="1"/>
    <col min="6152" max="6152" width="2" style="44" customWidth="1"/>
    <col min="6153" max="6153" width="18.140625" style="44" bestFit="1" customWidth="1"/>
    <col min="6154" max="6154" width="3.140625" style="44" bestFit="1" customWidth="1"/>
    <col min="6155" max="6400" width="11.42578125" style="44"/>
    <col min="6401" max="6401" width="29.140625" style="44" bestFit="1" customWidth="1"/>
    <col min="6402" max="6402" width="68.28515625" style="44" bestFit="1" customWidth="1"/>
    <col min="6403" max="6403" width="19.85546875" style="44" bestFit="1" customWidth="1"/>
    <col min="6404" max="6404" width="2.28515625" style="44" customWidth="1"/>
    <col min="6405" max="6405" width="18.140625" style="44" bestFit="1" customWidth="1"/>
    <col min="6406" max="6406" width="3.7109375" style="44" customWidth="1"/>
    <col min="6407" max="6407" width="18.42578125" style="44" bestFit="1" customWidth="1"/>
    <col min="6408" max="6408" width="2" style="44" customWidth="1"/>
    <col min="6409" max="6409" width="18.140625" style="44" bestFit="1" customWidth="1"/>
    <col min="6410" max="6410" width="3.140625" style="44" bestFit="1" customWidth="1"/>
    <col min="6411" max="6656" width="11.42578125" style="44"/>
    <col min="6657" max="6657" width="29.140625" style="44" bestFit="1" customWidth="1"/>
    <col min="6658" max="6658" width="68.28515625" style="44" bestFit="1" customWidth="1"/>
    <col min="6659" max="6659" width="19.85546875" style="44" bestFit="1" customWidth="1"/>
    <col min="6660" max="6660" width="2.28515625" style="44" customWidth="1"/>
    <col min="6661" max="6661" width="18.140625" style="44" bestFit="1" customWidth="1"/>
    <col min="6662" max="6662" width="3.7109375" style="44" customWidth="1"/>
    <col min="6663" max="6663" width="18.42578125" style="44" bestFit="1" customWidth="1"/>
    <col min="6664" max="6664" width="2" style="44" customWidth="1"/>
    <col min="6665" max="6665" width="18.140625" style="44" bestFit="1" customWidth="1"/>
    <col min="6666" max="6666" width="3.140625" style="44" bestFit="1" customWidth="1"/>
    <col min="6667" max="6912" width="11.42578125" style="44"/>
    <col min="6913" max="6913" width="29.140625" style="44" bestFit="1" customWidth="1"/>
    <col min="6914" max="6914" width="68.28515625" style="44" bestFit="1" customWidth="1"/>
    <col min="6915" max="6915" width="19.85546875" style="44" bestFit="1" customWidth="1"/>
    <col min="6916" max="6916" width="2.28515625" style="44" customWidth="1"/>
    <col min="6917" max="6917" width="18.140625" style="44" bestFit="1" customWidth="1"/>
    <col min="6918" max="6918" width="3.7109375" style="44" customWidth="1"/>
    <col min="6919" max="6919" width="18.42578125" style="44" bestFit="1" customWidth="1"/>
    <col min="6920" max="6920" width="2" style="44" customWidth="1"/>
    <col min="6921" max="6921" width="18.140625" style="44" bestFit="1" customWidth="1"/>
    <col min="6922" max="6922" width="3.140625" style="44" bestFit="1" customWidth="1"/>
    <col min="6923" max="7168" width="11.42578125" style="44"/>
    <col min="7169" max="7169" width="29.140625" style="44" bestFit="1" customWidth="1"/>
    <col min="7170" max="7170" width="68.28515625" style="44" bestFit="1" customWidth="1"/>
    <col min="7171" max="7171" width="19.85546875" style="44" bestFit="1" customWidth="1"/>
    <col min="7172" max="7172" width="2.28515625" style="44" customWidth="1"/>
    <col min="7173" max="7173" width="18.140625" style="44" bestFit="1" customWidth="1"/>
    <col min="7174" max="7174" width="3.7109375" style="44" customWidth="1"/>
    <col min="7175" max="7175" width="18.42578125" style="44" bestFit="1" customWidth="1"/>
    <col min="7176" max="7176" width="2" style="44" customWidth="1"/>
    <col min="7177" max="7177" width="18.140625" style="44" bestFit="1" customWidth="1"/>
    <col min="7178" max="7178" width="3.140625" style="44" bestFit="1" customWidth="1"/>
    <col min="7179" max="7424" width="11.42578125" style="44"/>
    <col min="7425" max="7425" width="29.140625" style="44" bestFit="1" customWidth="1"/>
    <col min="7426" max="7426" width="68.28515625" style="44" bestFit="1" customWidth="1"/>
    <col min="7427" max="7427" width="19.85546875" style="44" bestFit="1" customWidth="1"/>
    <col min="7428" max="7428" width="2.28515625" style="44" customWidth="1"/>
    <col min="7429" max="7429" width="18.140625" style="44" bestFit="1" customWidth="1"/>
    <col min="7430" max="7430" width="3.7109375" style="44" customWidth="1"/>
    <col min="7431" max="7431" width="18.42578125" style="44" bestFit="1" customWidth="1"/>
    <col min="7432" max="7432" width="2" style="44" customWidth="1"/>
    <col min="7433" max="7433" width="18.140625" style="44" bestFit="1" customWidth="1"/>
    <col min="7434" max="7434" width="3.140625" style="44" bestFit="1" customWidth="1"/>
    <col min="7435" max="7680" width="11.42578125" style="44"/>
    <col min="7681" max="7681" width="29.140625" style="44" bestFit="1" customWidth="1"/>
    <col min="7682" max="7682" width="68.28515625" style="44" bestFit="1" customWidth="1"/>
    <col min="7683" max="7683" width="19.85546875" style="44" bestFit="1" customWidth="1"/>
    <col min="7684" max="7684" width="2.28515625" style="44" customWidth="1"/>
    <col min="7685" max="7685" width="18.140625" style="44" bestFit="1" customWidth="1"/>
    <col min="7686" max="7686" width="3.7109375" style="44" customWidth="1"/>
    <col min="7687" max="7687" width="18.42578125" style="44" bestFit="1" customWidth="1"/>
    <col min="7688" max="7688" width="2" style="44" customWidth="1"/>
    <col min="7689" max="7689" width="18.140625" style="44" bestFit="1" customWidth="1"/>
    <col min="7690" max="7690" width="3.140625" style="44" bestFit="1" customWidth="1"/>
    <col min="7691" max="7936" width="11.42578125" style="44"/>
    <col min="7937" max="7937" width="29.140625" style="44" bestFit="1" customWidth="1"/>
    <col min="7938" max="7938" width="68.28515625" style="44" bestFit="1" customWidth="1"/>
    <col min="7939" max="7939" width="19.85546875" style="44" bestFit="1" customWidth="1"/>
    <col min="7940" max="7940" width="2.28515625" style="44" customWidth="1"/>
    <col min="7941" max="7941" width="18.140625" style="44" bestFit="1" customWidth="1"/>
    <col min="7942" max="7942" width="3.7109375" style="44" customWidth="1"/>
    <col min="7943" max="7943" width="18.42578125" style="44" bestFit="1" customWidth="1"/>
    <col min="7944" max="7944" width="2" style="44" customWidth="1"/>
    <col min="7945" max="7945" width="18.140625" style="44" bestFit="1" customWidth="1"/>
    <col min="7946" max="7946" width="3.140625" style="44" bestFit="1" customWidth="1"/>
    <col min="7947" max="8192" width="11.42578125" style="44"/>
    <col min="8193" max="8193" width="29.140625" style="44" bestFit="1" customWidth="1"/>
    <col min="8194" max="8194" width="68.28515625" style="44" bestFit="1" customWidth="1"/>
    <col min="8195" max="8195" width="19.85546875" style="44" bestFit="1" customWidth="1"/>
    <col min="8196" max="8196" width="2.28515625" style="44" customWidth="1"/>
    <col min="8197" max="8197" width="18.140625" style="44" bestFit="1" customWidth="1"/>
    <col min="8198" max="8198" width="3.7109375" style="44" customWidth="1"/>
    <col min="8199" max="8199" width="18.42578125" style="44" bestFit="1" customWidth="1"/>
    <col min="8200" max="8200" width="2" style="44" customWidth="1"/>
    <col min="8201" max="8201" width="18.140625" style="44" bestFit="1" customWidth="1"/>
    <col min="8202" max="8202" width="3.140625" style="44" bestFit="1" customWidth="1"/>
    <col min="8203" max="8448" width="11.42578125" style="44"/>
    <col min="8449" max="8449" width="29.140625" style="44" bestFit="1" customWidth="1"/>
    <col min="8450" max="8450" width="68.28515625" style="44" bestFit="1" customWidth="1"/>
    <col min="8451" max="8451" width="19.85546875" style="44" bestFit="1" customWidth="1"/>
    <col min="8452" max="8452" width="2.28515625" style="44" customWidth="1"/>
    <col min="8453" max="8453" width="18.140625" style="44" bestFit="1" customWidth="1"/>
    <col min="8454" max="8454" width="3.7109375" style="44" customWidth="1"/>
    <col min="8455" max="8455" width="18.42578125" style="44" bestFit="1" customWidth="1"/>
    <col min="8456" max="8456" width="2" style="44" customWidth="1"/>
    <col min="8457" max="8457" width="18.140625" style="44" bestFit="1" customWidth="1"/>
    <col min="8458" max="8458" width="3.140625" style="44" bestFit="1" customWidth="1"/>
    <col min="8459" max="8704" width="11.42578125" style="44"/>
    <col min="8705" max="8705" width="29.140625" style="44" bestFit="1" customWidth="1"/>
    <col min="8706" max="8706" width="68.28515625" style="44" bestFit="1" customWidth="1"/>
    <col min="8707" max="8707" width="19.85546875" style="44" bestFit="1" customWidth="1"/>
    <col min="8708" max="8708" width="2.28515625" style="44" customWidth="1"/>
    <col min="8709" max="8709" width="18.140625" style="44" bestFit="1" customWidth="1"/>
    <col min="8710" max="8710" width="3.7109375" style="44" customWidth="1"/>
    <col min="8711" max="8711" width="18.42578125" style="44" bestFit="1" customWidth="1"/>
    <col min="8712" max="8712" width="2" style="44" customWidth="1"/>
    <col min="8713" max="8713" width="18.140625" style="44" bestFit="1" customWidth="1"/>
    <col min="8714" max="8714" width="3.140625" style="44" bestFit="1" customWidth="1"/>
    <col min="8715" max="8960" width="11.42578125" style="44"/>
    <col min="8961" max="8961" width="29.140625" style="44" bestFit="1" customWidth="1"/>
    <col min="8962" max="8962" width="68.28515625" style="44" bestFit="1" customWidth="1"/>
    <col min="8963" max="8963" width="19.85546875" style="44" bestFit="1" customWidth="1"/>
    <col min="8964" max="8964" width="2.28515625" style="44" customWidth="1"/>
    <col min="8965" max="8965" width="18.140625" style="44" bestFit="1" customWidth="1"/>
    <col min="8966" max="8966" width="3.7109375" style="44" customWidth="1"/>
    <col min="8967" max="8967" width="18.42578125" style="44" bestFit="1" customWidth="1"/>
    <col min="8968" max="8968" width="2" style="44" customWidth="1"/>
    <col min="8969" max="8969" width="18.140625" style="44" bestFit="1" customWidth="1"/>
    <col min="8970" max="8970" width="3.140625" style="44" bestFit="1" customWidth="1"/>
    <col min="8971" max="9216" width="11.42578125" style="44"/>
    <col min="9217" max="9217" width="29.140625" style="44" bestFit="1" customWidth="1"/>
    <col min="9218" max="9218" width="68.28515625" style="44" bestFit="1" customWidth="1"/>
    <col min="9219" max="9219" width="19.85546875" style="44" bestFit="1" customWidth="1"/>
    <col min="9220" max="9220" width="2.28515625" style="44" customWidth="1"/>
    <col min="9221" max="9221" width="18.140625" style="44" bestFit="1" customWidth="1"/>
    <col min="9222" max="9222" width="3.7109375" style="44" customWidth="1"/>
    <col min="9223" max="9223" width="18.42578125" style="44" bestFit="1" customWidth="1"/>
    <col min="9224" max="9224" width="2" style="44" customWidth="1"/>
    <col min="9225" max="9225" width="18.140625" style="44" bestFit="1" customWidth="1"/>
    <col min="9226" max="9226" width="3.140625" style="44" bestFit="1" customWidth="1"/>
    <col min="9227" max="9472" width="11.42578125" style="44"/>
    <col min="9473" max="9473" width="29.140625" style="44" bestFit="1" customWidth="1"/>
    <col min="9474" max="9474" width="68.28515625" style="44" bestFit="1" customWidth="1"/>
    <col min="9475" max="9475" width="19.85546875" style="44" bestFit="1" customWidth="1"/>
    <col min="9476" max="9476" width="2.28515625" style="44" customWidth="1"/>
    <col min="9477" max="9477" width="18.140625" style="44" bestFit="1" customWidth="1"/>
    <col min="9478" max="9478" width="3.7109375" style="44" customWidth="1"/>
    <col min="9479" max="9479" width="18.42578125" style="44" bestFit="1" customWidth="1"/>
    <col min="9480" max="9480" width="2" style="44" customWidth="1"/>
    <col min="9481" max="9481" width="18.140625" style="44" bestFit="1" customWidth="1"/>
    <col min="9482" max="9482" width="3.140625" style="44" bestFit="1" customWidth="1"/>
    <col min="9483" max="9728" width="11.42578125" style="44"/>
    <col min="9729" max="9729" width="29.140625" style="44" bestFit="1" customWidth="1"/>
    <col min="9730" max="9730" width="68.28515625" style="44" bestFit="1" customWidth="1"/>
    <col min="9731" max="9731" width="19.85546875" style="44" bestFit="1" customWidth="1"/>
    <col min="9732" max="9732" width="2.28515625" style="44" customWidth="1"/>
    <col min="9733" max="9733" width="18.140625" style="44" bestFit="1" customWidth="1"/>
    <col min="9734" max="9734" width="3.7109375" style="44" customWidth="1"/>
    <col min="9735" max="9735" width="18.42578125" style="44" bestFit="1" customWidth="1"/>
    <col min="9736" max="9736" width="2" style="44" customWidth="1"/>
    <col min="9737" max="9737" width="18.140625" style="44" bestFit="1" customWidth="1"/>
    <col min="9738" max="9738" width="3.140625" style="44" bestFit="1" customWidth="1"/>
    <col min="9739" max="9984" width="11.42578125" style="44"/>
    <col min="9985" max="9985" width="29.140625" style="44" bestFit="1" customWidth="1"/>
    <col min="9986" max="9986" width="68.28515625" style="44" bestFit="1" customWidth="1"/>
    <col min="9987" max="9987" width="19.85546875" style="44" bestFit="1" customWidth="1"/>
    <col min="9988" max="9988" width="2.28515625" style="44" customWidth="1"/>
    <col min="9989" max="9989" width="18.140625" style="44" bestFit="1" customWidth="1"/>
    <col min="9990" max="9990" width="3.7109375" style="44" customWidth="1"/>
    <col min="9991" max="9991" width="18.42578125" style="44" bestFit="1" customWidth="1"/>
    <col min="9992" max="9992" width="2" style="44" customWidth="1"/>
    <col min="9993" max="9993" width="18.140625" style="44" bestFit="1" customWidth="1"/>
    <col min="9994" max="9994" width="3.140625" style="44" bestFit="1" customWidth="1"/>
    <col min="9995" max="10240" width="11.42578125" style="44"/>
    <col min="10241" max="10241" width="29.140625" style="44" bestFit="1" customWidth="1"/>
    <col min="10242" max="10242" width="68.28515625" style="44" bestFit="1" customWidth="1"/>
    <col min="10243" max="10243" width="19.85546875" style="44" bestFit="1" customWidth="1"/>
    <col min="10244" max="10244" width="2.28515625" style="44" customWidth="1"/>
    <col min="10245" max="10245" width="18.140625" style="44" bestFit="1" customWidth="1"/>
    <col min="10246" max="10246" width="3.7109375" style="44" customWidth="1"/>
    <col min="10247" max="10247" width="18.42578125" style="44" bestFit="1" customWidth="1"/>
    <col min="10248" max="10248" width="2" style="44" customWidth="1"/>
    <col min="10249" max="10249" width="18.140625" style="44" bestFit="1" customWidth="1"/>
    <col min="10250" max="10250" width="3.140625" style="44" bestFit="1" customWidth="1"/>
    <col min="10251" max="10496" width="11.42578125" style="44"/>
    <col min="10497" max="10497" width="29.140625" style="44" bestFit="1" customWidth="1"/>
    <col min="10498" max="10498" width="68.28515625" style="44" bestFit="1" customWidth="1"/>
    <col min="10499" max="10499" width="19.85546875" style="44" bestFit="1" customWidth="1"/>
    <col min="10500" max="10500" width="2.28515625" style="44" customWidth="1"/>
    <col min="10501" max="10501" width="18.140625" style="44" bestFit="1" customWidth="1"/>
    <col min="10502" max="10502" width="3.7109375" style="44" customWidth="1"/>
    <col min="10503" max="10503" width="18.42578125" style="44" bestFit="1" customWidth="1"/>
    <col min="10504" max="10504" width="2" style="44" customWidth="1"/>
    <col min="10505" max="10505" width="18.140625" style="44" bestFit="1" customWidth="1"/>
    <col min="10506" max="10506" width="3.140625" style="44" bestFit="1" customWidth="1"/>
    <col min="10507" max="10752" width="11.42578125" style="44"/>
    <col min="10753" max="10753" width="29.140625" style="44" bestFit="1" customWidth="1"/>
    <col min="10754" max="10754" width="68.28515625" style="44" bestFit="1" customWidth="1"/>
    <col min="10755" max="10755" width="19.85546875" style="44" bestFit="1" customWidth="1"/>
    <col min="10756" max="10756" width="2.28515625" style="44" customWidth="1"/>
    <col min="10757" max="10757" width="18.140625" style="44" bestFit="1" customWidth="1"/>
    <col min="10758" max="10758" width="3.7109375" style="44" customWidth="1"/>
    <col min="10759" max="10759" width="18.42578125" style="44" bestFit="1" customWidth="1"/>
    <col min="10760" max="10760" width="2" style="44" customWidth="1"/>
    <col min="10761" max="10761" width="18.140625" style="44" bestFit="1" customWidth="1"/>
    <col min="10762" max="10762" width="3.140625" style="44" bestFit="1" customWidth="1"/>
    <col min="10763" max="11008" width="11.42578125" style="44"/>
    <col min="11009" max="11009" width="29.140625" style="44" bestFit="1" customWidth="1"/>
    <col min="11010" max="11010" width="68.28515625" style="44" bestFit="1" customWidth="1"/>
    <col min="11011" max="11011" width="19.85546875" style="44" bestFit="1" customWidth="1"/>
    <col min="11012" max="11012" width="2.28515625" style="44" customWidth="1"/>
    <col min="11013" max="11013" width="18.140625" style="44" bestFit="1" customWidth="1"/>
    <col min="11014" max="11014" width="3.7109375" style="44" customWidth="1"/>
    <col min="11015" max="11015" width="18.42578125" style="44" bestFit="1" customWidth="1"/>
    <col min="11016" max="11016" width="2" style="44" customWidth="1"/>
    <col min="11017" max="11017" width="18.140625" style="44" bestFit="1" customWidth="1"/>
    <col min="11018" max="11018" width="3.140625" style="44" bestFit="1" customWidth="1"/>
    <col min="11019" max="11264" width="11.42578125" style="44"/>
    <col min="11265" max="11265" width="29.140625" style="44" bestFit="1" customWidth="1"/>
    <col min="11266" max="11266" width="68.28515625" style="44" bestFit="1" customWidth="1"/>
    <col min="11267" max="11267" width="19.85546875" style="44" bestFit="1" customWidth="1"/>
    <col min="11268" max="11268" width="2.28515625" style="44" customWidth="1"/>
    <col min="11269" max="11269" width="18.140625" style="44" bestFit="1" customWidth="1"/>
    <col min="11270" max="11270" width="3.7109375" style="44" customWidth="1"/>
    <col min="11271" max="11271" width="18.42578125" style="44" bestFit="1" customWidth="1"/>
    <col min="11272" max="11272" width="2" style="44" customWidth="1"/>
    <col min="11273" max="11273" width="18.140625" style="44" bestFit="1" customWidth="1"/>
    <col min="11274" max="11274" width="3.140625" style="44" bestFit="1" customWidth="1"/>
    <col min="11275" max="11520" width="11.42578125" style="44"/>
    <col min="11521" max="11521" width="29.140625" style="44" bestFit="1" customWidth="1"/>
    <col min="11522" max="11522" width="68.28515625" style="44" bestFit="1" customWidth="1"/>
    <col min="11523" max="11523" width="19.85546875" style="44" bestFit="1" customWidth="1"/>
    <col min="11524" max="11524" width="2.28515625" style="44" customWidth="1"/>
    <col min="11525" max="11525" width="18.140625" style="44" bestFit="1" customWidth="1"/>
    <col min="11526" max="11526" width="3.7109375" style="44" customWidth="1"/>
    <col min="11527" max="11527" width="18.42578125" style="44" bestFit="1" customWidth="1"/>
    <col min="11528" max="11528" width="2" style="44" customWidth="1"/>
    <col min="11529" max="11529" width="18.140625" style="44" bestFit="1" customWidth="1"/>
    <col min="11530" max="11530" width="3.140625" style="44" bestFit="1" customWidth="1"/>
    <col min="11531" max="11776" width="11.42578125" style="44"/>
    <col min="11777" max="11777" width="29.140625" style="44" bestFit="1" customWidth="1"/>
    <col min="11778" max="11778" width="68.28515625" style="44" bestFit="1" customWidth="1"/>
    <col min="11779" max="11779" width="19.85546875" style="44" bestFit="1" customWidth="1"/>
    <col min="11780" max="11780" width="2.28515625" style="44" customWidth="1"/>
    <col min="11781" max="11781" width="18.140625" style="44" bestFit="1" customWidth="1"/>
    <col min="11782" max="11782" width="3.7109375" style="44" customWidth="1"/>
    <col min="11783" max="11783" width="18.42578125" style="44" bestFit="1" customWidth="1"/>
    <col min="11784" max="11784" width="2" style="44" customWidth="1"/>
    <col min="11785" max="11785" width="18.140625" style="44" bestFit="1" customWidth="1"/>
    <col min="11786" max="11786" width="3.140625" style="44" bestFit="1" customWidth="1"/>
    <col min="11787" max="12032" width="11.42578125" style="44"/>
    <col min="12033" max="12033" width="29.140625" style="44" bestFit="1" customWidth="1"/>
    <col min="12034" max="12034" width="68.28515625" style="44" bestFit="1" customWidth="1"/>
    <col min="12035" max="12035" width="19.85546875" style="44" bestFit="1" customWidth="1"/>
    <col min="12036" max="12036" width="2.28515625" style="44" customWidth="1"/>
    <col min="12037" max="12037" width="18.140625" style="44" bestFit="1" customWidth="1"/>
    <col min="12038" max="12038" width="3.7109375" style="44" customWidth="1"/>
    <col min="12039" max="12039" width="18.42578125" style="44" bestFit="1" customWidth="1"/>
    <col min="12040" max="12040" width="2" style="44" customWidth="1"/>
    <col min="12041" max="12041" width="18.140625" style="44" bestFit="1" customWidth="1"/>
    <col min="12042" max="12042" width="3.140625" style="44" bestFit="1" customWidth="1"/>
    <col min="12043" max="12288" width="11.42578125" style="44"/>
    <col min="12289" max="12289" width="29.140625" style="44" bestFit="1" customWidth="1"/>
    <col min="12290" max="12290" width="68.28515625" style="44" bestFit="1" customWidth="1"/>
    <col min="12291" max="12291" width="19.85546875" style="44" bestFit="1" customWidth="1"/>
    <col min="12292" max="12292" width="2.28515625" style="44" customWidth="1"/>
    <col min="12293" max="12293" width="18.140625" style="44" bestFit="1" customWidth="1"/>
    <col min="12294" max="12294" width="3.7109375" style="44" customWidth="1"/>
    <col min="12295" max="12295" width="18.42578125" style="44" bestFit="1" customWidth="1"/>
    <col min="12296" max="12296" width="2" style="44" customWidth="1"/>
    <col min="12297" max="12297" width="18.140625" style="44" bestFit="1" customWidth="1"/>
    <col min="12298" max="12298" width="3.140625" style="44" bestFit="1" customWidth="1"/>
    <col min="12299" max="12544" width="11.42578125" style="44"/>
    <col min="12545" max="12545" width="29.140625" style="44" bestFit="1" customWidth="1"/>
    <col min="12546" max="12546" width="68.28515625" style="44" bestFit="1" customWidth="1"/>
    <col min="12547" max="12547" width="19.85546875" style="44" bestFit="1" customWidth="1"/>
    <col min="12548" max="12548" width="2.28515625" style="44" customWidth="1"/>
    <col min="12549" max="12549" width="18.140625" style="44" bestFit="1" customWidth="1"/>
    <col min="12550" max="12550" width="3.7109375" style="44" customWidth="1"/>
    <col min="12551" max="12551" width="18.42578125" style="44" bestFit="1" customWidth="1"/>
    <col min="12552" max="12552" width="2" style="44" customWidth="1"/>
    <col min="12553" max="12553" width="18.140625" style="44" bestFit="1" customWidth="1"/>
    <col min="12554" max="12554" width="3.140625" style="44" bestFit="1" customWidth="1"/>
    <col min="12555" max="12800" width="11.42578125" style="44"/>
    <col min="12801" max="12801" width="29.140625" style="44" bestFit="1" customWidth="1"/>
    <col min="12802" max="12802" width="68.28515625" style="44" bestFit="1" customWidth="1"/>
    <col min="12803" max="12803" width="19.85546875" style="44" bestFit="1" customWidth="1"/>
    <col min="12804" max="12804" width="2.28515625" style="44" customWidth="1"/>
    <col min="12805" max="12805" width="18.140625" style="44" bestFit="1" customWidth="1"/>
    <col min="12806" max="12806" width="3.7109375" style="44" customWidth="1"/>
    <col min="12807" max="12807" width="18.42578125" style="44" bestFit="1" customWidth="1"/>
    <col min="12808" max="12808" width="2" style="44" customWidth="1"/>
    <col min="12809" max="12809" width="18.140625" style="44" bestFit="1" customWidth="1"/>
    <col min="12810" max="12810" width="3.140625" style="44" bestFit="1" customWidth="1"/>
    <col min="12811" max="13056" width="11.42578125" style="44"/>
    <col min="13057" max="13057" width="29.140625" style="44" bestFit="1" customWidth="1"/>
    <col min="13058" max="13058" width="68.28515625" style="44" bestFit="1" customWidth="1"/>
    <col min="13059" max="13059" width="19.85546875" style="44" bestFit="1" customWidth="1"/>
    <col min="13060" max="13060" width="2.28515625" style="44" customWidth="1"/>
    <col min="13061" max="13061" width="18.140625" style="44" bestFit="1" customWidth="1"/>
    <col min="13062" max="13062" width="3.7109375" style="44" customWidth="1"/>
    <col min="13063" max="13063" width="18.42578125" style="44" bestFit="1" customWidth="1"/>
    <col min="13064" max="13064" width="2" style="44" customWidth="1"/>
    <col min="13065" max="13065" width="18.140625" style="44" bestFit="1" customWidth="1"/>
    <col min="13066" max="13066" width="3.140625" style="44" bestFit="1" customWidth="1"/>
    <col min="13067" max="13312" width="11.42578125" style="44"/>
    <col min="13313" max="13313" width="29.140625" style="44" bestFit="1" customWidth="1"/>
    <col min="13314" max="13314" width="68.28515625" style="44" bestFit="1" customWidth="1"/>
    <col min="13315" max="13315" width="19.85546875" style="44" bestFit="1" customWidth="1"/>
    <col min="13316" max="13316" width="2.28515625" style="44" customWidth="1"/>
    <col min="13317" max="13317" width="18.140625" style="44" bestFit="1" customWidth="1"/>
    <col min="13318" max="13318" width="3.7109375" style="44" customWidth="1"/>
    <col min="13319" max="13319" width="18.42578125" style="44" bestFit="1" customWidth="1"/>
    <col min="13320" max="13320" width="2" style="44" customWidth="1"/>
    <col min="13321" max="13321" width="18.140625" style="44" bestFit="1" customWidth="1"/>
    <col min="13322" max="13322" width="3.140625" style="44" bestFit="1" customWidth="1"/>
    <col min="13323" max="13568" width="11.42578125" style="44"/>
    <col min="13569" max="13569" width="29.140625" style="44" bestFit="1" customWidth="1"/>
    <col min="13570" max="13570" width="68.28515625" style="44" bestFit="1" customWidth="1"/>
    <col min="13571" max="13571" width="19.85546875" style="44" bestFit="1" customWidth="1"/>
    <col min="13572" max="13572" width="2.28515625" style="44" customWidth="1"/>
    <col min="13573" max="13573" width="18.140625" style="44" bestFit="1" customWidth="1"/>
    <col min="13574" max="13574" width="3.7109375" style="44" customWidth="1"/>
    <col min="13575" max="13575" width="18.42578125" style="44" bestFit="1" customWidth="1"/>
    <col min="13576" max="13576" width="2" style="44" customWidth="1"/>
    <col min="13577" max="13577" width="18.140625" style="44" bestFit="1" customWidth="1"/>
    <col min="13578" max="13578" width="3.140625" style="44" bestFit="1" customWidth="1"/>
    <col min="13579" max="13824" width="11.42578125" style="44"/>
    <col min="13825" max="13825" width="29.140625" style="44" bestFit="1" customWidth="1"/>
    <col min="13826" max="13826" width="68.28515625" style="44" bestFit="1" customWidth="1"/>
    <col min="13827" max="13827" width="19.85546875" style="44" bestFit="1" customWidth="1"/>
    <col min="13828" max="13828" width="2.28515625" style="44" customWidth="1"/>
    <col min="13829" max="13829" width="18.140625" style="44" bestFit="1" customWidth="1"/>
    <col min="13830" max="13830" width="3.7109375" style="44" customWidth="1"/>
    <col min="13831" max="13831" width="18.42578125" style="44" bestFit="1" customWidth="1"/>
    <col min="13832" max="13832" width="2" style="44" customWidth="1"/>
    <col min="13833" max="13833" width="18.140625" style="44" bestFit="1" customWidth="1"/>
    <col min="13834" max="13834" width="3.140625" style="44" bestFit="1" customWidth="1"/>
    <col min="13835" max="14080" width="11.42578125" style="44"/>
    <col min="14081" max="14081" width="29.140625" style="44" bestFit="1" customWidth="1"/>
    <col min="14082" max="14082" width="68.28515625" style="44" bestFit="1" customWidth="1"/>
    <col min="14083" max="14083" width="19.85546875" style="44" bestFit="1" customWidth="1"/>
    <col min="14084" max="14084" width="2.28515625" style="44" customWidth="1"/>
    <col min="14085" max="14085" width="18.140625" style="44" bestFit="1" customWidth="1"/>
    <col min="14086" max="14086" width="3.7109375" style="44" customWidth="1"/>
    <col min="14087" max="14087" width="18.42578125" style="44" bestFit="1" customWidth="1"/>
    <col min="14088" max="14088" width="2" style="44" customWidth="1"/>
    <col min="14089" max="14089" width="18.140625" style="44" bestFit="1" customWidth="1"/>
    <col min="14090" max="14090" width="3.140625" style="44" bestFit="1" customWidth="1"/>
    <col min="14091" max="14336" width="11.42578125" style="44"/>
    <col min="14337" max="14337" width="29.140625" style="44" bestFit="1" customWidth="1"/>
    <col min="14338" max="14338" width="68.28515625" style="44" bestFit="1" customWidth="1"/>
    <col min="14339" max="14339" width="19.85546875" style="44" bestFit="1" customWidth="1"/>
    <col min="14340" max="14340" width="2.28515625" style="44" customWidth="1"/>
    <col min="14341" max="14341" width="18.140625" style="44" bestFit="1" customWidth="1"/>
    <col min="14342" max="14342" width="3.7109375" style="44" customWidth="1"/>
    <col min="14343" max="14343" width="18.42578125" style="44" bestFit="1" customWidth="1"/>
    <col min="14344" max="14344" width="2" style="44" customWidth="1"/>
    <col min="14345" max="14345" width="18.140625" style="44" bestFit="1" customWidth="1"/>
    <col min="14346" max="14346" width="3.140625" style="44" bestFit="1" customWidth="1"/>
    <col min="14347" max="14592" width="11.42578125" style="44"/>
    <col min="14593" max="14593" width="29.140625" style="44" bestFit="1" customWidth="1"/>
    <col min="14594" max="14594" width="68.28515625" style="44" bestFit="1" customWidth="1"/>
    <col min="14595" max="14595" width="19.85546875" style="44" bestFit="1" customWidth="1"/>
    <col min="14596" max="14596" width="2.28515625" style="44" customWidth="1"/>
    <col min="14597" max="14597" width="18.140625" style="44" bestFit="1" customWidth="1"/>
    <col min="14598" max="14598" width="3.7109375" style="44" customWidth="1"/>
    <col min="14599" max="14599" width="18.42578125" style="44" bestFit="1" customWidth="1"/>
    <col min="14600" max="14600" width="2" style="44" customWidth="1"/>
    <col min="14601" max="14601" width="18.140625" style="44" bestFit="1" customWidth="1"/>
    <col min="14602" max="14602" width="3.140625" style="44" bestFit="1" customWidth="1"/>
    <col min="14603" max="14848" width="11.42578125" style="44"/>
    <col min="14849" max="14849" width="29.140625" style="44" bestFit="1" customWidth="1"/>
    <col min="14850" max="14850" width="68.28515625" style="44" bestFit="1" customWidth="1"/>
    <col min="14851" max="14851" width="19.85546875" style="44" bestFit="1" customWidth="1"/>
    <col min="14852" max="14852" width="2.28515625" style="44" customWidth="1"/>
    <col min="14853" max="14853" width="18.140625" style="44" bestFit="1" customWidth="1"/>
    <col min="14854" max="14854" width="3.7109375" style="44" customWidth="1"/>
    <col min="14855" max="14855" width="18.42578125" style="44" bestFit="1" customWidth="1"/>
    <col min="14856" max="14856" width="2" style="44" customWidth="1"/>
    <col min="14857" max="14857" width="18.140625" style="44" bestFit="1" customWidth="1"/>
    <col min="14858" max="14858" width="3.140625" style="44" bestFit="1" customWidth="1"/>
    <col min="14859" max="15104" width="11.42578125" style="44"/>
    <col min="15105" max="15105" width="29.140625" style="44" bestFit="1" customWidth="1"/>
    <col min="15106" max="15106" width="68.28515625" style="44" bestFit="1" customWidth="1"/>
    <col min="15107" max="15107" width="19.85546875" style="44" bestFit="1" customWidth="1"/>
    <col min="15108" max="15108" width="2.28515625" style="44" customWidth="1"/>
    <col min="15109" max="15109" width="18.140625" style="44" bestFit="1" customWidth="1"/>
    <col min="15110" max="15110" width="3.7109375" style="44" customWidth="1"/>
    <col min="15111" max="15111" width="18.42578125" style="44" bestFit="1" customWidth="1"/>
    <col min="15112" max="15112" width="2" style="44" customWidth="1"/>
    <col min="15113" max="15113" width="18.140625" style="44" bestFit="1" customWidth="1"/>
    <col min="15114" max="15114" width="3.140625" style="44" bestFit="1" customWidth="1"/>
    <col min="15115" max="15360" width="11.42578125" style="44"/>
    <col min="15361" max="15361" width="29.140625" style="44" bestFit="1" customWidth="1"/>
    <col min="15362" max="15362" width="68.28515625" style="44" bestFit="1" customWidth="1"/>
    <col min="15363" max="15363" width="19.85546875" style="44" bestFit="1" customWidth="1"/>
    <col min="15364" max="15364" width="2.28515625" style="44" customWidth="1"/>
    <col min="15365" max="15365" width="18.140625" style="44" bestFit="1" customWidth="1"/>
    <col min="15366" max="15366" width="3.7109375" style="44" customWidth="1"/>
    <col min="15367" max="15367" width="18.42578125" style="44" bestFit="1" customWidth="1"/>
    <col min="15368" max="15368" width="2" style="44" customWidth="1"/>
    <col min="15369" max="15369" width="18.140625" style="44" bestFit="1" customWidth="1"/>
    <col min="15370" max="15370" width="3.140625" style="44" bestFit="1" customWidth="1"/>
    <col min="15371" max="15616" width="11.42578125" style="44"/>
    <col min="15617" max="15617" width="29.140625" style="44" bestFit="1" customWidth="1"/>
    <col min="15618" max="15618" width="68.28515625" style="44" bestFit="1" customWidth="1"/>
    <col min="15619" max="15619" width="19.85546875" style="44" bestFit="1" customWidth="1"/>
    <col min="15620" max="15620" width="2.28515625" style="44" customWidth="1"/>
    <col min="15621" max="15621" width="18.140625" style="44" bestFit="1" customWidth="1"/>
    <col min="15622" max="15622" width="3.7109375" style="44" customWidth="1"/>
    <col min="15623" max="15623" width="18.42578125" style="44" bestFit="1" customWidth="1"/>
    <col min="15624" max="15624" width="2" style="44" customWidth="1"/>
    <col min="15625" max="15625" width="18.140625" style="44" bestFit="1" customWidth="1"/>
    <col min="15626" max="15626" width="3.140625" style="44" bestFit="1" customWidth="1"/>
    <col min="15627" max="15872" width="11.42578125" style="44"/>
    <col min="15873" max="15873" width="29.140625" style="44" bestFit="1" customWidth="1"/>
    <col min="15874" max="15874" width="68.28515625" style="44" bestFit="1" customWidth="1"/>
    <col min="15875" max="15875" width="19.85546875" style="44" bestFit="1" customWidth="1"/>
    <col min="15876" max="15876" width="2.28515625" style="44" customWidth="1"/>
    <col min="15877" max="15877" width="18.140625" style="44" bestFit="1" customWidth="1"/>
    <col min="15878" max="15878" width="3.7109375" style="44" customWidth="1"/>
    <col min="15879" max="15879" width="18.42578125" style="44" bestFit="1" customWidth="1"/>
    <col min="15880" max="15880" width="2" style="44" customWidth="1"/>
    <col min="15881" max="15881" width="18.140625" style="44" bestFit="1" customWidth="1"/>
    <col min="15882" max="15882" width="3.140625" style="44" bestFit="1" customWidth="1"/>
    <col min="15883" max="16128" width="11.42578125" style="44"/>
    <col min="16129" max="16129" width="29.140625" style="44" bestFit="1" customWidth="1"/>
    <col min="16130" max="16130" width="68.28515625" style="44" bestFit="1" customWidth="1"/>
    <col min="16131" max="16131" width="19.85546875" style="44" bestFit="1" customWidth="1"/>
    <col min="16132" max="16132" width="2.28515625" style="44" customWidth="1"/>
    <col min="16133" max="16133" width="18.140625" style="44" bestFit="1" customWidth="1"/>
    <col min="16134" max="16134" width="3.7109375" style="44" customWidth="1"/>
    <col min="16135" max="16135" width="18.42578125" style="44" bestFit="1" customWidth="1"/>
    <col min="16136" max="16136" width="2" style="44" customWidth="1"/>
    <col min="16137" max="16137" width="18.140625" style="44" bestFit="1" customWidth="1"/>
    <col min="16138" max="16138" width="3.140625" style="44" bestFit="1" customWidth="1"/>
    <col min="16139" max="16384" width="11.42578125" style="44"/>
  </cols>
  <sheetData>
    <row r="1" spans="2:12" ht="16.5" thickBot="1" x14ac:dyDescent="0.3"/>
    <row r="2" spans="2:12" ht="45" customHeight="1" thickBot="1" x14ac:dyDescent="0.3">
      <c r="B2" s="110" t="s">
        <v>63</v>
      </c>
      <c r="C2" s="111"/>
      <c r="D2" s="111"/>
      <c r="E2" s="111"/>
      <c r="F2" s="111"/>
      <c r="G2" s="111"/>
      <c r="H2" s="111"/>
      <c r="I2" s="111"/>
      <c r="J2" s="112"/>
    </row>
    <row r="4" spans="2:12" ht="25.5" customHeight="1" x14ac:dyDescent="0.25">
      <c r="D4" s="45"/>
      <c r="E4" s="113" t="s">
        <v>52</v>
      </c>
      <c r="F4" s="114"/>
      <c r="G4" s="46"/>
      <c r="H4" s="113" t="s">
        <v>53</v>
      </c>
      <c r="I4" s="114"/>
      <c r="J4" s="45"/>
    </row>
    <row r="5" spans="2:12" s="51" customFormat="1" ht="25.5" customHeight="1" thickBot="1" x14ac:dyDescent="0.3">
      <c r="B5" s="47" t="s">
        <v>0</v>
      </c>
      <c r="C5" s="47" t="s">
        <v>1</v>
      </c>
      <c r="D5" s="48"/>
      <c r="E5" s="49" t="s">
        <v>55</v>
      </c>
      <c r="F5" s="49" t="s">
        <v>64</v>
      </c>
      <c r="G5" s="50"/>
      <c r="H5" s="49" t="s">
        <v>55</v>
      </c>
      <c r="I5" s="49" t="s">
        <v>64</v>
      </c>
      <c r="J5" s="48"/>
      <c r="L5" s="48"/>
    </row>
    <row r="6" spans="2:12" x14ac:dyDescent="0.25">
      <c r="B6" s="52" t="s">
        <v>40</v>
      </c>
      <c r="C6" s="53" t="s">
        <v>39</v>
      </c>
      <c r="D6" s="45"/>
      <c r="E6" s="54">
        <v>7.25</v>
      </c>
      <c r="F6" s="54">
        <v>5.76</v>
      </c>
      <c r="G6" s="45"/>
      <c r="H6" s="55">
        <v>18491</v>
      </c>
      <c r="I6" s="55">
        <v>20232.509999999998</v>
      </c>
      <c r="J6" s="45"/>
      <c r="L6" s="45"/>
    </row>
    <row r="7" spans="2:12" s="60" customFormat="1" x14ac:dyDescent="0.25">
      <c r="B7" s="56" t="s">
        <v>8</v>
      </c>
      <c r="C7" s="57" t="s">
        <v>9</v>
      </c>
      <c r="D7" s="45"/>
      <c r="E7" s="58">
        <v>1.4465916580307308</v>
      </c>
      <c r="F7" s="58">
        <v>1.88</v>
      </c>
      <c r="G7" s="45"/>
      <c r="H7" s="59">
        <v>331071.62069563533</v>
      </c>
      <c r="I7" s="59">
        <v>335194.07</v>
      </c>
      <c r="J7" s="45"/>
      <c r="L7" s="45"/>
    </row>
    <row r="8" spans="2:12" s="60" customFormat="1" x14ac:dyDescent="0.25">
      <c r="B8" s="56" t="s">
        <v>10</v>
      </c>
      <c r="C8" s="57" t="s">
        <v>11</v>
      </c>
      <c r="D8" s="45"/>
      <c r="E8" s="58">
        <v>0.8</v>
      </c>
      <c r="F8" s="58">
        <v>0.86</v>
      </c>
      <c r="G8" s="45"/>
      <c r="H8" s="59">
        <v>18606</v>
      </c>
      <c r="I8" s="59">
        <v>15196.34</v>
      </c>
      <c r="J8" s="45"/>
      <c r="L8" s="45"/>
    </row>
    <row r="9" spans="2:12" s="60" customFormat="1" x14ac:dyDescent="0.25">
      <c r="B9" s="56" t="s">
        <v>12</v>
      </c>
      <c r="C9" s="57" t="s">
        <v>13</v>
      </c>
      <c r="D9" s="45"/>
      <c r="E9" s="58">
        <v>1.8231169086840773</v>
      </c>
      <c r="F9" s="58">
        <v>1.73</v>
      </c>
      <c r="G9" s="45"/>
      <c r="H9" s="59">
        <v>195261.49380108155</v>
      </c>
      <c r="I9" s="59">
        <v>200491.05</v>
      </c>
      <c r="J9" s="45"/>
      <c r="L9" s="45"/>
    </row>
    <row r="10" spans="2:12" s="60" customFormat="1" x14ac:dyDescent="0.25">
      <c r="B10" s="56" t="s">
        <v>6</v>
      </c>
      <c r="C10" s="57" t="s">
        <v>7</v>
      </c>
      <c r="D10" s="45"/>
      <c r="E10" s="58">
        <v>2.0307848026991344</v>
      </c>
      <c r="F10" s="58">
        <v>2.19</v>
      </c>
      <c r="G10" s="45"/>
      <c r="H10" s="59">
        <v>12550.273815787681</v>
      </c>
      <c r="I10" s="59">
        <v>11337.72</v>
      </c>
      <c r="J10" s="45"/>
      <c r="L10" s="45"/>
    </row>
    <row r="11" spans="2:12" s="60" customFormat="1" x14ac:dyDescent="0.25">
      <c r="B11" s="56" t="s">
        <v>42</v>
      </c>
      <c r="C11" s="57" t="s">
        <v>43</v>
      </c>
      <c r="D11" s="45"/>
      <c r="E11" s="58">
        <v>5.18</v>
      </c>
      <c r="F11" s="58">
        <v>7.36</v>
      </c>
      <c r="G11" s="45"/>
      <c r="H11" s="59">
        <v>22064</v>
      </c>
      <c r="I11" s="59">
        <v>41417.49</v>
      </c>
      <c r="J11" s="45"/>
      <c r="L11" s="45"/>
    </row>
    <row r="12" spans="2:12" x14ac:dyDescent="0.25">
      <c r="B12" s="56" t="s">
        <v>14</v>
      </c>
      <c r="C12" s="57" t="s">
        <v>15</v>
      </c>
      <c r="D12" s="45"/>
      <c r="E12" s="58">
        <v>1.8978395164149053</v>
      </c>
      <c r="F12" s="58">
        <v>1.71</v>
      </c>
      <c r="G12" s="45"/>
      <c r="H12" s="59">
        <v>593623.53302450734</v>
      </c>
      <c r="I12" s="59">
        <v>612728.31000000006</v>
      </c>
      <c r="J12" s="45"/>
      <c r="L12" s="45"/>
    </row>
    <row r="13" spans="2:12" x14ac:dyDescent="0.25">
      <c r="B13" s="56" t="s">
        <v>18</v>
      </c>
      <c r="C13" s="57" t="s">
        <v>19</v>
      </c>
      <c r="D13" s="45"/>
      <c r="E13" s="58">
        <v>0.40497170571357871</v>
      </c>
      <c r="F13" s="58">
        <v>0.23</v>
      </c>
      <c r="G13" s="45"/>
      <c r="H13" s="59">
        <v>56992.234920800904</v>
      </c>
      <c r="I13" s="59">
        <v>56453.51</v>
      </c>
      <c r="J13" s="45"/>
      <c r="L13" s="45"/>
    </row>
    <row r="14" spans="2:12" x14ac:dyDescent="0.25">
      <c r="B14" s="56" t="s">
        <v>16</v>
      </c>
      <c r="C14" s="57" t="s">
        <v>17</v>
      </c>
      <c r="D14" s="45"/>
      <c r="E14" s="58">
        <v>2.7999280563216224</v>
      </c>
      <c r="F14" s="58">
        <v>2.75</v>
      </c>
      <c r="G14" s="45"/>
      <c r="H14" s="59">
        <v>19345.905576725308</v>
      </c>
      <c r="I14" s="59">
        <v>19605.919999999998</v>
      </c>
      <c r="J14" s="45"/>
      <c r="L14" s="45"/>
    </row>
    <row r="15" spans="2:12" x14ac:dyDescent="0.25">
      <c r="B15" s="56" t="s">
        <v>34</v>
      </c>
      <c r="C15" s="57" t="s">
        <v>32</v>
      </c>
      <c r="D15" s="45"/>
      <c r="E15" s="58">
        <v>6.85</v>
      </c>
      <c r="F15" s="58">
        <v>7.17</v>
      </c>
      <c r="G15" s="45"/>
      <c r="H15" s="59">
        <v>220956</v>
      </c>
      <c r="I15" s="59">
        <v>228350.67</v>
      </c>
      <c r="J15" s="45"/>
      <c r="L15" s="45"/>
    </row>
    <row r="16" spans="2:12" x14ac:dyDescent="0.25">
      <c r="B16" s="56" t="s">
        <v>20</v>
      </c>
      <c r="C16" s="57" t="s">
        <v>21</v>
      </c>
      <c r="D16" s="45"/>
      <c r="E16" s="58">
        <v>1.36</v>
      </c>
      <c r="F16" s="58">
        <v>1.33</v>
      </c>
      <c r="G16" s="61" t="s">
        <v>36</v>
      </c>
      <c r="H16" s="59">
        <v>27069504</v>
      </c>
      <c r="I16" s="59">
        <v>27142451</v>
      </c>
      <c r="J16" s="61" t="s">
        <v>36</v>
      </c>
      <c r="L16" s="45"/>
    </row>
    <row r="17" spans="2:12" ht="16.5" thickBot="1" x14ac:dyDescent="0.3">
      <c r="B17" s="62" t="s">
        <v>22</v>
      </c>
      <c r="C17" s="63" t="s">
        <v>23</v>
      </c>
      <c r="D17" s="45"/>
      <c r="E17" s="64">
        <v>1.32</v>
      </c>
      <c r="F17" s="64">
        <v>1.35</v>
      </c>
      <c r="G17" s="61" t="s">
        <v>36</v>
      </c>
      <c r="H17" s="65">
        <v>6683206</v>
      </c>
      <c r="I17" s="65">
        <v>6715591</v>
      </c>
      <c r="J17" s="61" t="s">
        <v>36</v>
      </c>
      <c r="L17" s="45"/>
    </row>
    <row r="18" spans="2:12" x14ac:dyDescent="0.25">
      <c r="B18" s="115" t="s">
        <v>24</v>
      </c>
      <c r="C18" s="116"/>
      <c r="D18" s="45"/>
      <c r="E18" s="66"/>
      <c r="F18" s="66"/>
      <c r="G18" s="45"/>
      <c r="H18" s="67">
        <f>SUM(H6:H17)</f>
        <v>35241672.061834536</v>
      </c>
      <c r="I18" s="67">
        <f>SUM(I6:I17)</f>
        <v>35399049.590000004</v>
      </c>
      <c r="J18" s="45"/>
      <c r="L18" s="45"/>
    </row>
    <row r="19" spans="2:12" x14ac:dyDescent="0.25">
      <c r="B19" s="117" t="s">
        <v>25</v>
      </c>
      <c r="C19" s="118"/>
      <c r="D19" s="45"/>
      <c r="E19" s="68">
        <f>AVERAGE(E6:E17)</f>
        <v>2.7636027206553373</v>
      </c>
      <c r="F19" s="69">
        <f>AVERAGE(F6:F17)</f>
        <v>2.86</v>
      </c>
      <c r="G19" s="45"/>
      <c r="H19" s="68">
        <f>AVERAGE(H6:H17)</f>
        <v>2936806.0051528779</v>
      </c>
      <c r="I19" s="69">
        <f>AVERAGE(I6:I17)</f>
        <v>2949920.7991666668</v>
      </c>
      <c r="J19" s="45"/>
      <c r="L19" s="45"/>
    </row>
    <row r="20" spans="2:12" ht="16.5" thickBot="1" x14ac:dyDescent="0.3">
      <c r="B20" s="108" t="s">
        <v>26</v>
      </c>
      <c r="C20" s="109"/>
      <c r="D20" s="45"/>
      <c r="E20" s="70">
        <f>_xlfn.STDEV.S(E6:E17)</f>
        <v>2.3363776092761466</v>
      </c>
      <c r="F20" s="71">
        <f>_xlfn.STDEV.S(F6:F17)</f>
        <v>2.46419450235864</v>
      </c>
      <c r="G20" s="45"/>
      <c r="H20" s="70">
        <f>_xlfn.STDEV.S(H6:H17)</f>
        <v>7830472.1547659012</v>
      </c>
      <c r="I20" s="71">
        <f>_xlfn.STDEV.S(I6:I17)</f>
        <v>7850730.1540739173</v>
      </c>
      <c r="J20" s="45"/>
      <c r="L20" s="45"/>
    </row>
    <row r="21" spans="2:12" x14ac:dyDescent="0.25">
      <c r="B21" s="45"/>
      <c r="C21" s="45"/>
      <c r="D21" s="45"/>
      <c r="E21" s="45"/>
      <c r="F21" s="45"/>
      <c r="G21" s="72"/>
      <c r="H21" s="73"/>
      <c r="I21" s="74"/>
      <c r="J21" s="72"/>
      <c r="L21" s="45"/>
    </row>
    <row r="22" spans="2:12" x14ac:dyDescent="0.25">
      <c r="B22" s="45"/>
      <c r="C22" s="45"/>
      <c r="D22" s="45"/>
      <c r="E22" s="100"/>
      <c r="F22" s="100"/>
      <c r="G22" s="100"/>
      <c r="H22" s="100"/>
      <c r="I22" s="100"/>
      <c r="J22" s="75"/>
    </row>
    <row r="23" spans="2:12" x14ac:dyDescent="0.25">
      <c r="B23" s="101" t="s">
        <v>56</v>
      </c>
      <c r="C23" s="101"/>
      <c r="D23" s="101"/>
      <c r="E23" s="101"/>
      <c r="F23" s="101"/>
      <c r="G23" s="101"/>
      <c r="H23" s="101"/>
      <c r="I23" s="101"/>
      <c r="J23" s="101"/>
    </row>
    <row r="24" spans="2:12" x14ac:dyDescent="0.25">
      <c r="B24" s="102" t="s">
        <v>28</v>
      </c>
      <c r="C24" s="102"/>
      <c r="D24" s="102"/>
      <c r="E24" s="102"/>
      <c r="F24" s="102"/>
      <c r="G24" s="102"/>
      <c r="H24" s="102"/>
      <c r="I24" s="102"/>
      <c r="J24" s="102"/>
    </row>
    <row r="25" spans="2:12" x14ac:dyDescent="0.25">
      <c r="B25" s="103" t="s">
        <v>57</v>
      </c>
      <c r="C25" s="103"/>
      <c r="D25" s="103"/>
      <c r="E25" s="103"/>
      <c r="F25" s="103"/>
      <c r="G25" s="103"/>
      <c r="H25" s="103"/>
      <c r="I25" s="103"/>
      <c r="J25" s="103"/>
    </row>
    <row r="26" spans="2:12" x14ac:dyDescent="0.25">
      <c r="B26" s="76"/>
      <c r="C26" s="76"/>
      <c r="D26" s="76"/>
      <c r="E26" s="76"/>
      <c r="F26" s="76"/>
      <c r="G26" s="76"/>
      <c r="H26" s="76"/>
      <c r="I26" s="76"/>
      <c r="J26" s="76"/>
    </row>
    <row r="27" spans="2:12" x14ac:dyDescent="0.25">
      <c r="B27" s="104" t="s">
        <v>58</v>
      </c>
      <c r="C27" s="104"/>
      <c r="D27" s="104"/>
      <c r="E27" s="104"/>
      <c r="F27" s="104"/>
      <c r="G27" s="104"/>
      <c r="H27" s="104"/>
      <c r="I27" s="104"/>
      <c r="J27" s="104"/>
    </row>
    <row r="28" spans="2:12" x14ac:dyDescent="0.25">
      <c r="B28" s="105" t="s">
        <v>59</v>
      </c>
      <c r="C28" s="105"/>
      <c r="D28" s="105"/>
      <c r="E28" s="105"/>
      <c r="F28" s="105"/>
      <c r="G28" s="105"/>
      <c r="H28" s="105"/>
      <c r="I28" s="105"/>
      <c r="J28" s="105"/>
    </row>
    <row r="29" spans="2:12" x14ac:dyDescent="0.25">
      <c r="B29" s="84"/>
      <c r="C29" s="84"/>
      <c r="D29" s="84"/>
      <c r="E29" s="84"/>
      <c r="F29" s="84"/>
      <c r="G29" s="84"/>
      <c r="H29" s="84"/>
      <c r="I29" s="84"/>
      <c r="J29" s="84"/>
    </row>
    <row r="30" spans="2:12" x14ac:dyDescent="0.25">
      <c r="B30" s="78" t="s">
        <v>60</v>
      </c>
      <c r="C30" s="79"/>
      <c r="D30" s="79"/>
      <c r="E30" s="79"/>
      <c r="F30" s="79"/>
      <c r="G30" s="79"/>
      <c r="H30" s="79"/>
      <c r="I30" s="79"/>
      <c r="J30" s="79"/>
    </row>
    <row r="31" spans="2:12" s="80" customFormat="1" ht="15.75" customHeight="1" x14ac:dyDescent="0.25">
      <c r="B31" s="99" t="s">
        <v>66</v>
      </c>
      <c r="C31" s="99"/>
      <c r="D31" s="99"/>
      <c r="E31" s="99"/>
      <c r="F31" s="99"/>
      <c r="G31" s="99"/>
      <c r="H31" s="99"/>
      <c r="I31" s="99"/>
      <c r="J31" s="99"/>
    </row>
    <row r="32" spans="2:12" s="80" customFormat="1" x14ac:dyDescent="0.25">
      <c r="B32" s="83"/>
      <c r="C32" s="83"/>
      <c r="D32" s="83"/>
      <c r="E32" s="83"/>
      <c r="F32" s="83"/>
      <c r="G32" s="83"/>
      <c r="H32" s="83"/>
      <c r="I32" s="83"/>
      <c r="J32" s="83"/>
    </row>
    <row r="33" spans="2:10" s="80" customFormat="1" x14ac:dyDescent="0.25">
      <c r="B33" s="106" t="s">
        <v>38</v>
      </c>
      <c r="C33" s="106"/>
      <c r="D33" s="106"/>
      <c r="E33" s="106"/>
      <c r="F33" s="106"/>
      <c r="G33" s="106"/>
      <c r="H33" s="106"/>
      <c r="I33" s="106"/>
      <c r="J33" s="106"/>
    </row>
    <row r="34" spans="2:10" x14ac:dyDescent="0.25">
      <c r="B34" s="107" t="s">
        <v>65</v>
      </c>
      <c r="C34" s="107"/>
      <c r="D34" s="107"/>
      <c r="E34" s="107"/>
      <c r="F34" s="107"/>
      <c r="G34" s="107"/>
      <c r="H34" s="107"/>
      <c r="I34" s="107"/>
      <c r="J34" s="107"/>
    </row>
    <row r="35" spans="2:10" ht="32.25" customHeight="1" x14ac:dyDescent="0.25">
      <c r="B35" s="99" t="s">
        <v>45</v>
      </c>
      <c r="C35" s="99"/>
      <c r="D35" s="99"/>
      <c r="E35" s="99"/>
      <c r="F35" s="99"/>
      <c r="G35" s="99"/>
      <c r="H35" s="99"/>
      <c r="I35" s="99"/>
      <c r="J35" s="99"/>
    </row>
    <row r="36" spans="2:10" ht="34.5" customHeight="1" x14ac:dyDescent="0.25">
      <c r="B36" s="99" t="s">
        <v>46</v>
      </c>
      <c r="C36" s="99"/>
      <c r="D36" s="99"/>
      <c r="E36" s="99"/>
      <c r="F36" s="99"/>
      <c r="G36" s="99"/>
      <c r="H36" s="99"/>
      <c r="I36" s="99"/>
      <c r="J36" s="99"/>
    </row>
    <row r="37" spans="2:10" x14ac:dyDescent="0.25">
      <c r="B37" s="99" t="s">
        <v>37</v>
      </c>
      <c r="C37" s="99"/>
      <c r="D37" s="99"/>
      <c r="E37" s="99"/>
      <c r="F37" s="99"/>
      <c r="G37" s="99"/>
      <c r="H37" s="99"/>
      <c r="I37" s="99"/>
      <c r="J37" s="99"/>
    </row>
    <row r="38" spans="2:10" x14ac:dyDescent="0.25">
      <c r="B38" s="82"/>
      <c r="C38" s="82"/>
      <c r="D38" s="82"/>
      <c r="E38" s="82"/>
      <c r="F38" s="82"/>
      <c r="G38" s="82"/>
      <c r="H38" s="82"/>
      <c r="I38" s="82"/>
      <c r="J38" s="82"/>
    </row>
  </sheetData>
  <mergeCells count="18">
    <mergeCell ref="B28:J28"/>
    <mergeCell ref="B2:J2"/>
    <mergeCell ref="E4:F4"/>
    <mergeCell ref="H4:I4"/>
    <mergeCell ref="B18:C18"/>
    <mergeCell ref="B19:C19"/>
    <mergeCell ref="B20:C20"/>
    <mergeCell ref="E22:I22"/>
    <mergeCell ref="B23:J23"/>
    <mergeCell ref="B24:J24"/>
    <mergeCell ref="B25:J25"/>
    <mergeCell ref="B27:J27"/>
    <mergeCell ref="B37:J37"/>
    <mergeCell ref="B31:J31"/>
    <mergeCell ref="B33:J33"/>
    <mergeCell ref="B34:J34"/>
    <mergeCell ref="B35:J35"/>
    <mergeCell ref="B36:J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zoomScaleNormal="100" workbookViewId="0">
      <selection activeCell="F17" sqref="F17"/>
    </sheetView>
  </sheetViews>
  <sheetFormatPr baseColWidth="10" defaultRowHeight="15.75" x14ac:dyDescent="0.25"/>
  <cols>
    <col min="1" max="1" width="11.42578125" style="44"/>
    <col min="2" max="2" width="23.28515625" style="44" customWidth="1"/>
    <col min="3" max="3" width="68.28515625" style="44" bestFit="1" customWidth="1"/>
    <col min="4" max="4" width="4.28515625" style="44" customWidth="1"/>
    <col min="5" max="6" width="19.7109375" style="44" customWidth="1"/>
    <col min="7" max="7" width="4.28515625" style="44" customWidth="1"/>
    <col min="8" max="9" width="19.7109375" style="44" customWidth="1"/>
    <col min="10" max="10" width="4.28515625" style="44" customWidth="1"/>
    <col min="11" max="256" width="11.42578125" style="44"/>
    <col min="257" max="257" width="29.140625" style="44" bestFit="1" customWidth="1"/>
    <col min="258" max="258" width="68.28515625" style="44" bestFit="1" customWidth="1"/>
    <col min="259" max="259" width="19.85546875" style="44" bestFit="1" customWidth="1"/>
    <col min="260" max="260" width="2.28515625" style="44" customWidth="1"/>
    <col min="261" max="261" width="18.140625" style="44" bestFit="1" customWidth="1"/>
    <col min="262" max="262" width="3.7109375" style="44" customWidth="1"/>
    <col min="263" max="263" width="18.42578125" style="44" bestFit="1" customWidth="1"/>
    <col min="264" max="264" width="2" style="44" customWidth="1"/>
    <col min="265" max="265" width="18.140625" style="44" bestFit="1" customWidth="1"/>
    <col min="266" max="266" width="3.140625" style="44" bestFit="1" customWidth="1"/>
    <col min="267" max="512" width="11.42578125" style="44"/>
    <col min="513" max="513" width="29.140625" style="44" bestFit="1" customWidth="1"/>
    <col min="514" max="514" width="68.28515625" style="44" bestFit="1" customWidth="1"/>
    <col min="515" max="515" width="19.85546875" style="44" bestFit="1" customWidth="1"/>
    <col min="516" max="516" width="2.28515625" style="44" customWidth="1"/>
    <col min="517" max="517" width="18.140625" style="44" bestFit="1" customWidth="1"/>
    <col min="518" max="518" width="3.7109375" style="44" customWidth="1"/>
    <col min="519" max="519" width="18.42578125" style="44" bestFit="1" customWidth="1"/>
    <col min="520" max="520" width="2" style="44" customWidth="1"/>
    <col min="521" max="521" width="18.140625" style="44" bestFit="1" customWidth="1"/>
    <col min="522" max="522" width="3.140625" style="44" bestFit="1" customWidth="1"/>
    <col min="523" max="768" width="11.42578125" style="44"/>
    <col min="769" max="769" width="29.140625" style="44" bestFit="1" customWidth="1"/>
    <col min="770" max="770" width="68.28515625" style="44" bestFit="1" customWidth="1"/>
    <col min="771" max="771" width="19.85546875" style="44" bestFit="1" customWidth="1"/>
    <col min="772" max="772" width="2.28515625" style="44" customWidth="1"/>
    <col min="773" max="773" width="18.140625" style="44" bestFit="1" customWidth="1"/>
    <col min="774" max="774" width="3.7109375" style="44" customWidth="1"/>
    <col min="775" max="775" width="18.42578125" style="44" bestFit="1" customWidth="1"/>
    <col min="776" max="776" width="2" style="44" customWidth="1"/>
    <col min="777" max="777" width="18.140625" style="44" bestFit="1" customWidth="1"/>
    <col min="778" max="778" width="3.140625" style="44" bestFit="1" customWidth="1"/>
    <col min="779" max="1024" width="11.42578125" style="44"/>
    <col min="1025" max="1025" width="29.140625" style="44" bestFit="1" customWidth="1"/>
    <col min="1026" max="1026" width="68.28515625" style="44" bestFit="1" customWidth="1"/>
    <col min="1027" max="1027" width="19.85546875" style="44" bestFit="1" customWidth="1"/>
    <col min="1028" max="1028" width="2.28515625" style="44" customWidth="1"/>
    <col min="1029" max="1029" width="18.140625" style="44" bestFit="1" customWidth="1"/>
    <col min="1030" max="1030" width="3.7109375" style="44" customWidth="1"/>
    <col min="1031" max="1031" width="18.42578125" style="44" bestFit="1" customWidth="1"/>
    <col min="1032" max="1032" width="2" style="44" customWidth="1"/>
    <col min="1033" max="1033" width="18.140625" style="44" bestFit="1" customWidth="1"/>
    <col min="1034" max="1034" width="3.140625" style="44" bestFit="1" customWidth="1"/>
    <col min="1035" max="1280" width="11.42578125" style="44"/>
    <col min="1281" max="1281" width="29.140625" style="44" bestFit="1" customWidth="1"/>
    <col min="1282" max="1282" width="68.28515625" style="44" bestFit="1" customWidth="1"/>
    <col min="1283" max="1283" width="19.85546875" style="44" bestFit="1" customWidth="1"/>
    <col min="1284" max="1284" width="2.28515625" style="44" customWidth="1"/>
    <col min="1285" max="1285" width="18.140625" style="44" bestFit="1" customWidth="1"/>
    <col min="1286" max="1286" width="3.7109375" style="44" customWidth="1"/>
    <col min="1287" max="1287" width="18.42578125" style="44" bestFit="1" customWidth="1"/>
    <col min="1288" max="1288" width="2" style="44" customWidth="1"/>
    <col min="1289" max="1289" width="18.140625" style="44" bestFit="1" customWidth="1"/>
    <col min="1290" max="1290" width="3.140625" style="44" bestFit="1" customWidth="1"/>
    <col min="1291" max="1536" width="11.42578125" style="44"/>
    <col min="1537" max="1537" width="29.140625" style="44" bestFit="1" customWidth="1"/>
    <col min="1538" max="1538" width="68.28515625" style="44" bestFit="1" customWidth="1"/>
    <col min="1539" max="1539" width="19.85546875" style="44" bestFit="1" customWidth="1"/>
    <col min="1540" max="1540" width="2.28515625" style="44" customWidth="1"/>
    <col min="1541" max="1541" width="18.140625" style="44" bestFit="1" customWidth="1"/>
    <col min="1542" max="1542" width="3.7109375" style="44" customWidth="1"/>
    <col min="1543" max="1543" width="18.42578125" style="44" bestFit="1" customWidth="1"/>
    <col min="1544" max="1544" width="2" style="44" customWidth="1"/>
    <col min="1545" max="1545" width="18.140625" style="44" bestFit="1" customWidth="1"/>
    <col min="1546" max="1546" width="3.140625" style="44" bestFit="1" customWidth="1"/>
    <col min="1547" max="1792" width="11.42578125" style="44"/>
    <col min="1793" max="1793" width="29.140625" style="44" bestFit="1" customWidth="1"/>
    <col min="1794" max="1794" width="68.28515625" style="44" bestFit="1" customWidth="1"/>
    <col min="1795" max="1795" width="19.85546875" style="44" bestFit="1" customWidth="1"/>
    <col min="1796" max="1796" width="2.28515625" style="44" customWidth="1"/>
    <col min="1797" max="1797" width="18.140625" style="44" bestFit="1" customWidth="1"/>
    <col min="1798" max="1798" width="3.7109375" style="44" customWidth="1"/>
    <col min="1799" max="1799" width="18.42578125" style="44" bestFit="1" customWidth="1"/>
    <col min="1800" max="1800" width="2" style="44" customWidth="1"/>
    <col min="1801" max="1801" width="18.140625" style="44" bestFit="1" customWidth="1"/>
    <col min="1802" max="1802" width="3.140625" style="44" bestFit="1" customWidth="1"/>
    <col min="1803" max="2048" width="11.42578125" style="44"/>
    <col min="2049" max="2049" width="29.140625" style="44" bestFit="1" customWidth="1"/>
    <col min="2050" max="2050" width="68.28515625" style="44" bestFit="1" customWidth="1"/>
    <col min="2051" max="2051" width="19.85546875" style="44" bestFit="1" customWidth="1"/>
    <col min="2052" max="2052" width="2.28515625" style="44" customWidth="1"/>
    <col min="2053" max="2053" width="18.140625" style="44" bestFit="1" customWidth="1"/>
    <col min="2054" max="2054" width="3.7109375" style="44" customWidth="1"/>
    <col min="2055" max="2055" width="18.42578125" style="44" bestFit="1" customWidth="1"/>
    <col min="2056" max="2056" width="2" style="44" customWidth="1"/>
    <col min="2057" max="2057" width="18.140625" style="44" bestFit="1" customWidth="1"/>
    <col min="2058" max="2058" width="3.140625" style="44" bestFit="1" customWidth="1"/>
    <col min="2059" max="2304" width="11.42578125" style="44"/>
    <col min="2305" max="2305" width="29.140625" style="44" bestFit="1" customWidth="1"/>
    <col min="2306" max="2306" width="68.28515625" style="44" bestFit="1" customWidth="1"/>
    <col min="2307" max="2307" width="19.85546875" style="44" bestFit="1" customWidth="1"/>
    <col min="2308" max="2308" width="2.28515625" style="44" customWidth="1"/>
    <col min="2309" max="2309" width="18.140625" style="44" bestFit="1" customWidth="1"/>
    <col min="2310" max="2310" width="3.7109375" style="44" customWidth="1"/>
    <col min="2311" max="2311" width="18.42578125" style="44" bestFit="1" customWidth="1"/>
    <col min="2312" max="2312" width="2" style="44" customWidth="1"/>
    <col min="2313" max="2313" width="18.140625" style="44" bestFit="1" customWidth="1"/>
    <col min="2314" max="2314" width="3.140625" style="44" bestFit="1" customWidth="1"/>
    <col min="2315" max="2560" width="11.42578125" style="44"/>
    <col min="2561" max="2561" width="29.140625" style="44" bestFit="1" customWidth="1"/>
    <col min="2562" max="2562" width="68.28515625" style="44" bestFit="1" customWidth="1"/>
    <col min="2563" max="2563" width="19.85546875" style="44" bestFit="1" customWidth="1"/>
    <col min="2564" max="2564" width="2.28515625" style="44" customWidth="1"/>
    <col min="2565" max="2565" width="18.140625" style="44" bestFit="1" customWidth="1"/>
    <col min="2566" max="2566" width="3.7109375" style="44" customWidth="1"/>
    <col min="2567" max="2567" width="18.42578125" style="44" bestFit="1" customWidth="1"/>
    <col min="2568" max="2568" width="2" style="44" customWidth="1"/>
    <col min="2569" max="2569" width="18.140625" style="44" bestFit="1" customWidth="1"/>
    <col min="2570" max="2570" width="3.140625" style="44" bestFit="1" customWidth="1"/>
    <col min="2571" max="2816" width="11.42578125" style="44"/>
    <col min="2817" max="2817" width="29.140625" style="44" bestFit="1" customWidth="1"/>
    <col min="2818" max="2818" width="68.28515625" style="44" bestFit="1" customWidth="1"/>
    <col min="2819" max="2819" width="19.85546875" style="44" bestFit="1" customWidth="1"/>
    <col min="2820" max="2820" width="2.28515625" style="44" customWidth="1"/>
    <col min="2821" max="2821" width="18.140625" style="44" bestFit="1" customWidth="1"/>
    <col min="2822" max="2822" width="3.7109375" style="44" customWidth="1"/>
    <col min="2823" max="2823" width="18.42578125" style="44" bestFit="1" customWidth="1"/>
    <col min="2824" max="2824" width="2" style="44" customWidth="1"/>
    <col min="2825" max="2825" width="18.140625" style="44" bestFit="1" customWidth="1"/>
    <col min="2826" max="2826" width="3.140625" style="44" bestFit="1" customWidth="1"/>
    <col min="2827" max="3072" width="11.42578125" style="44"/>
    <col min="3073" max="3073" width="29.140625" style="44" bestFit="1" customWidth="1"/>
    <col min="3074" max="3074" width="68.28515625" style="44" bestFit="1" customWidth="1"/>
    <col min="3075" max="3075" width="19.85546875" style="44" bestFit="1" customWidth="1"/>
    <col min="3076" max="3076" width="2.28515625" style="44" customWidth="1"/>
    <col min="3077" max="3077" width="18.140625" style="44" bestFit="1" customWidth="1"/>
    <col min="3078" max="3078" width="3.7109375" style="44" customWidth="1"/>
    <col min="3079" max="3079" width="18.42578125" style="44" bestFit="1" customWidth="1"/>
    <col min="3080" max="3080" width="2" style="44" customWidth="1"/>
    <col min="3081" max="3081" width="18.140625" style="44" bestFit="1" customWidth="1"/>
    <col min="3082" max="3082" width="3.140625" style="44" bestFit="1" customWidth="1"/>
    <col min="3083" max="3328" width="11.42578125" style="44"/>
    <col min="3329" max="3329" width="29.140625" style="44" bestFit="1" customWidth="1"/>
    <col min="3330" max="3330" width="68.28515625" style="44" bestFit="1" customWidth="1"/>
    <col min="3331" max="3331" width="19.85546875" style="44" bestFit="1" customWidth="1"/>
    <col min="3332" max="3332" width="2.28515625" style="44" customWidth="1"/>
    <col min="3333" max="3333" width="18.140625" style="44" bestFit="1" customWidth="1"/>
    <col min="3334" max="3334" width="3.7109375" style="44" customWidth="1"/>
    <col min="3335" max="3335" width="18.42578125" style="44" bestFit="1" customWidth="1"/>
    <col min="3336" max="3336" width="2" style="44" customWidth="1"/>
    <col min="3337" max="3337" width="18.140625" style="44" bestFit="1" customWidth="1"/>
    <col min="3338" max="3338" width="3.140625" style="44" bestFit="1" customWidth="1"/>
    <col min="3339" max="3584" width="11.42578125" style="44"/>
    <col min="3585" max="3585" width="29.140625" style="44" bestFit="1" customWidth="1"/>
    <col min="3586" max="3586" width="68.28515625" style="44" bestFit="1" customWidth="1"/>
    <col min="3587" max="3587" width="19.85546875" style="44" bestFit="1" customWidth="1"/>
    <col min="3588" max="3588" width="2.28515625" style="44" customWidth="1"/>
    <col min="3589" max="3589" width="18.140625" style="44" bestFit="1" customWidth="1"/>
    <col min="3590" max="3590" width="3.7109375" style="44" customWidth="1"/>
    <col min="3591" max="3591" width="18.42578125" style="44" bestFit="1" customWidth="1"/>
    <col min="3592" max="3592" width="2" style="44" customWidth="1"/>
    <col min="3593" max="3593" width="18.140625" style="44" bestFit="1" customWidth="1"/>
    <col min="3594" max="3594" width="3.140625" style="44" bestFit="1" customWidth="1"/>
    <col min="3595" max="3840" width="11.42578125" style="44"/>
    <col min="3841" max="3841" width="29.140625" style="44" bestFit="1" customWidth="1"/>
    <col min="3842" max="3842" width="68.28515625" style="44" bestFit="1" customWidth="1"/>
    <col min="3843" max="3843" width="19.85546875" style="44" bestFit="1" customWidth="1"/>
    <col min="3844" max="3844" width="2.28515625" style="44" customWidth="1"/>
    <col min="3845" max="3845" width="18.140625" style="44" bestFit="1" customWidth="1"/>
    <col min="3846" max="3846" width="3.7109375" style="44" customWidth="1"/>
    <col min="3847" max="3847" width="18.42578125" style="44" bestFit="1" customWidth="1"/>
    <col min="3848" max="3848" width="2" style="44" customWidth="1"/>
    <col min="3849" max="3849" width="18.140625" style="44" bestFit="1" customWidth="1"/>
    <col min="3850" max="3850" width="3.140625" style="44" bestFit="1" customWidth="1"/>
    <col min="3851" max="4096" width="11.42578125" style="44"/>
    <col min="4097" max="4097" width="29.140625" style="44" bestFit="1" customWidth="1"/>
    <col min="4098" max="4098" width="68.28515625" style="44" bestFit="1" customWidth="1"/>
    <col min="4099" max="4099" width="19.85546875" style="44" bestFit="1" customWidth="1"/>
    <col min="4100" max="4100" width="2.28515625" style="44" customWidth="1"/>
    <col min="4101" max="4101" width="18.140625" style="44" bestFit="1" customWidth="1"/>
    <col min="4102" max="4102" width="3.7109375" style="44" customWidth="1"/>
    <col min="4103" max="4103" width="18.42578125" style="44" bestFit="1" customWidth="1"/>
    <col min="4104" max="4104" width="2" style="44" customWidth="1"/>
    <col min="4105" max="4105" width="18.140625" style="44" bestFit="1" customWidth="1"/>
    <col min="4106" max="4106" width="3.140625" style="44" bestFit="1" customWidth="1"/>
    <col min="4107" max="4352" width="11.42578125" style="44"/>
    <col min="4353" max="4353" width="29.140625" style="44" bestFit="1" customWidth="1"/>
    <col min="4354" max="4354" width="68.28515625" style="44" bestFit="1" customWidth="1"/>
    <col min="4355" max="4355" width="19.85546875" style="44" bestFit="1" customWidth="1"/>
    <col min="4356" max="4356" width="2.28515625" style="44" customWidth="1"/>
    <col min="4357" max="4357" width="18.140625" style="44" bestFit="1" customWidth="1"/>
    <col min="4358" max="4358" width="3.7109375" style="44" customWidth="1"/>
    <col min="4359" max="4359" width="18.42578125" style="44" bestFit="1" customWidth="1"/>
    <col min="4360" max="4360" width="2" style="44" customWidth="1"/>
    <col min="4361" max="4361" width="18.140625" style="44" bestFit="1" customWidth="1"/>
    <col min="4362" max="4362" width="3.140625" style="44" bestFit="1" customWidth="1"/>
    <col min="4363" max="4608" width="11.42578125" style="44"/>
    <col min="4609" max="4609" width="29.140625" style="44" bestFit="1" customWidth="1"/>
    <col min="4610" max="4610" width="68.28515625" style="44" bestFit="1" customWidth="1"/>
    <col min="4611" max="4611" width="19.85546875" style="44" bestFit="1" customWidth="1"/>
    <col min="4612" max="4612" width="2.28515625" style="44" customWidth="1"/>
    <col min="4613" max="4613" width="18.140625" style="44" bestFit="1" customWidth="1"/>
    <col min="4614" max="4614" width="3.7109375" style="44" customWidth="1"/>
    <col min="4615" max="4615" width="18.42578125" style="44" bestFit="1" customWidth="1"/>
    <col min="4616" max="4616" width="2" style="44" customWidth="1"/>
    <col min="4617" max="4617" width="18.140625" style="44" bestFit="1" customWidth="1"/>
    <col min="4618" max="4618" width="3.140625" style="44" bestFit="1" customWidth="1"/>
    <col min="4619" max="4864" width="11.42578125" style="44"/>
    <col min="4865" max="4865" width="29.140625" style="44" bestFit="1" customWidth="1"/>
    <col min="4866" max="4866" width="68.28515625" style="44" bestFit="1" customWidth="1"/>
    <col min="4867" max="4867" width="19.85546875" style="44" bestFit="1" customWidth="1"/>
    <col min="4868" max="4868" width="2.28515625" style="44" customWidth="1"/>
    <col min="4869" max="4869" width="18.140625" style="44" bestFit="1" customWidth="1"/>
    <col min="4870" max="4870" width="3.7109375" style="44" customWidth="1"/>
    <col min="4871" max="4871" width="18.42578125" style="44" bestFit="1" customWidth="1"/>
    <col min="4872" max="4872" width="2" style="44" customWidth="1"/>
    <col min="4873" max="4873" width="18.140625" style="44" bestFit="1" customWidth="1"/>
    <col min="4874" max="4874" width="3.140625" style="44" bestFit="1" customWidth="1"/>
    <col min="4875" max="5120" width="11.42578125" style="44"/>
    <col min="5121" max="5121" width="29.140625" style="44" bestFit="1" customWidth="1"/>
    <col min="5122" max="5122" width="68.28515625" style="44" bestFit="1" customWidth="1"/>
    <col min="5123" max="5123" width="19.85546875" style="44" bestFit="1" customWidth="1"/>
    <col min="5124" max="5124" width="2.28515625" style="44" customWidth="1"/>
    <col min="5125" max="5125" width="18.140625" style="44" bestFit="1" customWidth="1"/>
    <col min="5126" max="5126" width="3.7109375" style="44" customWidth="1"/>
    <col min="5127" max="5127" width="18.42578125" style="44" bestFit="1" customWidth="1"/>
    <col min="5128" max="5128" width="2" style="44" customWidth="1"/>
    <col min="5129" max="5129" width="18.140625" style="44" bestFit="1" customWidth="1"/>
    <col min="5130" max="5130" width="3.140625" style="44" bestFit="1" customWidth="1"/>
    <col min="5131" max="5376" width="11.42578125" style="44"/>
    <col min="5377" max="5377" width="29.140625" style="44" bestFit="1" customWidth="1"/>
    <col min="5378" max="5378" width="68.28515625" style="44" bestFit="1" customWidth="1"/>
    <col min="5379" max="5379" width="19.85546875" style="44" bestFit="1" customWidth="1"/>
    <col min="5380" max="5380" width="2.28515625" style="44" customWidth="1"/>
    <col min="5381" max="5381" width="18.140625" style="44" bestFit="1" customWidth="1"/>
    <col min="5382" max="5382" width="3.7109375" style="44" customWidth="1"/>
    <col min="5383" max="5383" width="18.42578125" style="44" bestFit="1" customWidth="1"/>
    <col min="5384" max="5384" width="2" style="44" customWidth="1"/>
    <col min="5385" max="5385" width="18.140625" style="44" bestFit="1" customWidth="1"/>
    <col min="5386" max="5386" width="3.140625" style="44" bestFit="1" customWidth="1"/>
    <col min="5387" max="5632" width="11.42578125" style="44"/>
    <col min="5633" max="5633" width="29.140625" style="44" bestFit="1" customWidth="1"/>
    <col min="5634" max="5634" width="68.28515625" style="44" bestFit="1" customWidth="1"/>
    <col min="5635" max="5635" width="19.85546875" style="44" bestFit="1" customWidth="1"/>
    <col min="5636" max="5636" width="2.28515625" style="44" customWidth="1"/>
    <col min="5637" max="5637" width="18.140625" style="44" bestFit="1" customWidth="1"/>
    <col min="5638" max="5638" width="3.7109375" style="44" customWidth="1"/>
    <col min="5639" max="5639" width="18.42578125" style="44" bestFit="1" customWidth="1"/>
    <col min="5640" max="5640" width="2" style="44" customWidth="1"/>
    <col min="5641" max="5641" width="18.140625" style="44" bestFit="1" customWidth="1"/>
    <col min="5642" max="5642" width="3.140625" style="44" bestFit="1" customWidth="1"/>
    <col min="5643" max="5888" width="11.42578125" style="44"/>
    <col min="5889" max="5889" width="29.140625" style="44" bestFit="1" customWidth="1"/>
    <col min="5890" max="5890" width="68.28515625" style="44" bestFit="1" customWidth="1"/>
    <col min="5891" max="5891" width="19.85546875" style="44" bestFit="1" customWidth="1"/>
    <col min="5892" max="5892" width="2.28515625" style="44" customWidth="1"/>
    <col min="5893" max="5893" width="18.140625" style="44" bestFit="1" customWidth="1"/>
    <col min="5894" max="5894" width="3.7109375" style="44" customWidth="1"/>
    <col min="5895" max="5895" width="18.42578125" style="44" bestFit="1" customWidth="1"/>
    <col min="5896" max="5896" width="2" style="44" customWidth="1"/>
    <col min="5897" max="5897" width="18.140625" style="44" bestFit="1" customWidth="1"/>
    <col min="5898" max="5898" width="3.140625" style="44" bestFit="1" customWidth="1"/>
    <col min="5899" max="6144" width="11.42578125" style="44"/>
    <col min="6145" max="6145" width="29.140625" style="44" bestFit="1" customWidth="1"/>
    <col min="6146" max="6146" width="68.28515625" style="44" bestFit="1" customWidth="1"/>
    <col min="6147" max="6147" width="19.85546875" style="44" bestFit="1" customWidth="1"/>
    <col min="6148" max="6148" width="2.28515625" style="44" customWidth="1"/>
    <col min="6149" max="6149" width="18.140625" style="44" bestFit="1" customWidth="1"/>
    <col min="6150" max="6150" width="3.7109375" style="44" customWidth="1"/>
    <col min="6151" max="6151" width="18.42578125" style="44" bestFit="1" customWidth="1"/>
    <col min="6152" max="6152" width="2" style="44" customWidth="1"/>
    <col min="6153" max="6153" width="18.140625" style="44" bestFit="1" customWidth="1"/>
    <col min="6154" max="6154" width="3.140625" style="44" bestFit="1" customWidth="1"/>
    <col min="6155" max="6400" width="11.42578125" style="44"/>
    <col min="6401" max="6401" width="29.140625" style="44" bestFit="1" customWidth="1"/>
    <col min="6402" max="6402" width="68.28515625" style="44" bestFit="1" customWidth="1"/>
    <col min="6403" max="6403" width="19.85546875" style="44" bestFit="1" customWidth="1"/>
    <col min="6404" max="6404" width="2.28515625" style="44" customWidth="1"/>
    <col min="6405" max="6405" width="18.140625" style="44" bestFit="1" customWidth="1"/>
    <col min="6406" max="6406" width="3.7109375" style="44" customWidth="1"/>
    <col min="6407" max="6407" width="18.42578125" style="44" bestFit="1" customWidth="1"/>
    <col min="6408" max="6408" width="2" style="44" customWidth="1"/>
    <col min="6409" max="6409" width="18.140625" style="44" bestFit="1" customWidth="1"/>
    <col min="6410" max="6410" width="3.140625" style="44" bestFit="1" customWidth="1"/>
    <col min="6411" max="6656" width="11.42578125" style="44"/>
    <col min="6657" max="6657" width="29.140625" style="44" bestFit="1" customWidth="1"/>
    <col min="6658" max="6658" width="68.28515625" style="44" bestFit="1" customWidth="1"/>
    <col min="6659" max="6659" width="19.85546875" style="44" bestFit="1" customWidth="1"/>
    <col min="6660" max="6660" width="2.28515625" style="44" customWidth="1"/>
    <col min="6661" max="6661" width="18.140625" style="44" bestFit="1" customWidth="1"/>
    <col min="6662" max="6662" width="3.7109375" style="44" customWidth="1"/>
    <col min="6663" max="6663" width="18.42578125" style="44" bestFit="1" customWidth="1"/>
    <col min="6664" max="6664" width="2" style="44" customWidth="1"/>
    <col min="6665" max="6665" width="18.140625" style="44" bestFit="1" customWidth="1"/>
    <col min="6666" max="6666" width="3.140625" style="44" bestFit="1" customWidth="1"/>
    <col min="6667" max="6912" width="11.42578125" style="44"/>
    <col min="6913" max="6913" width="29.140625" style="44" bestFit="1" customWidth="1"/>
    <col min="6914" max="6914" width="68.28515625" style="44" bestFit="1" customWidth="1"/>
    <col min="6915" max="6915" width="19.85546875" style="44" bestFit="1" customWidth="1"/>
    <col min="6916" max="6916" width="2.28515625" style="44" customWidth="1"/>
    <col min="6917" max="6917" width="18.140625" style="44" bestFit="1" customWidth="1"/>
    <col min="6918" max="6918" width="3.7109375" style="44" customWidth="1"/>
    <col min="6919" max="6919" width="18.42578125" style="44" bestFit="1" customWidth="1"/>
    <col min="6920" max="6920" width="2" style="44" customWidth="1"/>
    <col min="6921" max="6921" width="18.140625" style="44" bestFit="1" customWidth="1"/>
    <col min="6922" max="6922" width="3.140625" style="44" bestFit="1" customWidth="1"/>
    <col min="6923" max="7168" width="11.42578125" style="44"/>
    <col min="7169" max="7169" width="29.140625" style="44" bestFit="1" customWidth="1"/>
    <col min="7170" max="7170" width="68.28515625" style="44" bestFit="1" customWidth="1"/>
    <col min="7171" max="7171" width="19.85546875" style="44" bestFit="1" customWidth="1"/>
    <col min="7172" max="7172" width="2.28515625" style="44" customWidth="1"/>
    <col min="7173" max="7173" width="18.140625" style="44" bestFit="1" customWidth="1"/>
    <col min="7174" max="7174" width="3.7109375" style="44" customWidth="1"/>
    <col min="7175" max="7175" width="18.42578125" style="44" bestFit="1" customWidth="1"/>
    <col min="7176" max="7176" width="2" style="44" customWidth="1"/>
    <col min="7177" max="7177" width="18.140625" style="44" bestFit="1" customWidth="1"/>
    <col min="7178" max="7178" width="3.140625" style="44" bestFit="1" customWidth="1"/>
    <col min="7179" max="7424" width="11.42578125" style="44"/>
    <col min="7425" max="7425" width="29.140625" style="44" bestFit="1" customWidth="1"/>
    <col min="7426" max="7426" width="68.28515625" style="44" bestFit="1" customWidth="1"/>
    <col min="7427" max="7427" width="19.85546875" style="44" bestFit="1" customWidth="1"/>
    <col min="7428" max="7428" width="2.28515625" style="44" customWidth="1"/>
    <col min="7429" max="7429" width="18.140625" style="44" bestFit="1" customWidth="1"/>
    <col min="7430" max="7430" width="3.7109375" style="44" customWidth="1"/>
    <col min="7431" max="7431" width="18.42578125" style="44" bestFit="1" customWidth="1"/>
    <col min="7432" max="7432" width="2" style="44" customWidth="1"/>
    <col min="7433" max="7433" width="18.140625" style="44" bestFit="1" customWidth="1"/>
    <col min="7434" max="7434" width="3.140625" style="44" bestFit="1" customWidth="1"/>
    <col min="7435" max="7680" width="11.42578125" style="44"/>
    <col min="7681" max="7681" width="29.140625" style="44" bestFit="1" customWidth="1"/>
    <col min="7682" max="7682" width="68.28515625" style="44" bestFit="1" customWidth="1"/>
    <col min="7683" max="7683" width="19.85546875" style="44" bestFit="1" customWidth="1"/>
    <col min="7684" max="7684" width="2.28515625" style="44" customWidth="1"/>
    <col min="7685" max="7685" width="18.140625" style="44" bestFit="1" customWidth="1"/>
    <col min="7686" max="7686" width="3.7109375" style="44" customWidth="1"/>
    <col min="7687" max="7687" width="18.42578125" style="44" bestFit="1" customWidth="1"/>
    <col min="7688" max="7688" width="2" style="44" customWidth="1"/>
    <col min="7689" max="7689" width="18.140625" style="44" bestFit="1" customWidth="1"/>
    <col min="7690" max="7690" width="3.140625" style="44" bestFit="1" customWidth="1"/>
    <col min="7691" max="7936" width="11.42578125" style="44"/>
    <col min="7937" max="7937" width="29.140625" style="44" bestFit="1" customWidth="1"/>
    <col min="7938" max="7938" width="68.28515625" style="44" bestFit="1" customWidth="1"/>
    <col min="7939" max="7939" width="19.85546875" style="44" bestFit="1" customWidth="1"/>
    <col min="7940" max="7940" width="2.28515625" style="44" customWidth="1"/>
    <col min="7941" max="7941" width="18.140625" style="44" bestFit="1" customWidth="1"/>
    <col min="7942" max="7942" width="3.7109375" style="44" customWidth="1"/>
    <col min="7943" max="7943" width="18.42578125" style="44" bestFit="1" customWidth="1"/>
    <col min="7944" max="7944" width="2" style="44" customWidth="1"/>
    <col min="7945" max="7945" width="18.140625" style="44" bestFit="1" customWidth="1"/>
    <col min="7946" max="7946" width="3.140625" style="44" bestFit="1" customWidth="1"/>
    <col min="7947" max="8192" width="11.42578125" style="44"/>
    <col min="8193" max="8193" width="29.140625" style="44" bestFit="1" customWidth="1"/>
    <col min="8194" max="8194" width="68.28515625" style="44" bestFit="1" customWidth="1"/>
    <col min="8195" max="8195" width="19.85546875" style="44" bestFit="1" customWidth="1"/>
    <col min="8196" max="8196" width="2.28515625" style="44" customWidth="1"/>
    <col min="8197" max="8197" width="18.140625" style="44" bestFit="1" customWidth="1"/>
    <col min="8198" max="8198" width="3.7109375" style="44" customWidth="1"/>
    <col min="8199" max="8199" width="18.42578125" style="44" bestFit="1" customWidth="1"/>
    <col min="8200" max="8200" width="2" style="44" customWidth="1"/>
    <col min="8201" max="8201" width="18.140625" style="44" bestFit="1" customWidth="1"/>
    <col min="8202" max="8202" width="3.140625" style="44" bestFit="1" customWidth="1"/>
    <col min="8203" max="8448" width="11.42578125" style="44"/>
    <col min="8449" max="8449" width="29.140625" style="44" bestFit="1" customWidth="1"/>
    <col min="8450" max="8450" width="68.28515625" style="44" bestFit="1" customWidth="1"/>
    <col min="8451" max="8451" width="19.85546875" style="44" bestFit="1" customWidth="1"/>
    <col min="8452" max="8452" width="2.28515625" style="44" customWidth="1"/>
    <col min="8453" max="8453" width="18.140625" style="44" bestFit="1" customWidth="1"/>
    <col min="8454" max="8454" width="3.7109375" style="44" customWidth="1"/>
    <col min="8455" max="8455" width="18.42578125" style="44" bestFit="1" customWidth="1"/>
    <col min="8456" max="8456" width="2" style="44" customWidth="1"/>
    <col min="8457" max="8457" width="18.140625" style="44" bestFit="1" customWidth="1"/>
    <col min="8458" max="8458" width="3.140625" style="44" bestFit="1" customWidth="1"/>
    <col min="8459" max="8704" width="11.42578125" style="44"/>
    <col min="8705" max="8705" width="29.140625" style="44" bestFit="1" customWidth="1"/>
    <col min="8706" max="8706" width="68.28515625" style="44" bestFit="1" customWidth="1"/>
    <col min="8707" max="8707" width="19.85546875" style="44" bestFit="1" customWidth="1"/>
    <col min="8708" max="8708" width="2.28515625" style="44" customWidth="1"/>
    <col min="8709" max="8709" width="18.140625" style="44" bestFit="1" customWidth="1"/>
    <col min="8710" max="8710" width="3.7109375" style="44" customWidth="1"/>
    <col min="8711" max="8711" width="18.42578125" style="44" bestFit="1" customWidth="1"/>
    <col min="8712" max="8712" width="2" style="44" customWidth="1"/>
    <col min="8713" max="8713" width="18.140625" style="44" bestFit="1" customWidth="1"/>
    <col min="8714" max="8714" width="3.140625" style="44" bestFit="1" customWidth="1"/>
    <col min="8715" max="8960" width="11.42578125" style="44"/>
    <col min="8961" max="8961" width="29.140625" style="44" bestFit="1" customWidth="1"/>
    <col min="8962" max="8962" width="68.28515625" style="44" bestFit="1" customWidth="1"/>
    <col min="8963" max="8963" width="19.85546875" style="44" bestFit="1" customWidth="1"/>
    <col min="8964" max="8964" width="2.28515625" style="44" customWidth="1"/>
    <col min="8965" max="8965" width="18.140625" style="44" bestFit="1" customWidth="1"/>
    <col min="8966" max="8966" width="3.7109375" style="44" customWidth="1"/>
    <col min="8967" max="8967" width="18.42578125" style="44" bestFit="1" customWidth="1"/>
    <col min="8968" max="8968" width="2" style="44" customWidth="1"/>
    <col min="8969" max="8969" width="18.140625" style="44" bestFit="1" customWidth="1"/>
    <col min="8970" max="8970" width="3.140625" style="44" bestFit="1" customWidth="1"/>
    <col min="8971" max="9216" width="11.42578125" style="44"/>
    <col min="9217" max="9217" width="29.140625" style="44" bestFit="1" customWidth="1"/>
    <col min="9218" max="9218" width="68.28515625" style="44" bestFit="1" customWidth="1"/>
    <col min="9219" max="9219" width="19.85546875" style="44" bestFit="1" customWidth="1"/>
    <col min="9220" max="9220" width="2.28515625" style="44" customWidth="1"/>
    <col min="9221" max="9221" width="18.140625" style="44" bestFit="1" customWidth="1"/>
    <col min="9222" max="9222" width="3.7109375" style="44" customWidth="1"/>
    <col min="9223" max="9223" width="18.42578125" style="44" bestFit="1" customWidth="1"/>
    <col min="9224" max="9224" width="2" style="44" customWidth="1"/>
    <col min="9225" max="9225" width="18.140625" style="44" bestFit="1" customWidth="1"/>
    <col min="9226" max="9226" width="3.140625" style="44" bestFit="1" customWidth="1"/>
    <col min="9227" max="9472" width="11.42578125" style="44"/>
    <col min="9473" max="9473" width="29.140625" style="44" bestFit="1" customWidth="1"/>
    <col min="9474" max="9474" width="68.28515625" style="44" bestFit="1" customWidth="1"/>
    <col min="9475" max="9475" width="19.85546875" style="44" bestFit="1" customWidth="1"/>
    <col min="9476" max="9476" width="2.28515625" style="44" customWidth="1"/>
    <col min="9477" max="9477" width="18.140625" style="44" bestFit="1" customWidth="1"/>
    <col min="9478" max="9478" width="3.7109375" style="44" customWidth="1"/>
    <col min="9479" max="9479" width="18.42578125" style="44" bestFit="1" customWidth="1"/>
    <col min="9480" max="9480" width="2" style="44" customWidth="1"/>
    <col min="9481" max="9481" width="18.140625" style="44" bestFit="1" customWidth="1"/>
    <col min="9482" max="9482" width="3.140625" style="44" bestFit="1" customWidth="1"/>
    <col min="9483" max="9728" width="11.42578125" style="44"/>
    <col min="9729" max="9729" width="29.140625" style="44" bestFit="1" customWidth="1"/>
    <col min="9730" max="9730" width="68.28515625" style="44" bestFit="1" customWidth="1"/>
    <col min="9731" max="9731" width="19.85546875" style="44" bestFit="1" customWidth="1"/>
    <col min="9732" max="9732" width="2.28515625" style="44" customWidth="1"/>
    <col min="9733" max="9733" width="18.140625" style="44" bestFit="1" customWidth="1"/>
    <col min="9734" max="9734" width="3.7109375" style="44" customWidth="1"/>
    <col min="9735" max="9735" width="18.42578125" style="44" bestFit="1" customWidth="1"/>
    <col min="9736" max="9736" width="2" style="44" customWidth="1"/>
    <col min="9737" max="9737" width="18.140625" style="44" bestFit="1" customWidth="1"/>
    <col min="9738" max="9738" width="3.140625" style="44" bestFit="1" customWidth="1"/>
    <col min="9739" max="9984" width="11.42578125" style="44"/>
    <col min="9985" max="9985" width="29.140625" style="44" bestFit="1" customWidth="1"/>
    <col min="9986" max="9986" width="68.28515625" style="44" bestFit="1" customWidth="1"/>
    <col min="9987" max="9987" width="19.85546875" style="44" bestFit="1" customWidth="1"/>
    <col min="9988" max="9988" width="2.28515625" style="44" customWidth="1"/>
    <col min="9989" max="9989" width="18.140625" style="44" bestFit="1" customWidth="1"/>
    <col min="9990" max="9990" width="3.7109375" style="44" customWidth="1"/>
    <col min="9991" max="9991" width="18.42578125" style="44" bestFit="1" customWidth="1"/>
    <col min="9992" max="9992" width="2" style="44" customWidth="1"/>
    <col min="9993" max="9993" width="18.140625" style="44" bestFit="1" customWidth="1"/>
    <col min="9994" max="9994" width="3.140625" style="44" bestFit="1" customWidth="1"/>
    <col min="9995" max="10240" width="11.42578125" style="44"/>
    <col min="10241" max="10241" width="29.140625" style="44" bestFit="1" customWidth="1"/>
    <col min="10242" max="10242" width="68.28515625" style="44" bestFit="1" customWidth="1"/>
    <col min="10243" max="10243" width="19.85546875" style="44" bestFit="1" customWidth="1"/>
    <col min="10244" max="10244" width="2.28515625" style="44" customWidth="1"/>
    <col min="10245" max="10245" width="18.140625" style="44" bestFit="1" customWidth="1"/>
    <col min="10246" max="10246" width="3.7109375" style="44" customWidth="1"/>
    <col min="10247" max="10247" width="18.42578125" style="44" bestFit="1" customWidth="1"/>
    <col min="10248" max="10248" width="2" style="44" customWidth="1"/>
    <col min="10249" max="10249" width="18.140625" style="44" bestFit="1" customWidth="1"/>
    <col min="10250" max="10250" width="3.140625" style="44" bestFit="1" customWidth="1"/>
    <col min="10251" max="10496" width="11.42578125" style="44"/>
    <col min="10497" max="10497" width="29.140625" style="44" bestFit="1" customWidth="1"/>
    <col min="10498" max="10498" width="68.28515625" style="44" bestFit="1" customWidth="1"/>
    <col min="10499" max="10499" width="19.85546875" style="44" bestFit="1" customWidth="1"/>
    <col min="10500" max="10500" width="2.28515625" style="44" customWidth="1"/>
    <col min="10501" max="10501" width="18.140625" style="44" bestFit="1" customWidth="1"/>
    <col min="10502" max="10502" width="3.7109375" style="44" customWidth="1"/>
    <col min="10503" max="10503" width="18.42578125" style="44" bestFit="1" customWidth="1"/>
    <col min="10504" max="10504" width="2" style="44" customWidth="1"/>
    <col min="10505" max="10505" width="18.140625" style="44" bestFit="1" customWidth="1"/>
    <col min="10506" max="10506" width="3.140625" style="44" bestFit="1" customWidth="1"/>
    <col min="10507" max="10752" width="11.42578125" style="44"/>
    <col min="10753" max="10753" width="29.140625" style="44" bestFit="1" customWidth="1"/>
    <col min="10754" max="10754" width="68.28515625" style="44" bestFit="1" customWidth="1"/>
    <col min="10755" max="10755" width="19.85546875" style="44" bestFit="1" customWidth="1"/>
    <col min="10756" max="10756" width="2.28515625" style="44" customWidth="1"/>
    <col min="10757" max="10757" width="18.140625" style="44" bestFit="1" customWidth="1"/>
    <col min="10758" max="10758" width="3.7109375" style="44" customWidth="1"/>
    <col min="10759" max="10759" width="18.42578125" style="44" bestFit="1" customWidth="1"/>
    <col min="10760" max="10760" width="2" style="44" customWidth="1"/>
    <col min="10761" max="10761" width="18.140625" style="44" bestFit="1" customWidth="1"/>
    <col min="10762" max="10762" width="3.140625" style="44" bestFit="1" customWidth="1"/>
    <col min="10763" max="11008" width="11.42578125" style="44"/>
    <col min="11009" max="11009" width="29.140625" style="44" bestFit="1" customWidth="1"/>
    <col min="11010" max="11010" width="68.28515625" style="44" bestFit="1" customWidth="1"/>
    <col min="11011" max="11011" width="19.85546875" style="44" bestFit="1" customWidth="1"/>
    <col min="11012" max="11012" width="2.28515625" style="44" customWidth="1"/>
    <col min="11013" max="11013" width="18.140625" style="44" bestFit="1" customWidth="1"/>
    <col min="11014" max="11014" width="3.7109375" style="44" customWidth="1"/>
    <col min="11015" max="11015" width="18.42578125" style="44" bestFit="1" customWidth="1"/>
    <col min="11016" max="11016" width="2" style="44" customWidth="1"/>
    <col min="11017" max="11017" width="18.140625" style="44" bestFit="1" customWidth="1"/>
    <col min="11018" max="11018" width="3.140625" style="44" bestFit="1" customWidth="1"/>
    <col min="11019" max="11264" width="11.42578125" style="44"/>
    <col min="11265" max="11265" width="29.140625" style="44" bestFit="1" customWidth="1"/>
    <col min="11266" max="11266" width="68.28515625" style="44" bestFit="1" customWidth="1"/>
    <col min="11267" max="11267" width="19.85546875" style="44" bestFit="1" customWidth="1"/>
    <col min="11268" max="11268" width="2.28515625" style="44" customWidth="1"/>
    <col min="11269" max="11269" width="18.140625" style="44" bestFit="1" customWidth="1"/>
    <col min="11270" max="11270" width="3.7109375" style="44" customWidth="1"/>
    <col min="11271" max="11271" width="18.42578125" style="44" bestFit="1" customWidth="1"/>
    <col min="11272" max="11272" width="2" style="44" customWidth="1"/>
    <col min="11273" max="11273" width="18.140625" style="44" bestFit="1" customWidth="1"/>
    <col min="11274" max="11274" width="3.140625" style="44" bestFit="1" customWidth="1"/>
    <col min="11275" max="11520" width="11.42578125" style="44"/>
    <col min="11521" max="11521" width="29.140625" style="44" bestFit="1" customWidth="1"/>
    <col min="11522" max="11522" width="68.28515625" style="44" bestFit="1" customWidth="1"/>
    <col min="11523" max="11523" width="19.85546875" style="44" bestFit="1" customWidth="1"/>
    <col min="11524" max="11524" width="2.28515625" style="44" customWidth="1"/>
    <col min="11525" max="11525" width="18.140625" style="44" bestFit="1" customWidth="1"/>
    <col min="11526" max="11526" width="3.7109375" style="44" customWidth="1"/>
    <col min="11527" max="11527" width="18.42578125" style="44" bestFit="1" customWidth="1"/>
    <col min="11528" max="11528" width="2" style="44" customWidth="1"/>
    <col min="11529" max="11529" width="18.140625" style="44" bestFit="1" customWidth="1"/>
    <col min="11530" max="11530" width="3.140625" style="44" bestFit="1" customWidth="1"/>
    <col min="11531" max="11776" width="11.42578125" style="44"/>
    <col min="11777" max="11777" width="29.140625" style="44" bestFit="1" customWidth="1"/>
    <col min="11778" max="11778" width="68.28515625" style="44" bestFit="1" customWidth="1"/>
    <col min="11779" max="11779" width="19.85546875" style="44" bestFit="1" customWidth="1"/>
    <col min="11780" max="11780" width="2.28515625" style="44" customWidth="1"/>
    <col min="11781" max="11781" width="18.140625" style="44" bestFit="1" customWidth="1"/>
    <col min="11782" max="11782" width="3.7109375" style="44" customWidth="1"/>
    <col min="11783" max="11783" width="18.42578125" style="44" bestFit="1" customWidth="1"/>
    <col min="11784" max="11784" width="2" style="44" customWidth="1"/>
    <col min="11785" max="11785" width="18.140625" style="44" bestFit="1" customWidth="1"/>
    <col min="11786" max="11786" width="3.140625" style="44" bestFit="1" customWidth="1"/>
    <col min="11787" max="12032" width="11.42578125" style="44"/>
    <col min="12033" max="12033" width="29.140625" style="44" bestFit="1" customWidth="1"/>
    <col min="12034" max="12034" width="68.28515625" style="44" bestFit="1" customWidth="1"/>
    <col min="12035" max="12035" width="19.85546875" style="44" bestFit="1" customWidth="1"/>
    <col min="12036" max="12036" width="2.28515625" style="44" customWidth="1"/>
    <col min="12037" max="12037" width="18.140625" style="44" bestFit="1" customWidth="1"/>
    <col min="12038" max="12038" width="3.7109375" style="44" customWidth="1"/>
    <col min="12039" max="12039" width="18.42578125" style="44" bestFit="1" customWidth="1"/>
    <col min="12040" max="12040" width="2" style="44" customWidth="1"/>
    <col min="12041" max="12041" width="18.140625" style="44" bestFit="1" customWidth="1"/>
    <col min="12042" max="12042" width="3.140625" style="44" bestFit="1" customWidth="1"/>
    <col min="12043" max="12288" width="11.42578125" style="44"/>
    <col min="12289" max="12289" width="29.140625" style="44" bestFit="1" customWidth="1"/>
    <col min="12290" max="12290" width="68.28515625" style="44" bestFit="1" customWidth="1"/>
    <col min="12291" max="12291" width="19.85546875" style="44" bestFit="1" customWidth="1"/>
    <col min="12292" max="12292" width="2.28515625" style="44" customWidth="1"/>
    <col min="12293" max="12293" width="18.140625" style="44" bestFit="1" customWidth="1"/>
    <col min="12294" max="12294" width="3.7109375" style="44" customWidth="1"/>
    <col min="12295" max="12295" width="18.42578125" style="44" bestFit="1" customWidth="1"/>
    <col min="12296" max="12296" width="2" style="44" customWidth="1"/>
    <col min="12297" max="12297" width="18.140625" style="44" bestFit="1" customWidth="1"/>
    <col min="12298" max="12298" width="3.140625" style="44" bestFit="1" customWidth="1"/>
    <col min="12299" max="12544" width="11.42578125" style="44"/>
    <col min="12545" max="12545" width="29.140625" style="44" bestFit="1" customWidth="1"/>
    <col min="12546" max="12546" width="68.28515625" style="44" bestFit="1" customWidth="1"/>
    <col min="12547" max="12547" width="19.85546875" style="44" bestFit="1" customWidth="1"/>
    <col min="12548" max="12548" width="2.28515625" style="44" customWidth="1"/>
    <col min="12549" max="12549" width="18.140625" style="44" bestFit="1" customWidth="1"/>
    <col min="12550" max="12550" width="3.7109375" style="44" customWidth="1"/>
    <col min="12551" max="12551" width="18.42578125" style="44" bestFit="1" customWidth="1"/>
    <col min="12552" max="12552" width="2" style="44" customWidth="1"/>
    <col min="12553" max="12553" width="18.140625" style="44" bestFit="1" customWidth="1"/>
    <col min="12554" max="12554" width="3.140625" style="44" bestFit="1" customWidth="1"/>
    <col min="12555" max="12800" width="11.42578125" style="44"/>
    <col min="12801" max="12801" width="29.140625" style="44" bestFit="1" customWidth="1"/>
    <col min="12802" max="12802" width="68.28515625" style="44" bestFit="1" customWidth="1"/>
    <col min="12803" max="12803" width="19.85546875" style="44" bestFit="1" customWidth="1"/>
    <col min="12804" max="12804" width="2.28515625" style="44" customWidth="1"/>
    <col min="12805" max="12805" width="18.140625" style="44" bestFit="1" customWidth="1"/>
    <col min="12806" max="12806" width="3.7109375" style="44" customWidth="1"/>
    <col min="12807" max="12807" width="18.42578125" style="44" bestFit="1" customWidth="1"/>
    <col min="12808" max="12808" width="2" style="44" customWidth="1"/>
    <col min="12809" max="12809" width="18.140625" style="44" bestFit="1" customWidth="1"/>
    <col min="12810" max="12810" width="3.140625" style="44" bestFit="1" customWidth="1"/>
    <col min="12811" max="13056" width="11.42578125" style="44"/>
    <col min="13057" max="13057" width="29.140625" style="44" bestFit="1" customWidth="1"/>
    <col min="13058" max="13058" width="68.28515625" style="44" bestFit="1" customWidth="1"/>
    <col min="13059" max="13059" width="19.85546875" style="44" bestFit="1" customWidth="1"/>
    <col min="13060" max="13060" width="2.28515625" style="44" customWidth="1"/>
    <col min="13061" max="13061" width="18.140625" style="44" bestFit="1" customWidth="1"/>
    <col min="13062" max="13062" width="3.7109375" style="44" customWidth="1"/>
    <col min="13063" max="13063" width="18.42578125" style="44" bestFit="1" customWidth="1"/>
    <col min="13064" max="13064" width="2" style="44" customWidth="1"/>
    <col min="13065" max="13065" width="18.140625" style="44" bestFit="1" customWidth="1"/>
    <col min="13066" max="13066" width="3.140625" style="44" bestFit="1" customWidth="1"/>
    <col min="13067" max="13312" width="11.42578125" style="44"/>
    <col min="13313" max="13313" width="29.140625" style="44" bestFit="1" customWidth="1"/>
    <col min="13314" max="13314" width="68.28515625" style="44" bestFit="1" customWidth="1"/>
    <col min="13315" max="13315" width="19.85546875" style="44" bestFit="1" customWidth="1"/>
    <col min="13316" max="13316" width="2.28515625" style="44" customWidth="1"/>
    <col min="13317" max="13317" width="18.140625" style="44" bestFit="1" customWidth="1"/>
    <col min="13318" max="13318" width="3.7109375" style="44" customWidth="1"/>
    <col min="13319" max="13319" width="18.42578125" style="44" bestFit="1" customWidth="1"/>
    <col min="13320" max="13320" width="2" style="44" customWidth="1"/>
    <col min="13321" max="13321" width="18.140625" style="44" bestFit="1" customWidth="1"/>
    <col min="13322" max="13322" width="3.140625" style="44" bestFit="1" customWidth="1"/>
    <col min="13323" max="13568" width="11.42578125" style="44"/>
    <col min="13569" max="13569" width="29.140625" style="44" bestFit="1" customWidth="1"/>
    <col min="13570" max="13570" width="68.28515625" style="44" bestFit="1" customWidth="1"/>
    <col min="13571" max="13571" width="19.85546875" style="44" bestFit="1" customWidth="1"/>
    <col min="13572" max="13572" width="2.28515625" style="44" customWidth="1"/>
    <col min="13573" max="13573" width="18.140625" style="44" bestFit="1" customWidth="1"/>
    <col min="13574" max="13574" width="3.7109375" style="44" customWidth="1"/>
    <col min="13575" max="13575" width="18.42578125" style="44" bestFit="1" customWidth="1"/>
    <col min="13576" max="13576" width="2" style="44" customWidth="1"/>
    <col min="13577" max="13577" width="18.140625" style="44" bestFit="1" customWidth="1"/>
    <col min="13578" max="13578" width="3.140625" style="44" bestFit="1" customWidth="1"/>
    <col min="13579" max="13824" width="11.42578125" style="44"/>
    <col min="13825" max="13825" width="29.140625" style="44" bestFit="1" customWidth="1"/>
    <col min="13826" max="13826" width="68.28515625" style="44" bestFit="1" customWidth="1"/>
    <col min="13827" max="13827" width="19.85546875" style="44" bestFit="1" customWidth="1"/>
    <col min="13828" max="13828" width="2.28515625" style="44" customWidth="1"/>
    <col min="13829" max="13829" width="18.140625" style="44" bestFit="1" customWidth="1"/>
    <col min="13830" max="13830" width="3.7109375" style="44" customWidth="1"/>
    <col min="13831" max="13831" width="18.42578125" style="44" bestFit="1" customWidth="1"/>
    <col min="13832" max="13832" width="2" style="44" customWidth="1"/>
    <col min="13833" max="13833" width="18.140625" style="44" bestFit="1" customWidth="1"/>
    <col min="13834" max="13834" width="3.140625" style="44" bestFit="1" customWidth="1"/>
    <col min="13835" max="14080" width="11.42578125" style="44"/>
    <col min="14081" max="14081" width="29.140625" style="44" bestFit="1" customWidth="1"/>
    <col min="14082" max="14082" width="68.28515625" style="44" bestFit="1" customWidth="1"/>
    <col min="14083" max="14083" width="19.85546875" style="44" bestFit="1" customWidth="1"/>
    <col min="14084" max="14084" width="2.28515625" style="44" customWidth="1"/>
    <col min="14085" max="14085" width="18.140625" style="44" bestFit="1" customWidth="1"/>
    <col min="14086" max="14086" width="3.7109375" style="44" customWidth="1"/>
    <col min="14087" max="14087" width="18.42578125" style="44" bestFit="1" customWidth="1"/>
    <col min="14088" max="14088" width="2" style="44" customWidth="1"/>
    <col min="14089" max="14089" width="18.140625" style="44" bestFit="1" customWidth="1"/>
    <col min="14090" max="14090" width="3.140625" style="44" bestFit="1" customWidth="1"/>
    <col min="14091" max="14336" width="11.42578125" style="44"/>
    <col min="14337" max="14337" width="29.140625" style="44" bestFit="1" customWidth="1"/>
    <col min="14338" max="14338" width="68.28515625" style="44" bestFit="1" customWidth="1"/>
    <col min="14339" max="14339" width="19.85546875" style="44" bestFit="1" customWidth="1"/>
    <col min="14340" max="14340" width="2.28515625" style="44" customWidth="1"/>
    <col min="14341" max="14341" width="18.140625" style="44" bestFit="1" customWidth="1"/>
    <col min="14342" max="14342" width="3.7109375" style="44" customWidth="1"/>
    <col min="14343" max="14343" width="18.42578125" style="44" bestFit="1" customWidth="1"/>
    <col min="14344" max="14344" width="2" style="44" customWidth="1"/>
    <col min="14345" max="14345" width="18.140625" style="44" bestFit="1" customWidth="1"/>
    <col min="14346" max="14346" width="3.140625" style="44" bestFit="1" customWidth="1"/>
    <col min="14347" max="14592" width="11.42578125" style="44"/>
    <col min="14593" max="14593" width="29.140625" style="44" bestFit="1" customWidth="1"/>
    <col min="14594" max="14594" width="68.28515625" style="44" bestFit="1" customWidth="1"/>
    <col min="14595" max="14595" width="19.85546875" style="44" bestFit="1" customWidth="1"/>
    <col min="14596" max="14596" width="2.28515625" style="44" customWidth="1"/>
    <col min="14597" max="14597" width="18.140625" style="44" bestFit="1" customWidth="1"/>
    <col min="14598" max="14598" width="3.7109375" style="44" customWidth="1"/>
    <col min="14599" max="14599" width="18.42578125" style="44" bestFit="1" customWidth="1"/>
    <col min="14600" max="14600" width="2" style="44" customWidth="1"/>
    <col min="14601" max="14601" width="18.140625" style="44" bestFit="1" customWidth="1"/>
    <col min="14602" max="14602" width="3.140625" style="44" bestFit="1" customWidth="1"/>
    <col min="14603" max="14848" width="11.42578125" style="44"/>
    <col min="14849" max="14849" width="29.140625" style="44" bestFit="1" customWidth="1"/>
    <col min="14850" max="14850" width="68.28515625" style="44" bestFit="1" customWidth="1"/>
    <col min="14851" max="14851" width="19.85546875" style="44" bestFit="1" customWidth="1"/>
    <col min="14852" max="14852" width="2.28515625" style="44" customWidth="1"/>
    <col min="14853" max="14853" width="18.140625" style="44" bestFit="1" customWidth="1"/>
    <col min="14854" max="14854" width="3.7109375" style="44" customWidth="1"/>
    <col min="14855" max="14855" width="18.42578125" style="44" bestFit="1" customWidth="1"/>
    <col min="14856" max="14856" width="2" style="44" customWidth="1"/>
    <col min="14857" max="14857" width="18.140625" style="44" bestFit="1" customWidth="1"/>
    <col min="14858" max="14858" width="3.140625" style="44" bestFit="1" customWidth="1"/>
    <col min="14859" max="15104" width="11.42578125" style="44"/>
    <col min="15105" max="15105" width="29.140625" style="44" bestFit="1" customWidth="1"/>
    <col min="15106" max="15106" width="68.28515625" style="44" bestFit="1" customWidth="1"/>
    <col min="15107" max="15107" width="19.85546875" style="44" bestFit="1" customWidth="1"/>
    <col min="15108" max="15108" width="2.28515625" style="44" customWidth="1"/>
    <col min="15109" max="15109" width="18.140625" style="44" bestFit="1" customWidth="1"/>
    <col min="15110" max="15110" width="3.7109375" style="44" customWidth="1"/>
    <col min="15111" max="15111" width="18.42578125" style="44" bestFit="1" customWidth="1"/>
    <col min="15112" max="15112" width="2" style="44" customWidth="1"/>
    <col min="15113" max="15113" width="18.140625" style="44" bestFit="1" customWidth="1"/>
    <col min="15114" max="15114" width="3.140625" style="44" bestFit="1" customWidth="1"/>
    <col min="15115" max="15360" width="11.42578125" style="44"/>
    <col min="15361" max="15361" width="29.140625" style="44" bestFit="1" customWidth="1"/>
    <col min="15362" max="15362" width="68.28515625" style="44" bestFit="1" customWidth="1"/>
    <col min="15363" max="15363" width="19.85546875" style="44" bestFit="1" customWidth="1"/>
    <col min="15364" max="15364" width="2.28515625" style="44" customWidth="1"/>
    <col min="15365" max="15365" width="18.140625" style="44" bestFit="1" customWidth="1"/>
    <col min="15366" max="15366" width="3.7109375" style="44" customWidth="1"/>
    <col min="15367" max="15367" width="18.42578125" style="44" bestFit="1" customWidth="1"/>
    <col min="15368" max="15368" width="2" style="44" customWidth="1"/>
    <col min="15369" max="15369" width="18.140625" style="44" bestFit="1" customWidth="1"/>
    <col min="15370" max="15370" width="3.140625" style="44" bestFit="1" customWidth="1"/>
    <col min="15371" max="15616" width="11.42578125" style="44"/>
    <col min="15617" max="15617" width="29.140625" style="44" bestFit="1" customWidth="1"/>
    <col min="15618" max="15618" width="68.28515625" style="44" bestFit="1" customWidth="1"/>
    <col min="15619" max="15619" width="19.85546875" style="44" bestFit="1" customWidth="1"/>
    <col min="15620" max="15620" width="2.28515625" style="44" customWidth="1"/>
    <col min="15621" max="15621" width="18.140625" style="44" bestFit="1" customWidth="1"/>
    <col min="15622" max="15622" width="3.7109375" style="44" customWidth="1"/>
    <col min="15623" max="15623" width="18.42578125" style="44" bestFit="1" customWidth="1"/>
    <col min="15624" max="15624" width="2" style="44" customWidth="1"/>
    <col min="15625" max="15625" width="18.140625" style="44" bestFit="1" customWidth="1"/>
    <col min="15626" max="15626" width="3.140625" style="44" bestFit="1" customWidth="1"/>
    <col min="15627" max="15872" width="11.42578125" style="44"/>
    <col min="15873" max="15873" width="29.140625" style="44" bestFit="1" customWidth="1"/>
    <col min="15874" max="15874" width="68.28515625" style="44" bestFit="1" customWidth="1"/>
    <col min="15875" max="15875" width="19.85546875" style="44" bestFit="1" customWidth="1"/>
    <col min="15876" max="15876" width="2.28515625" style="44" customWidth="1"/>
    <col min="15877" max="15877" width="18.140625" style="44" bestFit="1" customWidth="1"/>
    <col min="15878" max="15878" width="3.7109375" style="44" customWidth="1"/>
    <col min="15879" max="15879" width="18.42578125" style="44" bestFit="1" customWidth="1"/>
    <col min="15880" max="15880" width="2" style="44" customWidth="1"/>
    <col min="15881" max="15881" width="18.140625" style="44" bestFit="1" customWidth="1"/>
    <col min="15882" max="15882" width="3.140625" style="44" bestFit="1" customWidth="1"/>
    <col min="15883" max="16128" width="11.42578125" style="44"/>
    <col min="16129" max="16129" width="29.140625" style="44" bestFit="1" customWidth="1"/>
    <col min="16130" max="16130" width="68.28515625" style="44" bestFit="1" customWidth="1"/>
    <col min="16131" max="16131" width="19.85546875" style="44" bestFit="1" customWidth="1"/>
    <col min="16132" max="16132" width="2.28515625" style="44" customWidth="1"/>
    <col min="16133" max="16133" width="18.140625" style="44" bestFit="1" customWidth="1"/>
    <col min="16134" max="16134" width="3.7109375" style="44" customWidth="1"/>
    <col min="16135" max="16135" width="18.42578125" style="44" bestFit="1" customWidth="1"/>
    <col min="16136" max="16136" width="2" style="44" customWidth="1"/>
    <col min="16137" max="16137" width="18.140625" style="44" bestFit="1" customWidth="1"/>
    <col min="16138" max="16138" width="3.140625" style="44" bestFit="1" customWidth="1"/>
    <col min="16139" max="16384" width="11.42578125" style="44"/>
  </cols>
  <sheetData>
    <row r="1" spans="2:12" ht="16.5" thickBot="1" x14ac:dyDescent="0.3"/>
    <row r="2" spans="2:12" ht="45" customHeight="1" thickBot="1" x14ac:dyDescent="0.3">
      <c r="B2" s="110" t="s">
        <v>51</v>
      </c>
      <c r="C2" s="111"/>
      <c r="D2" s="111"/>
      <c r="E2" s="111"/>
      <c r="F2" s="111"/>
      <c r="G2" s="111"/>
      <c r="H2" s="111"/>
      <c r="I2" s="111"/>
      <c r="J2" s="112"/>
    </row>
    <row r="4" spans="2:12" ht="25.5" customHeight="1" x14ac:dyDescent="0.25">
      <c r="D4" s="45"/>
      <c r="E4" s="113" t="s">
        <v>52</v>
      </c>
      <c r="F4" s="114"/>
      <c r="G4" s="46"/>
      <c r="H4" s="113" t="s">
        <v>53</v>
      </c>
      <c r="I4" s="114"/>
      <c r="J4" s="45"/>
    </row>
    <row r="5" spans="2:12" s="51" customFormat="1" ht="25.5" customHeight="1" thickBot="1" x14ac:dyDescent="0.3">
      <c r="B5" s="47" t="s">
        <v>0</v>
      </c>
      <c r="C5" s="47" t="s">
        <v>1</v>
      </c>
      <c r="D5" s="48"/>
      <c r="E5" s="49" t="s">
        <v>54</v>
      </c>
      <c r="F5" s="49" t="s">
        <v>55</v>
      </c>
      <c r="G5" s="50"/>
      <c r="H5" s="49" t="s">
        <v>54</v>
      </c>
      <c r="I5" s="49" t="s">
        <v>55</v>
      </c>
      <c r="J5" s="48"/>
      <c r="L5" s="48"/>
    </row>
    <row r="6" spans="2:12" x14ac:dyDescent="0.25">
      <c r="B6" s="52" t="s">
        <v>40</v>
      </c>
      <c r="C6" s="53" t="s">
        <v>39</v>
      </c>
      <c r="D6" s="45"/>
      <c r="E6" s="54">
        <v>9.9</v>
      </c>
      <c r="F6" s="54">
        <v>7.25</v>
      </c>
      <c r="G6" s="45"/>
      <c r="H6" s="55">
        <v>16851</v>
      </c>
      <c r="I6" s="55">
        <v>18491</v>
      </c>
      <c r="J6" s="45"/>
      <c r="L6" s="45"/>
    </row>
    <row r="7" spans="2:12" s="60" customFormat="1" x14ac:dyDescent="0.25">
      <c r="B7" s="56" t="s">
        <v>8</v>
      </c>
      <c r="C7" s="57" t="s">
        <v>9</v>
      </c>
      <c r="D7" s="45"/>
      <c r="E7" s="58">
        <v>2.96</v>
      </c>
      <c r="F7" s="58">
        <v>1.4465916580307308</v>
      </c>
      <c r="G7" s="45"/>
      <c r="H7" s="59">
        <v>326453</v>
      </c>
      <c r="I7" s="59">
        <v>331071.62069563533</v>
      </c>
      <c r="J7" s="45"/>
      <c r="L7" s="45"/>
    </row>
    <row r="8" spans="2:12" s="60" customFormat="1" x14ac:dyDescent="0.25">
      <c r="B8" s="56" t="s">
        <v>10</v>
      </c>
      <c r="C8" s="57" t="s">
        <v>11</v>
      </c>
      <c r="D8" s="45"/>
      <c r="E8" s="58">
        <v>0.77</v>
      </c>
      <c r="F8" s="58">
        <v>0.8</v>
      </c>
      <c r="G8" s="45"/>
      <c r="H8" s="59">
        <v>18211</v>
      </c>
      <c r="I8" s="59">
        <v>18606</v>
      </c>
      <c r="J8" s="45"/>
      <c r="L8" s="45"/>
    </row>
    <row r="9" spans="2:12" s="60" customFormat="1" x14ac:dyDescent="0.25">
      <c r="B9" s="56" t="s">
        <v>12</v>
      </c>
      <c r="C9" s="57" t="s">
        <v>13</v>
      </c>
      <c r="D9" s="45"/>
      <c r="E9" s="58">
        <v>3.32</v>
      </c>
      <c r="F9" s="58">
        <v>1.8231169086840773</v>
      </c>
      <c r="G9" s="45"/>
      <c r="H9" s="59">
        <v>195030</v>
      </c>
      <c r="I9" s="59">
        <v>195261.49380108155</v>
      </c>
      <c r="J9" s="45"/>
      <c r="L9" s="45"/>
    </row>
    <row r="10" spans="2:12" s="60" customFormat="1" x14ac:dyDescent="0.25">
      <c r="B10" s="56" t="s">
        <v>6</v>
      </c>
      <c r="C10" s="57" t="s">
        <v>7</v>
      </c>
      <c r="D10" s="45"/>
      <c r="E10" s="58">
        <v>1.94</v>
      </c>
      <c r="F10" s="58">
        <v>2.0307848026991344</v>
      </c>
      <c r="G10" s="45"/>
      <c r="H10" s="59">
        <v>12712</v>
      </c>
      <c r="I10" s="59">
        <v>12550.273815787681</v>
      </c>
      <c r="J10" s="45"/>
      <c r="L10" s="45"/>
    </row>
    <row r="11" spans="2:12" s="60" customFormat="1" x14ac:dyDescent="0.25">
      <c r="B11" s="56" t="s">
        <v>42</v>
      </c>
      <c r="C11" s="57" t="s">
        <v>43</v>
      </c>
      <c r="D11" s="45"/>
      <c r="E11" s="58">
        <v>9.18</v>
      </c>
      <c r="F11" s="58">
        <v>5.18</v>
      </c>
      <c r="G11" s="45"/>
      <c r="H11" s="59">
        <v>10442</v>
      </c>
      <c r="I11" s="59">
        <v>22064</v>
      </c>
      <c r="J11" s="45"/>
      <c r="L11" s="45"/>
    </row>
    <row r="12" spans="2:12" x14ac:dyDescent="0.25">
      <c r="B12" s="56" t="s">
        <v>14</v>
      </c>
      <c r="C12" s="57" t="s">
        <v>15</v>
      </c>
      <c r="D12" s="45"/>
      <c r="E12" s="58">
        <v>1.98</v>
      </c>
      <c r="F12" s="58">
        <v>1.8978395164149053</v>
      </c>
      <c r="G12" s="45"/>
      <c r="H12" s="59">
        <v>578288</v>
      </c>
      <c r="I12" s="59">
        <v>593623.53302450734</v>
      </c>
      <c r="J12" s="45"/>
      <c r="L12" s="45"/>
    </row>
    <row r="13" spans="2:12" x14ac:dyDescent="0.25">
      <c r="B13" s="56" t="s">
        <v>18</v>
      </c>
      <c r="C13" s="57" t="s">
        <v>19</v>
      </c>
      <c r="D13" s="45"/>
      <c r="E13" s="58">
        <v>0.5</v>
      </c>
      <c r="F13" s="58">
        <v>0.40497170571357871</v>
      </c>
      <c r="G13" s="45"/>
      <c r="H13" s="59">
        <v>57929</v>
      </c>
      <c r="I13" s="59">
        <v>56992.234920800904</v>
      </c>
      <c r="J13" s="45"/>
      <c r="L13" s="45"/>
    </row>
    <row r="14" spans="2:12" x14ac:dyDescent="0.25">
      <c r="B14" s="56" t="s">
        <v>16</v>
      </c>
      <c r="C14" s="57" t="s">
        <v>17</v>
      </c>
      <c r="D14" s="45"/>
      <c r="E14" s="58">
        <v>5.07</v>
      </c>
      <c r="F14" s="58">
        <v>2.7999280563216224</v>
      </c>
      <c r="G14" s="45"/>
      <c r="H14" s="59">
        <v>19206</v>
      </c>
      <c r="I14" s="59">
        <v>19345.905576725308</v>
      </c>
      <c r="J14" s="45"/>
      <c r="L14" s="45"/>
    </row>
    <row r="15" spans="2:12" x14ac:dyDescent="0.25">
      <c r="B15" s="56" t="s">
        <v>34</v>
      </c>
      <c r="C15" s="57" t="s">
        <v>32</v>
      </c>
      <c r="D15" s="45"/>
      <c r="E15" s="58">
        <v>9.11</v>
      </c>
      <c r="F15" s="58">
        <v>6.85</v>
      </c>
      <c r="G15" s="45"/>
      <c r="H15" s="59">
        <v>150352</v>
      </c>
      <c r="I15" s="59">
        <v>220956</v>
      </c>
      <c r="J15" s="45"/>
      <c r="L15" s="45"/>
    </row>
    <row r="16" spans="2:12" x14ac:dyDescent="0.25">
      <c r="B16" s="56" t="s">
        <v>20</v>
      </c>
      <c r="C16" s="57" t="s">
        <v>21</v>
      </c>
      <c r="D16" s="45"/>
      <c r="E16" s="58">
        <v>1.3</v>
      </c>
      <c r="F16" s="58">
        <v>1.36</v>
      </c>
      <c r="G16" s="61" t="s">
        <v>36</v>
      </c>
      <c r="H16" s="59">
        <v>27049915.433333248</v>
      </c>
      <c r="I16" s="59">
        <v>27069504</v>
      </c>
      <c r="J16" s="61" t="s">
        <v>36</v>
      </c>
      <c r="L16" s="45"/>
    </row>
    <row r="17" spans="2:12" ht="16.5" thickBot="1" x14ac:dyDescent="0.3">
      <c r="B17" s="62" t="s">
        <v>22</v>
      </c>
      <c r="C17" s="63" t="s">
        <v>23</v>
      </c>
      <c r="D17" s="45"/>
      <c r="E17" s="64">
        <v>1.43</v>
      </c>
      <c r="F17" s="64">
        <v>1.32</v>
      </c>
      <c r="G17" s="61" t="s">
        <v>36</v>
      </c>
      <c r="H17" s="65">
        <v>6545886.9747308642</v>
      </c>
      <c r="I17" s="65">
        <v>6683206</v>
      </c>
      <c r="J17" s="61" t="s">
        <v>36</v>
      </c>
      <c r="L17" s="45"/>
    </row>
    <row r="18" spans="2:12" x14ac:dyDescent="0.25">
      <c r="B18" s="115" t="s">
        <v>24</v>
      </c>
      <c r="C18" s="116"/>
      <c r="D18" s="45"/>
      <c r="E18" s="66"/>
      <c r="F18" s="66"/>
      <c r="G18" s="45"/>
      <c r="H18" s="67">
        <f>SUM(H6:H17)</f>
        <v>34981276.408064112</v>
      </c>
      <c r="I18" s="67">
        <f>SUM(I6:I17)</f>
        <v>35241672.061834536</v>
      </c>
      <c r="J18" s="45"/>
      <c r="L18" s="45"/>
    </row>
    <row r="19" spans="2:12" x14ac:dyDescent="0.25">
      <c r="B19" s="117" t="s">
        <v>25</v>
      </c>
      <c r="C19" s="118"/>
      <c r="D19" s="45"/>
      <c r="E19" s="68">
        <f>AVERAGE(E6:E17)</f>
        <v>3.9550000000000001</v>
      </c>
      <c r="F19" s="69">
        <f>AVERAGE(F6:F17)</f>
        <v>2.7636027206553373</v>
      </c>
      <c r="G19" s="45"/>
      <c r="H19" s="68">
        <f>AVERAGE(H6:H17)</f>
        <v>2915106.367338676</v>
      </c>
      <c r="I19" s="69">
        <f>AVERAGE(I6:I17)</f>
        <v>2936806.0051528779</v>
      </c>
      <c r="J19" s="45"/>
      <c r="L19" s="45"/>
    </row>
    <row r="20" spans="2:12" ht="16.5" thickBot="1" x14ac:dyDescent="0.3">
      <c r="B20" s="108" t="s">
        <v>26</v>
      </c>
      <c r="C20" s="109"/>
      <c r="D20" s="45"/>
      <c r="E20" s="70">
        <f>_xlfn.STDEV.S(E6:E17)</f>
        <v>3.5074064492157162</v>
      </c>
      <c r="F20" s="71">
        <f>_xlfn.STDEV.S(F6:F17)</f>
        <v>2.3363776092761466</v>
      </c>
      <c r="G20" s="45"/>
      <c r="H20" s="70">
        <f>_xlfn.STDEV.S(H6:H17)</f>
        <v>7822337.8364615273</v>
      </c>
      <c r="I20" s="71">
        <f>_xlfn.STDEV.S(I6:I17)</f>
        <v>7830472.1547659012</v>
      </c>
      <c r="J20" s="45"/>
      <c r="L20" s="45"/>
    </row>
    <row r="21" spans="2:12" x14ac:dyDescent="0.25">
      <c r="B21" s="45"/>
      <c r="C21" s="45"/>
      <c r="D21" s="45"/>
      <c r="E21" s="45"/>
      <c r="F21" s="45"/>
      <c r="G21" s="72"/>
      <c r="H21" s="73"/>
      <c r="I21" s="74"/>
      <c r="J21" s="72"/>
      <c r="L21" s="45"/>
    </row>
    <row r="22" spans="2:12" x14ac:dyDescent="0.25">
      <c r="B22" s="45"/>
      <c r="C22" s="45"/>
      <c r="D22" s="45"/>
      <c r="E22" s="100"/>
      <c r="F22" s="100"/>
      <c r="G22" s="100"/>
      <c r="H22" s="100"/>
      <c r="I22" s="100"/>
      <c r="J22" s="75"/>
    </row>
    <row r="23" spans="2:12" x14ac:dyDescent="0.25">
      <c r="B23" s="101" t="s">
        <v>56</v>
      </c>
      <c r="C23" s="101"/>
      <c r="D23" s="101"/>
      <c r="E23" s="101"/>
      <c r="F23" s="101"/>
      <c r="G23" s="101"/>
      <c r="H23" s="101"/>
      <c r="I23" s="101"/>
      <c r="J23" s="101"/>
    </row>
    <row r="24" spans="2:12" x14ac:dyDescent="0.25">
      <c r="B24" s="102" t="s">
        <v>28</v>
      </c>
      <c r="C24" s="102"/>
      <c r="D24" s="102"/>
      <c r="E24" s="102"/>
      <c r="F24" s="102"/>
      <c r="G24" s="102"/>
      <c r="H24" s="102"/>
      <c r="I24" s="102"/>
      <c r="J24" s="102"/>
    </row>
    <row r="25" spans="2:12" x14ac:dyDescent="0.25">
      <c r="B25" s="103" t="s">
        <v>57</v>
      </c>
      <c r="C25" s="103"/>
      <c r="D25" s="103"/>
      <c r="E25" s="103"/>
      <c r="F25" s="103"/>
      <c r="G25" s="103"/>
      <c r="H25" s="103"/>
      <c r="I25" s="103"/>
      <c r="J25" s="103"/>
    </row>
    <row r="26" spans="2:12" x14ac:dyDescent="0.25">
      <c r="B26" s="76"/>
      <c r="C26" s="76"/>
      <c r="D26" s="76"/>
      <c r="E26" s="76"/>
      <c r="F26" s="76"/>
      <c r="G26" s="76"/>
      <c r="H26" s="76"/>
      <c r="I26" s="76"/>
      <c r="J26" s="76"/>
    </row>
    <row r="27" spans="2:12" x14ac:dyDescent="0.25">
      <c r="B27" s="104" t="s">
        <v>58</v>
      </c>
      <c r="C27" s="104"/>
      <c r="D27" s="104"/>
      <c r="E27" s="104"/>
      <c r="F27" s="104"/>
      <c r="G27" s="104"/>
      <c r="H27" s="104"/>
      <c r="I27" s="104"/>
      <c r="J27" s="104"/>
    </row>
    <row r="28" spans="2:12" x14ac:dyDescent="0.25">
      <c r="B28" s="105" t="s">
        <v>59</v>
      </c>
      <c r="C28" s="105"/>
      <c r="D28" s="105"/>
      <c r="E28" s="105"/>
      <c r="F28" s="105"/>
      <c r="G28" s="105"/>
      <c r="H28" s="105"/>
      <c r="I28" s="105"/>
      <c r="J28" s="105"/>
    </row>
    <row r="29" spans="2:12" x14ac:dyDescent="0.25">
      <c r="B29" s="77"/>
      <c r="C29" s="77"/>
      <c r="D29" s="77"/>
      <c r="E29" s="77"/>
      <c r="F29" s="77"/>
      <c r="G29" s="77"/>
      <c r="H29" s="77"/>
      <c r="I29" s="77"/>
      <c r="J29" s="77"/>
    </row>
    <row r="30" spans="2:12" x14ac:dyDescent="0.25">
      <c r="B30" s="78" t="s">
        <v>60</v>
      </c>
      <c r="C30" s="79"/>
      <c r="D30" s="79"/>
      <c r="E30" s="79"/>
      <c r="F30" s="79"/>
      <c r="G30" s="79"/>
      <c r="H30" s="79"/>
      <c r="I30" s="79"/>
      <c r="J30" s="79"/>
    </row>
    <row r="31" spans="2:12" s="80" customFormat="1" ht="15.75" customHeight="1" x14ac:dyDescent="0.25">
      <c r="B31" s="99" t="s">
        <v>62</v>
      </c>
      <c r="C31" s="99"/>
      <c r="D31" s="99"/>
      <c r="E31" s="99"/>
      <c r="F31" s="99"/>
      <c r="G31" s="99"/>
      <c r="H31" s="99"/>
      <c r="I31" s="99"/>
      <c r="J31" s="99"/>
      <c r="K31" s="81"/>
    </row>
    <row r="32" spans="2:12" s="80" customFormat="1" x14ac:dyDescent="0.25">
      <c r="B32" s="99"/>
      <c r="C32" s="99"/>
      <c r="D32" s="99"/>
      <c r="E32" s="99"/>
      <c r="F32" s="99"/>
      <c r="G32" s="99"/>
      <c r="H32" s="99"/>
      <c r="I32" s="99"/>
      <c r="J32" s="99"/>
    </row>
    <row r="33" spans="2:10" s="80" customFormat="1" x14ac:dyDescent="0.25">
      <c r="B33" s="81"/>
      <c r="C33" s="81"/>
      <c r="D33" s="81"/>
      <c r="E33" s="81"/>
      <c r="F33" s="81"/>
      <c r="G33" s="81"/>
      <c r="H33" s="81"/>
      <c r="I33" s="81"/>
      <c r="J33" s="81"/>
    </row>
    <row r="34" spans="2:10" s="80" customFormat="1" x14ac:dyDescent="0.25">
      <c r="B34" s="106" t="s">
        <v>38</v>
      </c>
      <c r="C34" s="106"/>
      <c r="D34" s="106"/>
      <c r="E34" s="106"/>
      <c r="F34" s="106"/>
      <c r="G34" s="106"/>
      <c r="H34" s="106"/>
      <c r="I34" s="106"/>
      <c r="J34" s="106"/>
    </row>
    <row r="35" spans="2:10" x14ac:dyDescent="0.25">
      <c r="B35" s="107" t="s">
        <v>61</v>
      </c>
      <c r="C35" s="107"/>
      <c r="D35" s="107"/>
      <c r="E35" s="107"/>
      <c r="F35" s="107"/>
      <c r="G35" s="107"/>
      <c r="H35" s="107"/>
      <c r="I35" s="107"/>
      <c r="J35" s="107"/>
    </row>
    <row r="36" spans="2:10" x14ac:dyDescent="0.25">
      <c r="B36" s="99" t="s">
        <v>45</v>
      </c>
      <c r="C36" s="99"/>
      <c r="D36" s="99"/>
      <c r="E36" s="99"/>
      <c r="F36" s="99"/>
      <c r="G36" s="99"/>
      <c r="H36" s="99"/>
      <c r="I36" s="99"/>
      <c r="J36" s="99"/>
    </row>
    <row r="37" spans="2:10" ht="34.5" customHeight="1" x14ac:dyDescent="0.25">
      <c r="B37" s="99" t="s">
        <v>46</v>
      </c>
      <c r="C37" s="99"/>
      <c r="D37" s="99"/>
      <c r="E37" s="99"/>
      <c r="F37" s="99"/>
      <c r="G37" s="99"/>
      <c r="H37" s="99"/>
      <c r="I37" s="99"/>
      <c r="J37" s="99"/>
    </row>
    <row r="38" spans="2:10" x14ac:dyDescent="0.25">
      <c r="B38" s="99" t="s">
        <v>37</v>
      </c>
      <c r="C38" s="99"/>
      <c r="D38" s="99"/>
      <c r="E38" s="99"/>
      <c r="F38" s="99"/>
      <c r="G38" s="99"/>
      <c r="H38" s="99"/>
      <c r="I38" s="99"/>
      <c r="J38" s="99"/>
    </row>
    <row r="39" spans="2:10" x14ac:dyDescent="0.25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19">
    <mergeCell ref="B28:J28"/>
    <mergeCell ref="B2:J2"/>
    <mergeCell ref="E4:F4"/>
    <mergeCell ref="H4:I4"/>
    <mergeCell ref="B18:C18"/>
    <mergeCell ref="B19:C19"/>
    <mergeCell ref="B20:C20"/>
    <mergeCell ref="E22:I22"/>
    <mergeCell ref="B23:J23"/>
    <mergeCell ref="B24:J24"/>
    <mergeCell ref="B25:J25"/>
    <mergeCell ref="B27:J27"/>
    <mergeCell ref="B38:J38"/>
    <mergeCell ref="B31:J31"/>
    <mergeCell ref="B32:J32"/>
    <mergeCell ref="B34:J34"/>
    <mergeCell ref="B35:J35"/>
    <mergeCell ref="B36:J36"/>
    <mergeCell ref="B37:J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M15" sqref="M15"/>
    </sheetView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9.7109375" customWidth="1"/>
    <col min="4" max="4" width="2.28515625" customWidth="1"/>
    <col min="5" max="5" width="19.7109375" customWidth="1"/>
    <col min="6" max="6" width="3.7109375" customWidth="1"/>
    <col min="7" max="7" width="19.7109375" customWidth="1"/>
    <col min="8" max="8" width="2" customWidth="1"/>
    <col min="9" max="9" width="19.7109375" customWidth="1"/>
    <col min="10" max="10" width="3.140625" bestFit="1" customWidth="1"/>
    <col min="257" max="257" width="29.140625" bestFit="1" customWidth="1"/>
    <col min="258" max="258" width="68.28515625" bestFit="1" customWidth="1"/>
    <col min="259" max="259" width="19.85546875" bestFit="1" customWidth="1"/>
    <col min="260" max="260" width="2.28515625" customWidth="1"/>
    <col min="261" max="261" width="18.140625" bestFit="1" customWidth="1"/>
    <col min="262" max="262" width="3.7109375" customWidth="1"/>
    <col min="263" max="263" width="18.42578125" bestFit="1" customWidth="1"/>
    <col min="264" max="264" width="2" customWidth="1"/>
    <col min="265" max="265" width="18.140625" bestFit="1" customWidth="1"/>
    <col min="266" max="266" width="3.140625" bestFit="1" customWidth="1"/>
    <col min="513" max="513" width="29.140625" bestFit="1" customWidth="1"/>
    <col min="514" max="514" width="68.28515625" bestFit="1" customWidth="1"/>
    <col min="515" max="515" width="19.85546875" bestFit="1" customWidth="1"/>
    <col min="516" max="516" width="2.28515625" customWidth="1"/>
    <col min="517" max="517" width="18.140625" bestFit="1" customWidth="1"/>
    <col min="518" max="518" width="3.7109375" customWidth="1"/>
    <col min="519" max="519" width="18.42578125" bestFit="1" customWidth="1"/>
    <col min="520" max="520" width="2" customWidth="1"/>
    <col min="521" max="521" width="18.140625" bestFit="1" customWidth="1"/>
    <col min="522" max="522" width="3.140625" bestFit="1" customWidth="1"/>
    <col min="769" max="769" width="29.140625" bestFit="1" customWidth="1"/>
    <col min="770" max="770" width="68.28515625" bestFit="1" customWidth="1"/>
    <col min="771" max="771" width="19.85546875" bestFit="1" customWidth="1"/>
    <col min="772" max="772" width="2.28515625" customWidth="1"/>
    <col min="773" max="773" width="18.140625" bestFit="1" customWidth="1"/>
    <col min="774" max="774" width="3.7109375" customWidth="1"/>
    <col min="775" max="775" width="18.42578125" bestFit="1" customWidth="1"/>
    <col min="776" max="776" width="2" customWidth="1"/>
    <col min="777" max="777" width="18.140625" bestFit="1" customWidth="1"/>
    <col min="778" max="778" width="3.140625" bestFit="1" customWidth="1"/>
    <col min="1025" max="1025" width="29.140625" bestFit="1" customWidth="1"/>
    <col min="1026" max="1026" width="68.28515625" bestFit="1" customWidth="1"/>
    <col min="1027" max="1027" width="19.85546875" bestFit="1" customWidth="1"/>
    <col min="1028" max="1028" width="2.28515625" customWidth="1"/>
    <col min="1029" max="1029" width="18.140625" bestFit="1" customWidth="1"/>
    <col min="1030" max="1030" width="3.7109375" customWidth="1"/>
    <col min="1031" max="1031" width="18.42578125" bestFit="1" customWidth="1"/>
    <col min="1032" max="1032" width="2" customWidth="1"/>
    <col min="1033" max="1033" width="18.140625" bestFit="1" customWidth="1"/>
    <col min="1034" max="1034" width="3.140625" bestFit="1" customWidth="1"/>
    <col min="1281" max="1281" width="29.140625" bestFit="1" customWidth="1"/>
    <col min="1282" max="1282" width="68.28515625" bestFit="1" customWidth="1"/>
    <col min="1283" max="1283" width="19.85546875" bestFit="1" customWidth="1"/>
    <col min="1284" max="1284" width="2.28515625" customWidth="1"/>
    <col min="1285" max="1285" width="18.140625" bestFit="1" customWidth="1"/>
    <col min="1286" max="1286" width="3.7109375" customWidth="1"/>
    <col min="1287" max="1287" width="18.42578125" bestFit="1" customWidth="1"/>
    <col min="1288" max="1288" width="2" customWidth="1"/>
    <col min="1289" max="1289" width="18.140625" bestFit="1" customWidth="1"/>
    <col min="1290" max="1290" width="3.140625" bestFit="1" customWidth="1"/>
    <col min="1537" max="1537" width="29.140625" bestFit="1" customWidth="1"/>
    <col min="1538" max="1538" width="68.28515625" bestFit="1" customWidth="1"/>
    <col min="1539" max="1539" width="19.85546875" bestFit="1" customWidth="1"/>
    <col min="1540" max="1540" width="2.28515625" customWidth="1"/>
    <col min="1541" max="1541" width="18.140625" bestFit="1" customWidth="1"/>
    <col min="1542" max="1542" width="3.7109375" customWidth="1"/>
    <col min="1543" max="1543" width="18.42578125" bestFit="1" customWidth="1"/>
    <col min="1544" max="1544" width="2" customWidth="1"/>
    <col min="1545" max="1545" width="18.140625" bestFit="1" customWidth="1"/>
    <col min="1546" max="1546" width="3.140625" bestFit="1" customWidth="1"/>
    <col min="1793" max="1793" width="29.140625" bestFit="1" customWidth="1"/>
    <col min="1794" max="1794" width="68.28515625" bestFit="1" customWidth="1"/>
    <col min="1795" max="1795" width="19.85546875" bestFit="1" customWidth="1"/>
    <col min="1796" max="1796" width="2.28515625" customWidth="1"/>
    <col min="1797" max="1797" width="18.140625" bestFit="1" customWidth="1"/>
    <col min="1798" max="1798" width="3.7109375" customWidth="1"/>
    <col min="1799" max="1799" width="18.42578125" bestFit="1" customWidth="1"/>
    <col min="1800" max="1800" width="2" customWidth="1"/>
    <col min="1801" max="1801" width="18.140625" bestFit="1" customWidth="1"/>
    <col min="1802" max="1802" width="3.140625" bestFit="1" customWidth="1"/>
    <col min="2049" max="2049" width="29.140625" bestFit="1" customWidth="1"/>
    <col min="2050" max="2050" width="68.28515625" bestFit="1" customWidth="1"/>
    <col min="2051" max="2051" width="19.85546875" bestFit="1" customWidth="1"/>
    <col min="2052" max="2052" width="2.28515625" customWidth="1"/>
    <col min="2053" max="2053" width="18.140625" bestFit="1" customWidth="1"/>
    <col min="2054" max="2054" width="3.7109375" customWidth="1"/>
    <col min="2055" max="2055" width="18.42578125" bestFit="1" customWidth="1"/>
    <col min="2056" max="2056" width="2" customWidth="1"/>
    <col min="2057" max="2057" width="18.140625" bestFit="1" customWidth="1"/>
    <col min="2058" max="2058" width="3.140625" bestFit="1" customWidth="1"/>
    <col min="2305" max="2305" width="29.140625" bestFit="1" customWidth="1"/>
    <col min="2306" max="2306" width="68.28515625" bestFit="1" customWidth="1"/>
    <col min="2307" max="2307" width="19.85546875" bestFit="1" customWidth="1"/>
    <col min="2308" max="2308" width="2.28515625" customWidth="1"/>
    <col min="2309" max="2309" width="18.140625" bestFit="1" customWidth="1"/>
    <col min="2310" max="2310" width="3.7109375" customWidth="1"/>
    <col min="2311" max="2311" width="18.42578125" bestFit="1" customWidth="1"/>
    <col min="2312" max="2312" width="2" customWidth="1"/>
    <col min="2313" max="2313" width="18.140625" bestFit="1" customWidth="1"/>
    <col min="2314" max="2314" width="3.140625" bestFit="1" customWidth="1"/>
    <col min="2561" max="2561" width="29.140625" bestFit="1" customWidth="1"/>
    <col min="2562" max="2562" width="68.28515625" bestFit="1" customWidth="1"/>
    <col min="2563" max="2563" width="19.85546875" bestFit="1" customWidth="1"/>
    <col min="2564" max="2564" width="2.28515625" customWidth="1"/>
    <col min="2565" max="2565" width="18.140625" bestFit="1" customWidth="1"/>
    <col min="2566" max="2566" width="3.7109375" customWidth="1"/>
    <col min="2567" max="2567" width="18.42578125" bestFit="1" customWidth="1"/>
    <col min="2568" max="2568" width="2" customWidth="1"/>
    <col min="2569" max="2569" width="18.140625" bestFit="1" customWidth="1"/>
    <col min="2570" max="2570" width="3.140625" bestFit="1" customWidth="1"/>
    <col min="2817" max="2817" width="29.140625" bestFit="1" customWidth="1"/>
    <col min="2818" max="2818" width="68.28515625" bestFit="1" customWidth="1"/>
    <col min="2819" max="2819" width="19.85546875" bestFit="1" customWidth="1"/>
    <col min="2820" max="2820" width="2.28515625" customWidth="1"/>
    <col min="2821" max="2821" width="18.140625" bestFit="1" customWidth="1"/>
    <col min="2822" max="2822" width="3.7109375" customWidth="1"/>
    <col min="2823" max="2823" width="18.42578125" bestFit="1" customWidth="1"/>
    <col min="2824" max="2824" width="2" customWidth="1"/>
    <col min="2825" max="2825" width="18.140625" bestFit="1" customWidth="1"/>
    <col min="2826" max="2826" width="3.140625" bestFit="1" customWidth="1"/>
    <col min="3073" max="3073" width="29.140625" bestFit="1" customWidth="1"/>
    <col min="3074" max="3074" width="68.28515625" bestFit="1" customWidth="1"/>
    <col min="3075" max="3075" width="19.85546875" bestFit="1" customWidth="1"/>
    <col min="3076" max="3076" width="2.28515625" customWidth="1"/>
    <col min="3077" max="3077" width="18.140625" bestFit="1" customWidth="1"/>
    <col min="3078" max="3078" width="3.7109375" customWidth="1"/>
    <col min="3079" max="3079" width="18.42578125" bestFit="1" customWidth="1"/>
    <col min="3080" max="3080" width="2" customWidth="1"/>
    <col min="3081" max="3081" width="18.140625" bestFit="1" customWidth="1"/>
    <col min="3082" max="3082" width="3.140625" bestFit="1" customWidth="1"/>
    <col min="3329" max="3329" width="29.140625" bestFit="1" customWidth="1"/>
    <col min="3330" max="3330" width="68.28515625" bestFit="1" customWidth="1"/>
    <col min="3331" max="3331" width="19.85546875" bestFit="1" customWidth="1"/>
    <col min="3332" max="3332" width="2.28515625" customWidth="1"/>
    <col min="3333" max="3333" width="18.140625" bestFit="1" customWidth="1"/>
    <col min="3334" max="3334" width="3.7109375" customWidth="1"/>
    <col min="3335" max="3335" width="18.42578125" bestFit="1" customWidth="1"/>
    <col min="3336" max="3336" width="2" customWidth="1"/>
    <col min="3337" max="3337" width="18.140625" bestFit="1" customWidth="1"/>
    <col min="3338" max="3338" width="3.140625" bestFit="1" customWidth="1"/>
    <col min="3585" max="3585" width="29.140625" bestFit="1" customWidth="1"/>
    <col min="3586" max="3586" width="68.28515625" bestFit="1" customWidth="1"/>
    <col min="3587" max="3587" width="19.85546875" bestFit="1" customWidth="1"/>
    <col min="3588" max="3588" width="2.28515625" customWidth="1"/>
    <col min="3589" max="3589" width="18.140625" bestFit="1" customWidth="1"/>
    <col min="3590" max="3590" width="3.7109375" customWidth="1"/>
    <col min="3591" max="3591" width="18.42578125" bestFit="1" customWidth="1"/>
    <col min="3592" max="3592" width="2" customWidth="1"/>
    <col min="3593" max="3593" width="18.140625" bestFit="1" customWidth="1"/>
    <col min="3594" max="3594" width="3.140625" bestFit="1" customWidth="1"/>
    <col min="3841" max="3841" width="29.140625" bestFit="1" customWidth="1"/>
    <col min="3842" max="3842" width="68.28515625" bestFit="1" customWidth="1"/>
    <col min="3843" max="3843" width="19.85546875" bestFit="1" customWidth="1"/>
    <col min="3844" max="3844" width="2.28515625" customWidth="1"/>
    <col min="3845" max="3845" width="18.140625" bestFit="1" customWidth="1"/>
    <col min="3846" max="3846" width="3.7109375" customWidth="1"/>
    <col min="3847" max="3847" width="18.42578125" bestFit="1" customWidth="1"/>
    <col min="3848" max="3848" width="2" customWidth="1"/>
    <col min="3849" max="3849" width="18.140625" bestFit="1" customWidth="1"/>
    <col min="3850" max="3850" width="3.140625" bestFit="1" customWidth="1"/>
    <col min="4097" max="4097" width="29.140625" bestFit="1" customWidth="1"/>
    <col min="4098" max="4098" width="68.28515625" bestFit="1" customWidth="1"/>
    <col min="4099" max="4099" width="19.85546875" bestFit="1" customWidth="1"/>
    <col min="4100" max="4100" width="2.28515625" customWidth="1"/>
    <col min="4101" max="4101" width="18.140625" bestFit="1" customWidth="1"/>
    <col min="4102" max="4102" width="3.7109375" customWidth="1"/>
    <col min="4103" max="4103" width="18.42578125" bestFit="1" customWidth="1"/>
    <col min="4104" max="4104" width="2" customWidth="1"/>
    <col min="4105" max="4105" width="18.140625" bestFit="1" customWidth="1"/>
    <col min="4106" max="4106" width="3.140625" bestFit="1" customWidth="1"/>
    <col min="4353" max="4353" width="29.140625" bestFit="1" customWidth="1"/>
    <col min="4354" max="4354" width="68.28515625" bestFit="1" customWidth="1"/>
    <col min="4355" max="4355" width="19.85546875" bestFit="1" customWidth="1"/>
    <col min="4356" max="4356" width="2.28515625" customWidth="1"/>
    <col min="4357" max="4357" width="18.140625" bestFit="1" customWidth="1"/>
    <col min="4358" max="4358" width="3.7109375" customWidth="1"/>
    <col min="4359" max="4359" width="18.42578125" bestFit="1" customWidth="1"/>
    <col min="4360" max="4360" width="2" customWidth="1"/>
    <col min="4361" max="4361" width="18.140625" bestFit="1" customWidth="1"/>
    <col min="4362" max="4362" width="3.140625" bestFit="1" customWidth="1"/>
    <col min="4609" max="4609" width="29.140625" bestFit="1" customWidth="1"/>
    <col min="4610" max="4610" width="68.28515625" bestFit="1" customWidth="1"/>
    <col min="4611" max="4611" width="19.85546875" bestFit="1" customWidth="1"/>
    <col min="4612" max="4612" width="2.28515625" customWidth="1"/>
    <col min="4613" max="4613" width="18.140625" bestFit="1" customWidth="1"/>
    <col min="4614" max="4614" width="3.7109375" customWidth="1"/>
    <col min="4615" max="4615" width="18.42578125" bestFit="1" customWidth="1"/>
    <col min="4616" max="4616" width="2" customWidth="1"/>
    <col min="4617" max="4617" width="18.140625" bestFit="1" customWidth="1"/>
    <col min="4618" max="4618" width="3.140625" bestFit="1" customWidth="1"/>
    <col min="4865" max="4865" width="29.140625" bestFit="1" customWidth="1"/>
    <col min="4866" max="4866" width="68.28515625" bestFit="1" customWidth="1"/>
    <col min="4867" max="4867" width="19.85546875" bestFit="1" customWidth="1"/>
    <col min="4868" max="4868" width="2.28515625" customWidth="1"/>
    <col min="4869" max="4869" width="18.140625" bestFit="1" customWidth="1"/>
    <col min="4870" max="4870" width="3.7109375" customWidth="1"/>
    <col min="4871" max="4871" width="18.42578125" bestFit="1" customWidth="1"/>
    <col min="4872" max="4872" width="2" customWidth="1"/>
    <col min="4873" max="4873" width="18.140625" bestFit="1" customWidth="1"/>
    <col min="4874" max="4874" width="3.140625" bestFit="1" customWidth="1"/>
    <col min="5121" max="5121" width="29.140625" bestFit="1" customWidth="1"/>
    <col min="5122" max="5122" width="68.28515625" bestFit="1" customWidth="1"/>
    <col min="5123" max="5123" width="19.85546875" bestFit="1" customWidth="1"/>
    <col min="5124" max="5124" width="2.28515625" customWidth="1"/>
    <col min="5125" max="5125" width="18.140625" bestFit="1" customWidth="1"/>
    <col min="5126" max="5126" width="3.7109375" customWidth="1"/>
    <col min="5127" max="5127" width="18.42578125" bestFit="1" customWidth="1"/>
    <col min="5128" max="5128" width="2" customWidth="1"/>
    <col min="5129" max="5129" width="18.140625" bestFit="1" customWidth="1"/>
    <col min="5130" max="5130" width="3.140625" bestFit="1" customWidth="1"/>
    <col min="5377" max="5377" width="29.140625" bestFit="1" customWidth="1"/>
    <col min="5378" max="5378" width="68.28515625" bestFit="1" customWidth="1"/>
    <col min="5379" max="5379" width="19.85546875" bestFit="1" customWidth="1"/>
    <col min="5380" max="5380" width="2.28515625" customWidth="1"/>
    <col min="5381" max="5381" width="18.140625" bestFit="1" customWidth="1"/>
    <col min="5382" max="5382" width="3.7109375" customWidth="1"/>
    <col min="5383" max="5383" width="18.42578125" bestFit="1" customWidth="1"/>
    <col min="5384" max="5384" width="2" customWidth="1"/>
    <col min="5385" max="5385" width="18.140625" bestFit="1" customWidth="1"/>
    <col min="5386" max="5386" width="3.140625" bestFit="1" customWidth="1"/>
    <col min="5633" max="5633" width="29.140625" bestFit="1" customWidth="1"/>
    <col min="5634" max="5634" width="68.28515625" bestFit="1" customWidth="1"/>
    <col min="5635" max="5635" width="19.85546875" bestFit="1" customWidth="1"/>
    <col min="5636" max="5636" width="2.28515625" customWidth="1"/>
    <col min="5637" max="5637" width="18.140625" bestFit="1" customWidth="1"/>
    <col min="5638" max="5638" width="3.7109375" customWidth="1"/>
    <col min="5639" max="5639" width="18.42578125" bestFit="1" customWidth="1"/>
    <col min="5640" max="5640" width="2" customWidth="1"/>
    <col min="5641" max="5641" width="18.140625" bestFit="1" customWidth="1"/>
    <col min="5642" max="5642" width="3.140625" bestFit="1" customWidth="1"/>
    <col min="5889" max="5889" width="29.140625" bestFit="1" customWidth="1"/>
    <col min="5890" max="5890" width="68.28515625" bestFit="1" customWidth="1"/>
    <col min="5891" max="5891" width="19.85546875" bestFit="1" customWidth="1"/>
    <col min="5892" max="5892" width="2.28515625" customWidth="1"/>
    <col min="5893" max="5893" width="18.140625" bestFit="1" customWidth="1"/>
    <col min="5894" max="5894" width="3.7109375" customWidth="1"/>
    <col min="5895" max="5895" width="18.42578125" bestFit="1" customWidth="1"/>
    <col min="5896" max="5896" width="2" customWidth="1"/>
    <col min="5897" max="5897" width="18.140625" bestFit="1" customWidth="1"/>
    <col min="5898" max="5898" width="3.140625" bestFit="1" customWidth="1"/>
    <col min="6145" max="6145" width="29.140625" bestFit="1" customWidth="1"/>
    <col min="6146" max="6146" width="68.28515625" bestFit="1" customWidth="1"/>
    <col min="6147" max="6147" width="19.85546875" bestFit="1" customWidth="1"/>
    <col min="6148" max="6148" width="2.28515625" customWidth="1"/>
    <col min="6149" max="6149" width="18.140625" bestFit="1" customWidth="1"/>
    <col min="6150" max="6150" width="3.7109375" customWidth="1"/>
    <col min="6151" max="6151" width="18.42578125" bestFit="1" customWidth="1"/>
    <col min="6152" max="6152" width="2" customWidth="1"/>
    <col min="6153" max="6153" width="18.140625" bestFit="1" customWidth="1"/>
    <col min="6154" max="6154" width="3.140625" bestFit="1" customWidth="1"/>
    <col min="6401" max="6401" width="29.140625" bestFit="1" customWidth="1"/>
    <col min="6402" max="6402" width="68.28515625" bestFit="1" customWidth="1"/>
    <col min="6403" max="6403" width="19.85546875" bestFit="1" customWidth="1"/>
    <col min="6404" max="6404" width="2.28515625" customWidth="1"/>
    <col min="6405" max="6405" width="18.140625" bestFit="1" customWidth="1"/>
    <col min="6406" max="6406" width="3.7109375" customWidth="1"/>
    <col min="6407" max="6407" width="18.42578125" bestFit="1" customWidth="1"/>
    <col min="6408" max="6408" width="2" customWidth="1"/>
    <col min="6409" max="6409" width="18.140625" bestFit="1" customWidth="1"/>
    <col min="6410" max="6410" width="3.140625" bestFit="1" customWidth="1"/>
    <col min="6657" max="6657" width="29.140625" bestFit="1" customWidth="1"/>
    <col min="6658" max="6658" width="68.28515625" bestFit="1" customWidth="1"/>
    <col min="6659" max="6659" width="19.85546875" bestFit="1" customWidth="1"/>
    <col min="6660" max="6660" width="2.28515625" customWidth="1"/>
    <col min="6661" max="6661" width="18.140625" bestFit="1" customWidth="1"/>
    <col min="6662" max="6662" width="3.7109375" customWidth="1"/>
    <col min="6663" max="6663" width="18.42578125" bestFit="1" customWidth="1"/>
    <col min="6664" max="6664" width="2" customWidth="1"/>
    <col min="6665" max="6665" width="18.140625" bestFit="1" customWidth="1"/>
    <col min="6666" max="6666" width="3.140625" bestFit="1" customWidth="1"/>
    <col min="6913" max="6913" width="29.140625" bestFit="1" customWidth="1"/>
    <col min="6914" max="6914" width="68.28515625" bestFit="1" customWidth="1"/>
    <col min="6915" max="6915" width="19.85546875" bestFit="1" customWidth="1"/>
    <col min="6916" max="6916" width="2.28515625" customWidth="1"/>
    <col min="6917" max="6917" width="18.140625" bestFit="1" customWidth="1"/>
    <col min="6918" max="6918" width="3.7109375" customWidth="1"/>
    <col min="6919" max="6919" width="18.42578125" bestFit="1" customWidth="1"/>
    <col min="6920" max="6920" width="2" customWidth="1"/>
    <col min="6921" max="6921" width="18.140625" bestFit="1" customWidth="1"/>
    <col min="6922" max="6922" width="3.140625" bestFit="1" customWidth="1"/>
    <col min="7169" max="7169" width="29.140625" bestFit="1" customWidth="1"/>
    <col min="7170" max="7170" width="68.28515625" bestFit="1" customWidth="1"/>
    <col min="7171" max="7171" width="19.85546875" bestFit="1" customWidth="1"/>
    <col min="7172" max="7172" width="2.28515625" customWidth="1"/>
    <col min="7173" max="7173" width="18.140625" bestFit="1" customWidth="1"/>
    <col min="7174" max="7174" width="3.7109375" customWidth="1"/>
    <col min="7175" max="7175" width="18.42578125" bestFit="1" customWidth="1"/>
    <col min="7176" max="7176" width="2" customWidth="1"/>
    <col min="7177" max="7177" width="18.140625" bestFit="1" customWidth="1"/>
    <col min="7178" max="7178" width="3.140625" bestFit="1" customWidth="1"/>
    <col min="7425" max="7425" width="29.140625" bestFit="1" customWidth="1"/>
    <col min="7426" max="7426" width="68.28515625" bestFit="1" customWidth="1"/>
    <col min="7427" max="7427" width="19.85546875" bestFit="1" customWidth="1"/>
    <col min="7428" max="7428" width="2.28515625" customWidth="1"/>
    <col min="7429" max="7429" width="18.140625" bestFit="1" customWidth="1"/>
    <col min="7430" max="7430" width="3.7109375" customWidth="1"/>
    <col min="7431" max="7431" width="18.42578125" bestFit="1" customWidth="1"/>
    <col min="7432" max="7432" width="2" customWidth="1"/>
    <col min="7433" max="7433" width="18.140625" bestFit="1" customWidth="1"/>
    <col min="7434" max="7434" width="3.140625" bestFit="1" customWidth="1"/>
    <col min="7681" max="7681" width="29.140625" bestFit="1" customWidth="1"/>
    <col min="7682" max="7682" width="68.28515625" bestFit="1" customWidth="1"/>
    <col min="7683" max="7683" width="19.85546875" bestFit="1" customWidth="1"/>
    <col min="7684" max="7684" width="2.28515625" customWidth="1"/>
    <col min="7685" max="7685" width="18.140625" bestFit="1" customWidth="1"/>
    <col min="7686" max="7686" width="3.7109375" customWidth="1"/>
    <col min="7687" max="7687" width="18.42578125" bestFit="1" customWidth="1"/>
    <col min="7688" max="7688" width="2" customWidth="1"/>
    <col min="7689" max="7689" width="18.140625" bestFit="1" customWidth="1"/>
    <col min="7690" max="7690" width="3.140625" bestFit="1" customWidth="1"/>
    <col min="7937" max="7937" width="29.140625" bestFit="1" customWidth="1"/>
    <col min="7938" max="7938" width="68.28515625" bestFit="1" customWidth="1"/>
    <col min="7939" max="7939" width="19.85546875" bestFit="1" customWidth="1"/>
    <col min="7940" max="7940" width="2.28515625" customWidth="1"/>
    <col min="7941" max="7941" width="18.140625" bestFit="1" customWidth="1"/>
    <col min="7942" max="7942" width="3.7109375" customWidth="1"/>
    <col min="7943" max="7943" width="18.42578125" bestFit="1" customWidth="1"/>
    <col min="7944" max="7944" width="2" customWidth="1"/>
    <col min="7945" max="7945" width="18.140625" bestFit="1" customWidth="1"/>
    <col min="7946" max="7946" width="3.140625" bestFit="1" customWidth="1"/>
    <col min="8193" max="8193" width="29.140625" bestFit="1" customWidth="1"/>
    <col min="8194" max="8194" width="68.28515625" bestFit="1" customWidth="1"/>
    <col min="8195" max="8195" width="19.85546875" bestFit="1" customWidth="1"/>
    <col min="8196" max="8196" width="2.28515625" customWidth="1"/>
    <col min="8197" max="8197" width="18.140625" bestFit="1" customWidth="1"/>
    <col min="8198" max="8198" width="3.7109375" customWidth="1"/>
    <col min="8199" max="8199" width="18.42578125" bestFit="1" customWidth="1"/>
    <col min="8200" max="8200" width="2" customWidth="1"/>
    <col min="8201" max="8201" width="18.140625" bestFit="1" customWidth="1"/>
    <col min="8202" max="8202" width="3.140625" bestFit="1" customWidth="1"/>
    <col min="8449" max="8449" width="29.140625" bestFit="1" customWidth="1"/>
    <col min="8450" max="8450" width="68.28515625" bestFit="1" customWidth="1"/>
    <col min="8451" max="8451" width="19.85546875" bestFit="1" customWidth="1"/>
    <col min="8452" max="8452" width="2.28515625" customWidth="1"/>
    <col min="8453" max="8453" width="18.140625" bestFit="1" customWidth="1"/>
    <col min="8454" max="8454" width="3.7109375" customWidth="1"/>
    <col min="8455" max="8455" width="18.42578125" bestFit="1" customWidth="1"/>
    <col min="8456" max="8456" width="2" customWidth="1"/>
    <col min="8457" max="8457" width="18.140625" bestFit="1" customWidth="1"/>
    <col min="8458" max="8458" width="3.140625" bestFit="1" customWidth="1"/>
    <col min="8705" max="8705" width="29.140625" bestFit="1" customWidth="1"/>
    <col min="8706" max="8706" width="68.28515625" bestFit="1" customWidth="1"/>
    <col min="8707" max="8707" width="19.85546875" bestFit="1" customWidth="1"/>
    <col min="8708" max="8708" width="2.28515625" customWidth="1"/>
    <col min="8709" max="8709" width="18.140625" bestFit="1" customWidth="1"/>
    <col min="8710" max="8710" width="3.7109375" customWidth="1"/>
    <col min="8711" max="8711" width="18.42578125" bestFit="1" customWidth="1"/>
    <col min="8712" max="8712" width="2" customWidth="1"/>
    <col min="8713" max="8713" width="18.140625" bestFit="1" customWidth="1"/>
    <col min="8714" max="8714" width="3.140625" bestFit="1" customWidth="1"/>
    <col min="8961" max="8961" width="29.140625" bestFit="1" customWidth="1"/>
    <col min="8962" max="8962" width="68.28515625" bestFit="1" customWidth="1"/>
    <col min="8963" max="8963" width="19.85546875" bestFit="1" customWidth="1"/>
    <col min="8964" max="8964" width="2.28515625" customWidth="1"/>
    <col min="8965" max="8965" width="18.140625" bestFit="1" customWidth="1"/>
    <col min="8966" max="8966" width="3.7109375" customWidth="1"/>
    <col min="8967" max="8967" width="18.42578125" bestFit="1" customWidth="1"/>
    <col min="8968" max="8968" width="2" customWidth="1"/>
    <col min="8969" max="8969" width="18.140625" bestFit="1" customWidth="1"/>
    <col min="8970" max="8970" width="3.140625" bestFit="1" customWidth="1"/>
    <col min="9217" max="9217" width="29.140625" bestFit="1" customWidth="1"/>
    <col min="9218" max="9218" width="68.28515625" bestFit="1" customWidth="1"/>
    <col min="9219" max="9219" width="19.85546875" bestFit="1" customWidth="1"/>
    <col min="9220" max="9220" width="2.28515625" customWidth="1"/>
    <col min="9221" max="9221" width="18.140625" bestFit="1" customWidth="1"/>
    <col min="9222" max="9222" width="3.7109375" customWidth="1"/>
    <col min="9223" max="9223" width="18.42578125" bestFit="1" customWidth="1"/>
    <col min="9224" max="9224" width="2" customWidth="1"/>
    <col min="9225" max="9225" width="18.140625" bestFit="1" customWidth="1"/>
    <col min="9226" max="9226" width="3.140625" bestFit="1" customWidth="1"/>
    <col min="9473" max="9473" width="29.140625" bestFit="1" customWidth="1"/>
    <col min="9474" max="9474" width="68.28515625" bestFit="1" customWidth="1"/>
    <col min="9475" max="9475" width="19.85546875" bestFit="1" customWidth="1"/>
    <col min="9476" max="9476" width="2.28515625" customWidth="1"/>
    <col min="9477" max="9477" width="18.140625" bestFit="1" customWidth="1"/>
    <col min="9478" max="9478" width="3.7109375" customWidth="1"/>
    <col min="9479" max="9479" width="18.42578125" bestFit="1" customWidth="1"/>
    <col min="9480" max="9480" width="2" customWidth="1"/>
    <col min="9481" max="9481" width="18.140625" bestFit="1" customWidth="1"/>
    <col min="9482" max="9482" width="3.140625" bestFit="1" customWidth="1"/>
    <col min="9729" max="9729" width="29.140625" bestFit="1" customWidth="1"/>
    <col min="9730" max="9730" width="68.28515625" bestFit="1" customWidth="1"/>
    <col min="9731" max="9731" width="19.85546875" bestFit="1" customWidth="1"/>
    <col min="9732" max="9732" width="2.28515625" customWidth="1"/>
    <col min="9733" max="9733" width="18.140625" bestFit="1" customWidth="1"/>
    <col min="9734" max="9734" width="3.7109375" customWidth="1"/>
    <col min="9735" max="9735" width="18.42578125" bestFit="1" customWidth="1"/>
    <col min="9736" max="9736" width="2" customWidth="1"/>
    <col min="9737" max="9737" width="18.140625" bestFit="1" customWidth="1"/>
    <col min="9738" max="9738" width="3.140625" bestFit="1" customWidth="1"/>
    <col min="9985" max="9985" width="29.140625" bestFit="1" customWidth="1"/>
    <col min="9986" max="9986" width="68.28515625" bestFit="1" customWidth="1"/>
    <col min="9987" max="9987" width="19.85546875" bestFit="1" customWidth="1"/>
    <col min="9988" max="9988" width="2.28515625" customWidth="1"/>
    <col min="9989" max="9989" width="18.140625" bestFit="1" customWidth="1"/>
    <col min="9990" max="9990" width="3.7109375" customWidth="1"/>
    <col min="9991" max="9991" width="18.42578125" bestFit="1" customWidth="1"/>
    <col min="9992" max="9992" width="2" customWidth="1"/>
    <col min="9993" max="9993" width="18.140625" bestFit="1" customWidth="1"/>
    <col min="9994" max="9994" width="3.140625" bestFit="1" customWidth="1"/>
    <col min="10241" max="10241" width="29.140625" bestFit="1" customWidth="1"/>
    <col min="10242" max="10242" width="68.28515625" bestFit="1" customWidth="1"/>
    <col min="10243" max="10243" width="19.85546875" bestFit="1" customWidth="1"/>
    <col min="10244" max="10244" width="2.28515625" customWidth="1"/>
    <col min="10245" max="10245" width="18.140625" bestFit="1" customWidth="1"/>
    <col min="10246" max="10246" width="3.7109375" customWidth="1"/>
    <col min="10247" max="10247" width="18.42578125" bestFit="1" customWidth="1"/>
    <col min="10248" max="10248" width="2" customWidth="1"/>
    <col min="10249" max="10249" width="18.140625" bestFit="1" customWidth="1"/>
    <col min="10250" max="10250" width="3.140625" bestFit="1" customWidth="1"/>
    <col min="10497" max="10497" width="29.140625" bestFit="1" customWidth="1"/>
    <col min="10498" max="10498" width="68.28515625" bestFit="1" customWidth="1"/>
    <col min="10499" max="10499" width="19.85546875" bestFit="1" customWidth="1"/>
    <col min="10500" max="10500" width="2.28515625" customWidth="1"/>
    <col min="10501" max="10501" width="18.140625" bestFit="1" customWidth="1"/>
    <col min="10502" max="10502" width="3.7109375" customWidth="1"/>
    <col min="10503" max="10503" width="18.42578125" bestFit="1" customWidth="1"/>
    <col min="10504" max="10504" width="2" customWidth="1"/>
    <col min="10505" max="10505" width="18.140625" bestFit="1" customWidth="1"/>
    <col min="10506" max="10506" width="3.140625" bestFit="1" customWidth="1"/>
    <col min="10753" max="10753" width="29.140625" bestFit="1" customWidth="1"/>
    <col min="10754" max="10754" width="68.28515625" bestFit="1" customWidth="1"/>
    <col min="10755" max="10755" width="19.85546875" bestFit="1" customWidth="1"/>
    <col min="10756" max="10756" width="2.28515625" customWidth="1"/>
    <col min="10757" max="10757" width="18.140625" bestFit="1" customWidth="1"/>
    <col min="10758" max="10758" width="3.7109375" customWidth="1"/>
    <col min="10759" max="10759" width="18.42578125" bestFit="1" customWidth="1"/>
    <col min="10760" max="10760" width="2" customWidth="1"/>
    <col min="10761" max="10761" width="18.140625" bestFit="1" customWidth="1"/>
    <col min="10762" max="10762" width="3.140625" bestFit="1" customWidth="1"/>
    <col min="11009" max="11009" width="29.140625" bestFit="1" customWidth="1"/>
    <col min="11010" max="11010" width="68.28515625" bestFit="1" customWidth="1"/>
    <col min="11011" max="11011" width="19.85546875" bestFit="1" customWidth="1"/>
    <col min="11012" max="11012" width="2.28515625" customWidth="1"/>
    <col min="11013" max="11013" width="18.140625" bestFit="1" customWidth="1"/>
    <col min="11014" max="11014" width="3.7109375" customWidth="1"/>
    <col min="11015" max="11015" width="18.42578125" bestFit="1" customWidth="1"/>
    <col min="11016" max="11016" width="2" customWidth="1"/>
    <col min="11017" max="11017" width="18.140625" bestFit="1" customWidth="1"/>
    <col min="11018" max="11018" width="3.140625" bestFit="1" customWidth="1"/>
    <col min="11265" max="11265" width="29.140625" bestFit="1" customWidth="1"/>
    <col min="11266" max="11266" width="68.28515625" bestFit="1" customWidth="1"/>
    <col min="11267" max="11267" width="19.85546875" bestFit="1" customWidth="1"/>
    <col min="11268" max="11268" width="2.28515625" customWidth="1"/>
    <col min="11269" max="11269" width="18.140625" bestFit="1" customWidth="1"/>
    <col min="11270" max="11270" width="3.7109375" customWidth="1"/>
    <col min="11271" max="11271" width="18.42578125" bestFit="1" customWidth="1"/>
    <col min="11272" max="11272" width="2" customWidth="1"/>
    <col min="11273" max="11273" width="18.140625" bestFit="1" customWidth="1"/>
    <col min="11274" max="11274" width="3.140625" bestFit="1" customWidth="1"/>
    <col min="11521" max="11521" width="29.140625" bestFit="1" customWidth="1"/>
    <col min="11522" max="11522" width="68.28515625" bestFit="1" customWidth="1"/>
    <col min="11523" max="11523" width="19.85546875" bestFit="1" customWidth="1"/>
    <col min="11524" max="11524" width="2.28515625" customWidth="1"/>
    <col min="11525" max="11525" width="18.140625" bestFit="1" customWidth="1"/>
    <col min="11526" max="11526" width="3.7109375" customWidth="1"/>
    <col min="11527" max="11527" width="18.42578125" bestFit="1" customWidth="1"/>
    <col min="11528" max="11528" width="2" customWidth="1"/>
    <col min="11529" max="11529" width="18.140625" bestFit="1" customWidth="1"/>
    <col min="11530" max="11530" width="3.140625" bestFit="1" customWidth="1"/>
    <col min="11777" max="11777" width="29.140625" bestFit="1" customWidth="1"/>
    <col min="11778" max="11778" width="68.28515625" bestFit="1" customWidth="1"/>
    <col min="11779" max="11779" width="19.85546875" bestFit="1" customWidth="1"/>
    <col min="11780" max="11780" width="2.28515625" customWidth="1"/>
    <col min="11781" max="11781" width="18.140625" bestFit="1" customWidth="1"/>
    <col min="11782" max="11782" width="3.7109375" customWidth="1"/>
    <col min="11783" max="11783" width="18.42578125" bestFit="1" customWidth="1"/>
    <col min="11784" max="11784" width="2" customWidth="1"/>
    <col min="11785" max="11785" width="18.140625" bestFit="1" customWidth="1"/>
    <col min="11786" max="11786" width="3.140625" bestFit="1" customWidth="1"/>
    <col min="12033" max="12033" width="29.140625" bestFit="1" customWidth="1"/>
    <col min="12034" max="12034" width="68.28515625" bestFit="1" customWidth="1"/>
    <col min="12035" max="12035" width="19.85546875" bestFit="1" customWidth="1"/>
    <col min="12036" max="12036" width="2.28515625" customWidth="1"/>
    <col min="12037" max="12037" width="18.140625" bestFit="1" customWidth="1"/>
    <col min="12038" max="12038" width="3.7109375" customWidth="1"/>
    <col min="12039" max="12039" width="18.42578125" bestFit="1" customWidth="1"/>
    <col min="12040" max="12040" width="2" customWidth="1"/>
    <col min="12041" max="12041" width="18.140625" bestFit="1" customWidth="1"/>
    <col min="12042" max="12042" width="3.140625" bestFit="1" customWidth="1"/>
    <col min="12289" max="12289" width="29.140625" bestFit="1" customWidth="1"/>
    <col min="12290" max="12290" width="68.28515625" bestFit="1" customWidth="1"/>
    <col min="12291" max="12291" width="19.85546875" bestFit="1" customWidth="1"/>
    <col min="12292" max="12292" width="2.28515625" customWidth="1"/>
    <col min="12293" max="12293" width="18.140625" bestFit="1" customWidth="1"/>
    <col min="12294" max="12294" width="3.7109375" customWidth="1"/>
    <col min="12295" max="12295" width="18.42578125" bestFit="1" customWidth="1"/>
    <col min="12296" max="12296" width="2" customWidth="1"/>
    <col min="12297" max="12297" width="18.140625" bestFit="1" customWidth="1"/>
    <col min="12298" max="12298" width="3.140625" bestFit="1" customWidth="1"/>
    <col min="12545" max="12545" width="29.140625" bestFit="1" customWidth="1"/>
    <col min="12546" max="12546" width="68.28515625" bestFit="1" customWidth="1"/>
    <col min="12547" max="12547" width="19.85546875" bestFit="1" customWidth="1"/>
    <col min="12548" max="12548" width="2.28515625" customWidth="1"/>
    <col min="12549" max="12549" width="18.140625" bestFit="1" customWidth="1"/>
    <col min="12550" max="12550" width="3.7109375" customWidth="1"/>
    <col min="12551" max="12551" width="18.42578125" bestFit="1" customWidth="1"/>
    <col min="12552" max="12552" width="2" customWidth="1"/>
    <col min="12553" max="12553" width="18.140625" bestFit="1" customWidth="1"/>
    <col min="12554" max="12554" width="3.140625" bestFit="1" customWidth="1"/>
    <col min="12801" max="12801" width="29.140625" bestFit="1" customWidth="1"/>
    <col min="12802" max="12802" width="68.28515625" bestFit="1" customWidth="1"/>
    <col min="12803" max="12803" width="19.85546875" bestFit="1" customWidth="1"/>
    <col min="12804" max="12804" width="2.28515625" customWidth="1"/>
    <col min="12805" max="12805" width="18.140625" bestFit="1" customWidth="1"/>
    <col min="12806" max="12806" width="3.7109375" customWidth="1"/>
    <col min="12807" max="12807" width="18.42578125" bestFit="1" customWidth="1"/>
    <col min="12808" max="12808" width="2" customWidth="1"/>
    <col min="12809" max="12809" width="18.140625" bestFit="1" customWidth="1"/>
    <col min="12810" max="12810" width="3.140625" bestFit="1" customWidth="1"/>
    <col min="13057" max="13057" width="29.140625" bestFit="1" customWidth="1"/>
    <col min="13058" max="13058" width="68.28515625" bestFit="1" customWidth="1"/>
    <col min="13059" max="13059" width="19.85546875" bestFit="1" customWidth="1"/>
    <col min="13060" max="13060" width="2.28515625" customWidth="1"/>
    <col min="13061" max="13061" width="18.140625" bestFit="1" customWidth="1"/>
    <col min="13062" max="13062" width="3.7109375" customWidth="1"/>
    <col min="13063" max="13063" width="18.42578125" bestFit="1" customWidth="1"/>
    <col min="13064" max="13064" width="2" customWidth="1"/>
    <col min="13065" max="13065" width="18.140625" bestFit="1" customWidth="1"/>
    <col min="13066" max="13066" width="3.140625" bestFit="1" customWidth="1"/>
    <col min="13313" max="13313" width="29.140625" bestFit="1" customWidth="1"/>
    <col min="13314" max="13314" width="68.28515625" bestFit="1" customWidth="1"/>
    <col min="13315" max="13315" width="19.85546875" bestFit="1" customWidth="1"/>
    <col min="13316" max="13316" width="2.28515625" customWidth="1"/>
    <col min="13317" max="13317" width="18.140625" bestFit="1" customWidth="1"/>
    <col min="13318" max="13318" width="3.7109375" customWidth="1"/>
    <col min="13319" max="13319" width="18.42578125" bestFit="1" customWidth="1"/>
    <col min="13320" max="13320" width="2" customWidth="1"/>
    <col min="13321" max="13321" width="18.140625" bestFit="1" customWidth="1"/>
    <col min="13322" max="13322" width="3.140625" bestFit="1" customWidth="1"/>
    <col min="13569" max="13569" width="29.140625" bestFit="1" customWidth="1"/>
    <col min="13570" max="13570" width="68.28515625" bestFit="1" customWidth="1"/>
    <col min="13571" max="13571" width="19.85546875" bestFit="1" customWidth="1"/>
    <col min="13572" max="13572" width="2.28515625" customWidth="1"/>
    <col min="13573" max="13573" width="18.140625" bestFit="1" customWidth="1"/>
    <col min="13574" max="13574" width="3.7109375" customWidth="1"/>
    <col min="13575" max="13575" width="18.42578125" bestFit="1" customWidth="1"/>
    <col min="13576" max="13576" width="2" customWidth="1"/>
    <col min="13577" max="13577" width="18.140625" bestFit="1" customWidth="1"/>
    <col min="13578" max="13578" width="3.140625" bestFit="1" customWidth="1"/>
    <col min="13825" max="13825" width="29.140625" bestFit="1" customWidth="1"/>
    <col min="13826" max="13826" width="68.28515625" bestFit="1" customWidth="1"/>
    <col min="13827" max="13827" width="19.85546875" bestFit="1" customWidth="1"/>
    <col min="13828" max="13828" width="2.28515625" customWidth="1"/>
    <col min="13829" max="13829" width="18.140625" bestFit="1" customWidth="1"/>
    <col min="13830" max="13830" width="3.7109375" customWidth="1"/>
    <col min="13831" max="13831" width="18.42578125" bestFit="1" customWidth="1"/>
    <col min="13832" max="13832" width="2" customWidth="1"/>
    <col min="13833" max="13833" width="18.140625" bestFit="1" customWidth="1"/>
    <col min="13834" max="13834" width="3.140625" bestFit="1" customWidth="1"/>
    <col min="14081" max="14081" width="29.140625" bestFit="1" customWidth="1"/>
    <col min="14082" max="14082" width="68.28515625" bestFit="1" customWidth="1"/>
    <col min="14083" max="14083" width="19.85546875" bestFit="1" customWidth="1"/>
    <col min="14084" max="14084" width="2.28515625" customWidth="1"/>
    <col min="14085" max="14085" width="18.140625" bestFit="1" customWidth="1"/>
    <col min="14086" max="14086" width="3.7109375" customWidth="1"/>
    <col min="14087" max="14087" width="18.42578125" bestFit="1" customWidth="1"/>
    <col min="14088" max="14088" width="2" customWidth="1"/>
    <col min="14089" max="14089" width="18.140625" bestFit="1" customWidth="1"/>
    <col min="14090" max="14090" width="3.140625" bestFit="1" customWidth="1"/>
    <col min="14337" max="14337" width="29.140625" bestFit="1" customWidth="1"/>
    <col min="14338" max="14338" width="68.28515625" bestFit="1" customWidth="1"/>
    <col min="14339" max="14339" width="19.85546875" bestFit="1" customWidth="1"/>
    <col min="14340" max="14340" width="2.28515625" customWidth="1"/>
    <col min="14341" max="14341" width="18.140625" bestFit="1" customWidth="1"/>
    <col min="14342" max="14342" width="3.7109375" customWidth="1"/>
    <col min="14343" max="14343" width="18.42578125" bestFit="1" customWidth="1"/>
    <col min="14344" max="14344" width="2" customWidth="1"/>
    <col min="14345" max="14345" width="18.140625" bestFit="1" customWidth="1"/>
    <col min="14346" max="14346" width="3.140625" bestFit="1" customWidth="1"/>
    <col min="14593" max="14593" width="29.140625" bestFit="1" customWidth="1"/>
    <col min="14594" max="14594" width="68.28515625" bestFit="1" customWidth="1"/>
    <col min="14595" max="14595" width="19.85546875" bestFit="1" customWidth="1"/>
    <col min="14596" max="14596" width="2.28515625" customWidth="1"/>
    <col min="14597" max="14597" width="18.140625" bestFit="1" customWidth="1"/>
    <col min="14598" max="14598" width="3.7109375" customWidth="1"/>
    <col min="14599" max="14599" width="18.42578125" bestFit="1" customWidth="1"/>
    <col min="14600" max="14600" width="2" customWidth="1"/>
    <col min="14601" max="14601" width="18.140625" bestFit="1" customWidth="1"/>
    <col min="14602" max="14602" width="3.140625" bestFit="1" customWidth="1"/>
    <col min="14849" max="14849" width="29.140625" bestFit="1" customWidth="1"/>
    <col min="14850" max="14850" width="68.28515625" bestFit="1" customWidth="1"/>
    <col min="14851" max="14851" width="19.85546875" bestFit="1" customWidth="1"/>
    <col min="14852" max="14852" width="2.28515625" customWidth="1"/>
    <col min="14853" max="14853" width="18.140625" bestFit="1" customWidth="1"/>
    <col min="14854" max="14854" width="3.7109375" customWidth="1"/>
    <col min="14855" max="14855" width="18.42578125" bestFit="1" customWidth="1"/>
    <col min="14856" max="14856" width="2" customWidth="1"/>
    <col min="14857" max="14857" width="18.140625" bestFit="1" customWidth="1"/>
    <col min="14858" max="14858" width="3.140625" bestFit="1" customWidth="1"/>
    <col min="15105" max="15105" width="29.140625" bestFit="1" customWidth="1"/>
    <col min="15106" max="15106" width="68.28515625" bestFit="1" customWidth="1"/>
    <col min="15107" max="15107" width="19.85546875" bestFit="1" customWidth="1"/>
    <col min="15108" max="15108" width="2.28515625" customWidth="1"/>
    <col min="15109" max="15109" width="18.140625" bestFit="1" customWidth="1"/>
    <col min="15110" max="15110" width="3.7109375" customWidth="1"/>
    <col min="15111" max="15111" width="18.42578125" bestFit="1" customWidth="1"/>
    <col min="15112" max="15112" width="2" customWidth="1"/>
    <col min="15113" max="15113" width="18.140625" bestFit="1" customWidth="1"/>
    <col min="15114" max="15114" width="3.140625" bestFit="1" customWidth="1"/>
    <col min="15361" max="15361" width="29.140625" bestFit="1" customWidth="1"/>
    <col min="15362" max="15362" width="68.28515625" bestFit="1" customWidth="1"/>
    <col min="15363" max="15363" width="19.85546875" bestFit="1" customWidth="1"/>
    <col min="15364" max="15364" width="2.28515625" customWidth="1"/>
    <col min="15365" max="15365" width="18.140625" bestFit="1" customWidth="1"/>
    <col min="15366" max="15366" width="3.7109375" customWidth="1"/>
    <col min="15367" max="15367" width="18.42578125" bestFit="1" customWidth="1"/>
    <col min="15368" max="15368" width="2" customWidth="1"/>
    <col min="15369" max="15369" width="18.140625" bestFit="1" customWidth="1"/>
    <col min="15370" max="15370" width="3.140625" bestFit="1" customWidth="1"/>
    <col min="15617" max="15617" width="29.140625" bestFit="1" customWidth="1"/>
    <col min="15618" max="15618" width="68.28515625" bestFit="1" customWidth="1"/>
    <col min="15619" max="15619" width="19.85546875" bestFit="1" customWidth="1"/>
    <col min="15620" max="15620" width="2.28515625" customWidth="1"/>
    <col min="15621" max="15621" width="18.140625" bestFit="1" customWidth="1"/>
    <col min="15622" max="15622" width="3.7109375" customWidth="1"/>
    <col min="15623" max="15623" width="18.42578125" bestFit="1" customWidth="1"/>
    <col min="15624" max="15624" width="2" customWidth="1"/>
    <col min="15625" max="15625" width="18.140625" bestFit="1" customWidth="1"/>
    <col min="15626" max="15626" width="3.140625" bestFit="1" customWidth="1"/>
    <col min="15873" max="15873" width="29.140625" bestFit="1" customWidth="1"/>
    <col min="15874" max="15874" width="68.28515625" bestFit="1" customWidth="1"/>
    <col min="15875" max="15875" width="19.85546875" bestFit="1" customWidth="1"/>
    <col min="15876" max="15876" width="2.28515625" customWidth="1"/>
    <col min="15877" max="15877" width="18.140625" bestFit="1" customWidth="1"/>
    <col min="15878" max="15878" width="3.7109375" customWidth="1"/>
    <col min="15879" max="15879" width="18.42578125" bestFit="1" customWidth="1"/>
    <col min="15880" max="15880" width="2" customWidth="1"/>
    <col min="15881" max="15881" width="18.140625" bestFit="1" customWidth="1"/>
    <col min="15882" max="15882" width="3.140625" bestFit="1" customWidth="1"/>
    <col min="16129" max="16129" width="29.140625" bestFit="1" customWidth="1"/>
    <col min="16130" max="16130" width="68.28515625" bestFit="1" customWidth="1"/>
    <col min="16131" max="16131" width="19.85546875" bestFit="1" customWidth="1"/>
    <col min="16132" max="16132" width="2.28515625" customWidth="1"/>
    <col min="16133" max="16133" width="18.140625" bestFit="1" customWidth="1"/>
    <col min="16134" max="16134" width="3.7109375" customWidth="1"/>
    <col min="16135" max="16135" width="18.42578125" bestFit="1" customWidth="1"/>
    <col min="16136" max="16136" width="2" customWidth="1"/>
    <col min="16137" max="16137" width="18.140625" bestFit="1" customWidth="1"/>
    <col min="16138" max="16138" width="3.140625" bestFit="1" customWidth="1"/>
  </cols>
  <sheetData>
    <row r="1" spans="1:10" x14ac:dyDescent="0.25">
      <c r="A1" s="135" t="s">
        <v>47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5.75" thickBo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40"/>
    </row>
    <row r="3" spans="1:10" x14ac:dyDescent="0.25">
      <c r="A3" s="141" t="s">
        <v>0</v>
      </c>
      <c r="B3" s="144" t="s">
        <v>1</v>
      </c>
      <c r="C3" s="147" t="s">
        <v>2</v>
      </c>
      <c r="D3" s="148"/>
      <c r="E3" s="149"/>
      <c r="F3" s="6"/>
      <c r="G3" s="147" t="s">
        <v>3</v>
      </c>
      <c r="H3" s="148"/>
      <c r="I3" s="149"/>
      <c r="J3" s="33"/>
    </row>
    <row r="4" spans="1:10" x14ac:dyDescent="0.25">
      <c r="A4" s="142"/>
      <c r="B4" s="145"/>
      <c r="C4" s="150"/>
      <c r="D4" s="151"/>
      <c r="E4" s="151"/>
      <c r="F4" s="7"/>
      <c r="G4" s="150"/>
      <c r="H4" s="151"/>
      <c r="I4" s="151"/>
      <c r="J4" s="34"/>
    </row>
    <row r="5" spans="1:10" x14ac:dyDescent="0.25">
      <c r="A5" s="142"/>
      <c r="B5" s="145"/>
      <c r="C5" s="152">
        <v>-1</v>
      </c>
      <c r="D5" s="153"/>
      <c r="E5" s="153"/>
      <c r="F5" s="8"/>
      <c r="G5" s="152">
        <v>-2</v>
      </c>
      <c r="H5" s="153"/>
      <c r="I5" s="153"/>
      <c r="J5" s="27"/>
    </row>
    <row r="6" spans="1:10" ht="15.75" thickBot="1" x14ac:dyDescent="0.3">
      <c r="A6" s="142"/>
      <c r="B6" s="145"/>
      <c r="C6" s="154" t="s">
        <v>4</v>
      </c>
      <c r="D6" s="155"/>
      <c r="E6" s="156"/>
      <c r="F6" s="8"/>
      <c r="G6" s="154" t="s">
        <v>5</v>
      </c>
      <c r="H6" s="155"/>
      <c r="I6" s="156"/>
      <c r="J6" s="27"/>
    </row>
    <row r="7" spans="1:10" ht="15.75" thickBot="1" x14ac:dyDescent="0.3">
      <c r="A7" s="143"/>
      <c r="B7" s="146"/>
      <c r="C7" s="9" t="s">
        <v>44</v>
      </c>
      <c r="D7" s="10"/>
      <c r="E7" s="9" t="s">
        <v>48</v>
      </c>
      <c r="F7" s="8"/>
      <c r="G7" s="9" t="s">
        <v>44</v>
      </c>
      <c r="H7" s="10"/>
      <c r="I7" s="9" t="s">
        <v>48</v>
      </c>
      <c r="J7" s="11"/>
    </row>
    <row r="8" spans="1:10" x14ac:dyDescent="0.25">
      <c r="A8" s="1" t="s">
        <v>34</v>
      </c>
      <c r="B8" s="3" t="s">
        <v>32</v>
      </c>
      <c r="C8" s="28">
        <v>9.76</v>
      </c>
      <c r="D8" s="12"/>
      <c r="E8" s="28">
        <v>9.11</v>
      </c>
      <c r="F8" s="13"/>
      <c r="G8" s="29">
        <v>150071.57213149869</v>
      </c>
      <c r="H8" s="12"/>
      <c r="I8" s="29">
        <v>150352</v>
      </c>
      <c r="J8" s="12"/>
    </row>
    <row r="9" spans="1:10" s="35" customFormat="1" x14ac:dyDescent="0.25">
      <c r="A9" s="1" t="s">
        <v>6</v>
      </c>
      <c r="B9" s="3" t="s">
        <v>7</v>
      </c>
      <c r="C9" s="28">
        <v>2.1625536006039838</v>
      </c>
      <c r="D9" s="12"/>
      <c r="E9" s="28">
        <v>1.94</v>
      </c>
      <c r="F9" s="13"/>
      <c r="G9" s="29">
        <v>12653.191602103729</v>
      </c>
      <c r="H9" s="12"/>
      <c r="I9" s="29">
        <v>12712</v>
      </c>
      <c r="J9" s="12"/>
    </row>
    <row r="10" spans="1:10" s="35" customFormat="1" x14ac:dyDescent="0.25">
      <c r="A10" s="1" t="s">
        <v>8</v>
      </c>
      <c r="B10" s="3" t="s">
        <v>9</v>
      </c>
      <c r="C10" s="28">
        <v>1.96</v>
      </c>
      <c r="D10" s="12"/>
      <c r="E10" s="28">
        <v>2.96</v>
      </c>
      <c r="F10" s="13"/>
      <c r="G10" s="29">
        <v>320055.2</v>
      </c>
      <c r="H10" s="12"/>
      <c r="I10" s="29">
        <v>326453</v>
      </c>
      <c r="J10" s="12"/>
    </row>
    <row r="11" spans="1:10" s="35" customFormat="1" x14ac:dyDescent="0.25">
      <c r="A11" s="1" t="s">
        <v>10</v>
      </c>
      <c r="B11" s="3" t="s">
        <v>11</v>
      </c>
      <c r="C11" s="28">
        <v>0.47399256108336929</v>
      </c>
      <c r="D11" s="37"/>
      <c r="E11" s="28">
        <v>0.77</v>
      </c>
      <c r="F11" s="13"/>
      <c r="G11" s="29">
        <v>18159.096116372257</v>
      </c>
      <c r="H11" s="37"/>
      <c r="I11" s="29">
        <v>18211</v>
      </c>
      <c r="J11" s="37"/>
    </row>
    <row r="12" spans="1:10" s="35" customFormat="1" x14ac:dyDescent="0.25">
      <c r="A12" s="1" t="s">
        <v>12</v>
      </c>
      <c r="B12" s="3" t="s">
        <v>13</v>
      </c>
      <c r="C12" s="28">
        <v>2.2599999999999998</v>
      </c>
      <c r="D12" s="37"/>
      <c r="E12" s="28">
        <v>3.32</v>
      </c>
      <c r="F12" s="13"/>
      <c r="G12" s="29">
        <v>199910.06838534315</v>
      </c>
      <c r="H12" s="37"/>
      <c r="I12" s="29">
        <v>195030</v>
      </c>
      <c r="J12" s="37"/>
    </row>
    <row r="13" spans="1:10" s="35" customFormat="1" x14ac:dyDescent="0.25">
      <c r="A13" s="1" t="s">
        <v>42</v>
      </c>
      <c r="B13" s="3" t="s">
        <v>43</v>
      </c>
      <c r="C13" s="28">
        <v>4.1357627977146842</v>
      </c>
      <c r="D13" s="37"/>
      <c r="E13" s="28">
        <v>9.18</v>
      </c>
      <c r="F13" s="13"/>
      <c r="G13" s="29">
        <v>13702.965952114588</v>
      </c>
      <c r="H13" s="37"/>
      <c r="I13" s="29">
        <v>10442</v>
      </c>
      <c r="J13" s="37"/>
    </row>
    <row r="14" spans="1:10" x14ac:dyDescent="0.25">
      <c r="A14" s="1" t="s">
        <v>14</v>
      </c>
      <c r="B14" s="3" t="s">
        <v>15</v>
      </c>
      <c r="C14" s="28">
        <v>2.09</v>
      </c>
      <c r="D14" s="37"/>
      <c r="E14" s="28">
        <v>1.98</v>
      </c>
      <c r="F14" s="13"/>
      <c r="G14" s="29">
        <v>563301.04</v>
      </c>
      <c r="H14" s="37"/>
      <c r="I14" s="29">
        <v>578288</v>
      </c>
      <c r="J14" s="37"/>
    </row>
    <row r="15" spans="1:10" x14ac:dyDescent="0.25">
      <c r="A15" s="1" t="s">
        <v>16</v>
      </c>
      <c r="B15" s="3" t="s">
        <v>17</v>
      </c>
      <c r="C15" s="28">
        <v>3.05</v>
      </c>
      <c r="D15" s="37"/>
      <c r="E15" s="28">
        <v>5.07</v>
      </c>
      <c r="F15" s="13"/>
      <c r="G15" s="29">
        <v>18422</v>
      </c>
      <c r="H15" s="37"/>
      <c r="I15" s="29">
        <v>19206</v>
      </c>
      <c r="J15" s="37"/>
    </row>
    <row r="16" spans="1:10" x14ac:dyDescent="0.25">
      <c r="A16" s="1" t="s">
        <v>18</v>
      </c>
      <c r="B16" s="3" t="s">
        <v>19</v>
      </c>
      <c r="C16" s="28">
        <v>0.42</v>
      </c>
      <c r="D16" s="37"/>
      <c r="E16" s="28">
        <v>0.5</v>
      </c>
      <c r="F16" s="13"/>
      <c r="G16" s="29">
        <v>59510.35</v>
      </c>
      <c r="H16" s="37"/>
      <c r="I16" s="29">
        <v>57929</v>
      </c>
      <c r="J16" s="37"/>
    </row>
    <row r="17" spans="1:10" x14ac:dyDescent="0.25">
      <c r="A17" s="1" t="s">
        <v>40</v>
      </c>
      <c r="B17" s="3" t="s">
        <v>39</v>
      </c>
      <c r="C17" s="28">
        <v>10.78</v>
      </c>
      <c r="D17" s="14"/>
      <c r="E17" s="28">
        <v>9.9</v>
      </c>
      <c r="F17" s="13"/>
      <c r="G17" s="29">
        <v>16779.000333605243</v>
      </c>
      <c r="H17" s="14"/>
      <c r="I17" s="29">
        <v>16851</v>
      </c>
      <c r="J17" s="14"/>
    </row>
    <row r="18" spans="1:10" x14ac:dyDescent="0.25">
      <c r="A18" s="1" t="s">
        <v>20</v>
      </c>
      <c r="B18" s="3" t="s">
        <v>21</v>
      </c>
      <c r="C18" s="28">
        <v>1.281248526726144</v>
      </c>
      <c r="D18" s="37"/>
      <c r="E18" s="28">
        <v>1.3</v>
      </c>
      <c r="F18" s="37" t="s">
        <v>36</v>
      </c>
      <c r="G18" s="29">
        <v>26822237.923975322</v>
      </c>
      <c r="H18" s="37"/>
      <c r="I18" s="29">
        <v>27049915.433333248</v>
      </c>
      <c r="J18" s="37" t="s">
        <v>36</v>
      </c>
    </row>
    <row r="19" spans="1:10" ht="15.75" thickBot="1" x14ac:dyDescent="0.3">
      <c r="A19" s="1" t="s">
        <v>22</v>
      </c>
      <c r="B19" s="2" t="s">
        <v>23</v>
      </c>
      <c r="C19" s="28">
        <v>1.5015662109602903</v>
      </c>
      <c r="D19" s="37"/>
      <c r="E19" s="28">
        <v>1.43</v>
      </c>
      <c r="F19" s="37" t="s">
        <v>36</v>
      </c>
      <c r="G19" s="29">
        <v>6387018.3527662745</v>
      </c>
      <c r="H19" s="37"/>
      <c r="I19" s="29">
        <v>6545886.9747308642</v>
      </c>
      <c r="J19" s="37" t="s">
        <v>36</v>
      </c>
    </row>
    <row r="20" spans="1:10" ht="15.75" thickBot="1" x14ac:dyDescent="0.3">
      <c r="A20" s="122" t="s">
        <v>24</v>
      </c>
      <c r="B20" s="123"/>
      <c r="C20" s="9"/>
      <c r="D20" s="15"/>
      <c r="E20" s="9"/>
      <c r="F20" s="15"/>
      <c r="G20" s="16">
        <f>SUM(G8:G19)</f>
        <v>34581820.761262633</v>
      </c>
      <c r="H20" s="16">
        <f>SUM(H8:H19)</f>
        <v>0</v>
      </c>
      <c r="I20" s="16">
        <f>SUM(I8:I19)</f>
        <v>34981276.408064112</v>
      </c>
      <c r="J20" s="15"/>
    </row>
    <row r="21" spans="1:10" ht="15.75" thickBot="1" x14ac:dyDescent="0.3">
      <c r="A21" s="124" t="s">
        <v>33</v>
      </c>
      <c r="B21" s="125"/>
      <c r="C21" s="17"/>
      <c r="D21" s="18"/>
      <c r="E21" s="17"/>
      <c r="F21" s="18"/>
      <c r="G21" s="19"/>
      <c r="H21" s="19"/>
      <c r="I21" s="19"/>
      <c r="J21" s="20"/>
    </row>
    <row r="22" spans="1:10" ht="15.75" thickBot="1" x14ac:dyDescent="0.3">
      <c r="A22" s="124" t="s">
        <v>25</v>
      </c>
      <c r="B22" s="125"/>
      <c r="C22" s="26">
        <f>AVERAGE(C8:C19)</f>
        <v>3.3229269747573729</v>
      </c>
      <c r="D22" s="26"/>
      <c r="E22" s="26">
        <f>AVERAGE(E8:E19)</f>
        <v>3.9549999999999996</v>
      </c>
      <c r="F22" s="26"/>
      <c r="G22" s="26">
        <f>AVERAGE(G8:G19)</f>
        <v>2881818.3967718859</v>
      </c>
      <c r="H22" s="26"/>
      <c r="I22" s="26">
        <f>AVERAGE(I8:I19)</f>
        <v>2915106.367338676</v>
      </c>
      <c r="J22" s="15"/>
    </row>
    <row r="23" spans="1:10" ht="15.75" thickBot="1" x14ac:dyDescent="0.3">
      <c r="A23" s="126" t="s">
        <v>26</v>
      </c>
      <c r="B23" s="127"/>
      <c r="C23" s="26">
        <f>_xlfn.STDEV.S(C8:C19)</f>
        <v>3.4067074968589104</v>
      </c>
      <c r="D23" s="26"/>
      <c r="E23" s="26">
        <f>_xlfn.STDEV.S(E8:E19)</f>
        <v>3.5074064492157166</v>
      </c>
      <c r="F23" s="26"/>
      <c r="G23" s="26">
        <f>_xlfn.STDEV.S(G8:G19)</f>
        <v>7752155.0806806637</v>
      </c>
      <c r="H23" s="26"/>
      <c r="I23" s="26">
        <f>_xlfn.STDEV.S(I8:I19)</f>
        <v>7822337.8364615273</v>
      </c>
      <c r="J23" s="15"/>
    </row>
    <row r="24" spans="1:10" x14ac:dyDescent="0.25">
      <c r="A24" s="21"/>
      <c r="B24" s="21"/>
      <c r="C24" s="21"/>
      <c r="D24" s="21"/>
      <c r="E24" s="21"/>
      <c r="F24" s="22"/>
      <c r="G24" s="23"/>
      <c r="H24" s="23"/>
      <c r="I24" s="24"/>
      <c r="J24" s="22"/>
    </row>
    <row r="25" spans="1:10" x14ac:dyDescent="0.25">
      <c r="A25" s="21"/>
      <c r="B25" s="21"/>
      <c r="C25" s="128"/>
      <c r="D25" s="128"/>
      <c r="E25" s="128"/>
      <c r="F25" s="128"/>
      <c r="G25" s="128"/>
      <c r="H25" s="128"/>
      <c r="I25" s="128"/>
      <c r="J25" s="4"/>
    </row>
    <row r="26" spans="1:10" x14ac:dyDescent="0.25">
      <c r="A26" s="36" t="s">
        <v>27</v>
      </c>
      <c r="B26" s="24"/>
      <c r="C26" s="129"/>
      <c r="D26" s="129"/>
      <c r="E26" s="129"/>
      <c r="F26" s="25"/>
      <c r="G26" s="129"/>
      <c r="H26" s="129"/>
      <c r="I26" s="129"/>
      <c r="J26" s="25"/>
    </row>
    <row r="27" spans="1:10" x14ac:dyDescent="0.25">
      <c r="B27" s="4"/>
      <c r="C27" s="30"/>
      <c r="D27" s="31"/>
      <c r="E27" s="32"/>
      <c r="F27" s="4"/>
      <c r="G27" s="5"/>
      <c r="H27" s="4"/>
      <c r="I27" s="5"/>
      <c r="J27" s="4"/>
    </row>
    <row r="28" spans="1:10" x14ac:dyDescent="0.25">
      <c r="A28" s="130" t="s">
        <v>35</v>
      </c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x14ac:dyDescent="0.25">
      <c r="A29" s="131" t="s">
        <v>28</v>
      </c>
      <c r="B29" s="131"/>
      <c r="C29" s="131"/>
      <c r="D29" s="131"/>
      <c r="E29" s="131"/>
      <c r="F29" s="131"/>
      <c r="G29" s="131"/>
      <c r="H29" s="131"/>
      <c r="I29" s="131"/>
      <c r="J29" s="131"/>
    </row>
    <row r="30" spans="1:10" x14ac:dyDescent="0.25">
      <c r="A30" s="132" t="s">
        <v>29</v>
      </c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x14ac:dyDescent="0.25">
      <c r="A32" s="133" t="s">
        <v>30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x14ac:dyDescent="0.25">
      <c r="A33" s="134" t="s">
        <v>31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x14ac:dyDescent="0.25">
      <c r="A35" s="121" t="s">
        <v>49</v>
      </c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25">
      <c r="A38" s="38" t="s">
        <v>41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0" s="39" customFormat="1" ht="30" customHeight="1" x14ac:dyDescent="0.25">
      <c r="A39" s="119" t="s">
        <v>50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s="39" customFormat="1" ht="30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35.25" customHeight="1" x14ac:dyDescent="0.25">
      <c r="A41" s="120" t="s">
        <v>38</v>
      </c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ht="47.25" customHeight="1" x14ac:dyDescent="0.25">
      <c r="A42" s="119" t="s">
        <v>45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36" customHeight="1" x14ac:dyDescent="0.25">
      <c r="A43" s="119" t="s">
        <v>46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x14ac:dyDescent="0.25">
      <c r="A44" s="119" t="s">
        <v>37</v>
      </c>
      <c r="B44" s="119"/>
      <c r="C44" s="119"/>
      <c r="D44" s="119"/>
      <c r="E44" s="119"/>
      <c r="F44" s="119"/>
      <c r="G44" s="119"/>
      <c r="H44" s="119"/>
      <c r="I44" s="119"/>
      <c r="J44" s="119"/>
    </row>
  </sheetData>
  <mergeCells count="27">
    <mergeCell ref="A1:J2"/>
    <mergeCell ref="A3:A7"/>
    <mergeCell ref="B3:B7"/>
    <mergeCell ref="C3:E4"/>
    <mergeCell ref="G3:I4"/>
    <mergeCell ref="C5:E5"/>
    <mergeCell ref="G5:I5"/>
    <mergeCell ref="C6:E6"/>
    <mergeCell ref="G6:I6"/>
    <mergeCell ref="A35:J35"/>
    <mergeCell ref="A20:B20"/>
    <mergeCell ref="A21:B21"/>
    <mergeCell ref="A22:B22"/>
    <mergeCell ref="A23:B23"/>
    <mergeCell ref="C25:I25"/>
    <mergeCell ref="C26:E26"/>
    <mergeCell ref="G26:I26"/>
    <mergeCell ref="A28:J28"/>
    <mergeCell ref="A29:J29"/>
    <mergeCell ref="A30:J30"/>
    <mergeCell ref="A32:J32"/>
    <mergeCell ref="A33:J33"/>
    <mergeCell ref="A39:J39"/>
    <mergeCell ref="A41:J41"/>
    <mergeCell ref="A42:J42"/>
    <mergeCell ref="A43:J43"/>
    <mergeCell ref="A44:J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Diciembre 2018</vt:lpstr>
      <vt:lpstr>Septiembre 2018</vt:lpstr>
      <vt:lpstr>Junio 2018</vt:lpstr>
      <vt:lpstr>Marzo 2018</vt:lpstr>
      <vt:lpstr>'Diciembre 2018'!Área_de_impresión</vt:lpstr>
      <vt:lpstr>'Junio 2018'!Área_de_impresión</vt:lpstr>
      <vt:lpstr>'Marzo 2018'!Área_de_impresión</vt:lpstr>
      <vt:lpstr>'Septiembre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cferrada@cmfchile.cl</dc:creator>
  <cp:lastModifiedBy>Arteaga Jacobo Sandra</cp:lastModifiedBy>
  <cp:lastPrinted>2019-04-01T16:00:06Z</cp:lastPrinted>
  <dcterms:created xsi:type="dcterms:W3CDTF">2013-08-05T14:52:55Z</dcterms:created>
  <dcterms:modified xsi:type="dcterms:W3CDTF">2019-04-01T16:08:45Z</dcterms:modified>
</cp:coreProperties>
</file>