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3715" windowHeight="9975" activeTab="11"/>
  </bookViews>
  <sheets>
    <sheet name="Enero" sheetId="1" r:id="rId1"/>
    <sheet name="Febrero" sheetId="2" r:id="rId2"/>
    <sheet name="Marzo" sheetId="3" r:id="rId3"/>
    <sheet name="Abril" sheetId="5" r:id="rId4"/>
    <sheet name="Mayo" sheetId="4" r:id="rId5"/>
    <sheet name="Junio" sheetId="6" r:id="rId6"/>
    <sheet name="Julio" sheetId="7" r:id="rId7"/>
    <sheet name="Agosto" sheetId="8" r:id="rId8"/>
    <sheet name="Septiembre" sheetId="9" r:id="rId9"/>
    <sheet name="Octubre" sheetId="10" r:id="rId10"/>
    <sheet name="Noviembre" sheetId="11" r:id="rId11"/>
    <sheet name="Diciembre" sheetId="12" r:id="rId12"/>
    <sheet name="Hoja13" sheetId="13" state="hidden" r:id="rId13"/>
  </sheets>
  <calcPr calcId="145621"/>
</workbook>
</file>

<file path=xl/calcChain.xml><?xml version="1.0" encoding="utf-8"?>
<calcChain xmlns="http://schemas.openxmlformats.org/spreadsheetml/2006/main">
  <c r="C14" i="1" l="1"/>
  <c r="C11" i="2"/>
  <c r="C14" i="3"/>
  <c r="C11" i="5"/>
  <c r="C14" i="6"/>
  <c r="C9" i="7"/>
  <c r="C9" i="8"/>
  <c r="C12" i="9"/>
  <c r="C15" i="10"/>
  <c r="C13" i="12"/>
</calcChain>
</file>

<file path=xl/sharedStrings.xml><?xml version="1.0" encoding="utf-8"?>
<sst xmlns="http://schemas.openxmlformats.org/spreadsheetml/2006/main" count="1620" uniqueCount="300">
  <si>
    <t>COLOCACIONES DE ACCIONES DE PAGO (1)</t>
  </si>
  <si>
    <t>Diciembre de 2013</t>
  </si>
  <si>
    <t>Sociedad Emisora</t>
  </si>
  <si>
    <t>Nº de acciones</t>
  </si>
  <si>
    <t>Miles de $</t>
  </si>
  <si>
    <t xml:space="preserve">S.A.C.I. Falabella </t>
  </si>
  <si>
    <t>Clinica Las Condes S.A.</t>
  </si>
  <si>
    <t>Grupo Security S.A.</t>
  </si>
  <si>
    <t>Carozzi S.A.</t>
  </si>
  <si>
    <t>LATAM Airlines Group S.A.</t>
  </si>
  <si>
    <t>Intasa S.A.</t>
  </si>
  <si>
    <t xml:space="preserve">Costa verde Aeronautica S.A. </t>
  </si>
  <si>
    <t>TOTAL</t>
  </si>
  <si>
    <t xml:space="preserve">(1) Emisiones pendientes efectivamente suscritas y pagadas en el mes,  informadas por las </t>
  </si>
  <si>
    <t>sociedades a la Superintendencia de Valores y Seguros.</t>
  </si>
  <si>
    <t>COLOCACIONES  DE  ACCIONES  DE  PAGO  INFORMADAS  A  LA  SVS (1)</t>
  </si>
  <si>
    <t>EMISIONES VIGENTES</t>
  </si>
  <si>
    <t>Nº</t>
  </si>
  <si>
    <t>Fecha</t>
  </si>
  <si>
    <t>Monto emisión</t>
  </si>
  <si>
    <t>Nº acciones</t>
  </si>
  <si>
    <t>% de acc.</t>
  </si>
  <si>
    <t>Total acciones</t>
  </si>
  <si>
    <t>Inscripción</t>
  </si>
  <si>
    <t>Vencimiento</t>
  </si>
  <si>
    <t>($)</t>
  </si>
  <si>
    <t>emitidas</t>
  </si>
  <si>
    <t>colocadas</t>
  </si>
  <si>
    <t>colocadas a Diciembre 2013</t>
  </si>
  <si>
    <t>S.A.C.I. Falabella (2)(6)</t>
  </si>
  <si>
    <t>Compañía Agropecuaria Copeval S.A.(2)(7)</t>
  </si>
  <si>
    <t>Besalco S.A. (2)(8)</t>
  </si>
  <si>
    <t>Paz Corp S.A. (2)(9)</t>
  </si>
  <si>
    <t>Empresas Hites S.A.(2)(10)</t>
  </si>
  <si>
    <t>Empresas Iansa S.A.(2)(11)</t>
  </si>
  <si>
    <t>USD 55.000.000</t>
  </si>
  <si>
    <t>Compañía Pesquera Camanchaca S.A. (2)(4)(5)(12)</t>
  </si>
  <si>
    <t>US$ 44.839.755,20</t>
  </si>
  <si>
    <t>CFR Pharmaceuticals S.A.(2)(4)(5)(13)</t>
  </si>
  <si>
    <t>US$73.993.333</t>
  </si>
  <si>
    <t>Empresas Aquachile S.A. (2)(4)(5)(14)</t>
  </si>
  <si>
    <t>US$ 86.000.000</t>
  </si>
  <si>
    <t>Salfacorp S.A. (5)</t>
  </si>
  <si>
    <t>Australis Seafoods S.A. (2)(4)(5)(15)</t>
  </si>
  <si>
    <t>Cruz Blanca Salud S.A. (2)(4)(5)(16)</t>
  </si>
  <si>
    <t>Ingevec S.A. (2)(4)(5)(17)</t>
  </si>
  <si>
    <t>Parque Arauco S.A.(2)(18)</t>
  </si>
  <si>
    <t>Campos Deportivos Craighouse S.A.</t>
  </si>
  <si>
    <t xml:space="preserve">Compañía Chilena de Navegación Interoceánica S.A.(3) </t>
  </si>
  <si>
    <t>US$ 80.000.000,10</t>
  </si>
  <si>
    <t>1C</t>
  </si>
  <si>
    <t>Agrosuper S.A. (4)(5)</t>
  </si>
  <si>
    <t xml:space="preserve">LATAM Airlines Group S.A.(2)(19) </t>
  </si>
  <si>
    <t>Fus.+Pl. Comp.</t>
  </si>
  <si>
    <t>US$ 1.465.372.970,09</t>
  </si>
  <si>
    <t>Club Deportivo Palestino SADP (21)</t>
  </si>
  <si>
    <t>Servicios Finacieros Progreso S.A.</t>
  </si>
  <si>
    <t>Cencosud S.A. (2)(20)</t>
  </si>
  <si>
    <t>Infodema S.A.</t>
  </si>
  <si>
    <t>Enjoy S.A. (3)</t>
  </si>
  <si>
    <t>Empresa Constructora Moller y Perez-Cotapos S.A. (4)(5)</t>
  </si>
  <si>
    <t>Cencosud S.A. (2)(22)</t>
  </si>
  <si>
    <t>Australis Seafoods S.A. (3)(5)(24)</t>
  </si>
  <si>
    <t>US$ 60.000.000</t>
  </si>
  <si>
    <t>Tresmontes Lucchetti S.A.(4)(5)(25)</t>
  </si>
  <si>
    <t>Masisa S.A.</t>
  </si>
  <si>
    <t>US$100.000.000</t>
  </si>
  <si>
    <t>Farmacias Ahumada S.A.</t>
  </si>
  <si>
    <t>Quiñenco S.A. (3)</t>
  </si>
  <si>
    <t>Canal 13 S.A. (4)(5)</t>
  </si>
  <si>
    <t>LATAM Airlines Group S.A.(23)</t>
  </si>
  <si>
    <t>US$1.000.000.000</t>
  </si>
  <si>
    <t>US$6.500.000</t>
  </si>
  <si>
    <t xml:space="preserve">Molibdenos y metales S.A. </t>
  </si>
  <si>
    <t>US$117.111.572</t>
  </si>
  <si>
    <t>(1): Información que se obtiene del envío por parte de las sociedades de la Circular N°931.</t>
  </si>
  <si>
    <t xml:space="preserve"> </t>
  </si>
  <si>
    <t>(2): Destinado a Planes de Compensación para los trabajadores.</t>
  </si>
  <si>
    <t>(3): Programa de Acciones .1C, corresponde a la primera colocación (oferta preferente) que se realiza, en virtud del total del aumento de capital registrado.</t>
  </si>
  <si>
    <t>(4): Apertura Bursátil.</t>
  </si>
  <si>
    <t>(5): NCG N°118, Mercado Emergente.</t>
  </si>
  <si>
    <t>(6): Del total de las 22.246.633 acciones emitidas, 2.224.663 acciones serán destinadas a planes de compensación para los trabajadores de SACI FALABELLA, las que tienen un plazo de colocación de 5 años a partir del 28 de abril de 2009.</t>
  </si>
  <si>
    <t>(7): De las 11.794.394 acciones registradas, 235.888 acciones serán destinadas a planes de compensación para los trabajadores de COPEVAL y sus filiales, las que tendran un plazo de suscriopción y pago de 5 años contados desde el 27 de marzo de 2009.</t>
  </si>
  <si>
    <t>(8): De las 123.938.365 acciones registradas, 12.393.836 acciones serán destinadas a planes de compensación para los trabajadores de BESALCO S.A. y sus filiales, las que tendrán un plazo de suscripción y pago de 5 años contados desde el 25 de junio de 2009.</t>
  </si>
  <si>
    <t>(9) De las 93.000.000 acciones inscritas, 1.750.000 acciones serán destinadas a planes de compensación a los trabajadores y ejecutivos de PAZ CORP S.A. y sus filiales, las que tendrán un plazo de suscripción y pago de 5 años contados desde el 31 de agosto de 2009.</t>
  </si>
  <si>
    <t>(10): De las 26.229.533 acciones inscritas, 2.622.953 acciones serán destinadas a planes de compensación para ejecutivos de HITES y sus filiales, las que tendrán un plazo de suscripción y pago de 5 años contados desde el 27 de agosto de 2009.</t>
  </si>
  <si>
    <t>(11): Del total de acciones registradas, 150.000.000.- serán destinadas a un plan de compensación para ejecutivos y trabajadores de EMPRESAS IANSA S.A. y fililales, las que tienen un plazo de colocación de 5 años a contar del 18 de diciembre de 2009.</t>
  </si>
  <si>
    <t>(12): Del total de acciones registradas, 63.208.000.- serán destinadas a un plan de compensación para ejecutivos de COMPAÑÍA PESQUERA CAMANCHACA S.A. y sus filiales, las que tienen un plazo de colocación de 5 años a contar del 1 de septiembre de 2010.</t>
  </si>
  <si>
    <t>(13): Del total de acciones registradas, 96.000.000.- serán destinadas a un plan de compensación para ejecutivos de CFR PHARMACEUTICALS S.A. y sus filiales, las que tienen un plazo de colocación de 5 años a contar del 14 de diciembre de 2010.</t>
  </si>
  <si>
    <t>(14): Del total de acciones registradas, 43.000.000.- serán destinadas a un plan de compensación para ejecutivos de EMPRESAS AQUACHILE S.A. y sus filiales, las que tienen un plazo de colocación de 5 años a contar del 11 de marzo de 2011.</t>
  </si>
  <si>
    <t>(15): Del total de acciones registradas, 7.000.000.- serán destinadas a un plan de compensación para ejecutivos y trabajadores de AUSTRALIS SEAFOODS S.A. o sus filiales, las que tienen un plazo de colocación de 5 años a contar del 4 de marzo de 2011.</t>
  </si>
  <si>
    <t>(16): Del total de acciones registradas, 4.350.000.- serán destinadas a un plan de compensación para trabajadores de CRUZ BLANCA SALUD S.A. y sus filiales, las que tienen un plazo de colocación de 5 años a contar del 23 de marzo de 2011.</t>
  </si>
  <si>
    <t>(17): Del total de acciones registradas, 10.000.000.- serán destinadas a un plan de compensación para trabajadores de INGEVEC S.A., las que tienen un plazo de colocación de 5 años a contar del 23 de marzo de 2011.</t>
  </si>
  <si>
    <t>(18): Del total de acciones registradas, 10.000.000.- serán destinadas a un plan de compensación para trabajadores de PARQUE ARAUCO S.A., las que tienen un plazo de colocación de 5 años a contar del 7 de abril de 2011.</t>
  </si>
  <si>
    <t>(19): (i) Del total de acciones registradas, 142.555.882 acciones  serán destinadas a la Fusión que hará Lan Airlines S.A. de las Sociedades Sister Holdco S.A. y Holdco II S.A., proceso que debe estar concluído en un plazo máximo que vence el 28 de junio de 2012. (ii) Las restantes 4.800.000 acciones y aquellas que no sean utilizadas en el proceso de Fusión serán destinadas a un plan de compensación para ejecutivos de LATAM Airlines Group S.A. y sus filiales, las que tienen un plazo de colocación de 5 años a contar del 21 de diciembre de 2011. (iii) Con fecha 11 de diciembre de 2012, este aumento fue modificado destinando 7.436.816 acciones sobrantes del proceso de canje a Oferta Preferente.</t>
  </si>
  <si>
    <t>(20): Del total de acciones registradas, hasta 27.000.000.- serán destinadas a un plan de compensación para ejecutivos y trabajadores de CENCOSUD S.A., las que tienen un plazo de colocación de 5 años a contar del 29 de abril de 2011.</t>
  </si>
  <si>
    <t>(21): A la fecha, el emisor está en proceso de validar y regularizar la información remitida respecto de la suscripción y pago del aumento de capital, por lo cual las cifras aquí señaladas pueden estar sujetas a modificaciones.</t>
  </si>
  <si>
    <t>(22): Del total de acciones registradas, hasta 33.298.771 acciones serán destinadas a planes de compensación para los trabajadores de CENCOSUD S.A. y sus filiales, las que tendrán un plazo de suscripción y pago de 5 años contados desde el 20 de noviembre de 2012.</t>
  </si>
  <si>
    <t>(23): Del total de acciones registradas, 1.500.0000 serán destinadas a un plan de compensación para ejecutivos y trabajadores de LATAM AIRLINES GROUP S.A., las que tienen un plazo de colocación de 5 años a contar del 11 de junio de 2013.</t>
  </si>
  <si>
    <t xml:space="preserve">(24): En Junta Extraordinaria de Accionistas de fecha 2 de diciembre de 2013, se acordó dejar sin efecto 90.000.000 de acciones no colocadas. </t>
  </si>
  <si>
    <t>(25): Con fecha 11 de diciembre de 2013, se canceló la inscripción de la sociedad y sus acciones del Registro de Valores.</t>
  </si>
  <si>
    <t>Aperturas Bursátiles Año 2013</t>
  </si>
  <si>
    <t xml:space="preserve">Sociedad </t>
  </si>
  <si>
    <t xml:space="preserve">N° acciones </t>
  </si>
  <si>
    <t>Serie</t>
  </si>
  <si>
    <t xml:space="preserve">Precio de colocación </t>
  </si>
  <si>
    <t>Monto Recaudado ( en M$)</t>
  </si>
  <si>
    <t>Mes colocación</t>
  </si>
  <si>
    <t>Empresa Constructora Moller y Pérez Cotapos S.A. (*)</t>
  </si>
  <si>
    <t>Unica</t>
  </si>
  <si>
    <t>$</t>
  </si>
  <si>
    <t>por acción</t>
  </si>
  <si>
    <t>Marzo</t>
  </si>
  <si>
    <t>(*) Del total de 105.289.608 acciones colocadas, 38.568.419 acciones correspondieron a acciones de primera emisión y las restantes 66.721.189 corresponden a acciones de segunda emisión propiedad de Inmover.</t>
  </si>
  <si>
    <t>FUSIONES 2013</t>
  </si>
  <si>
    <t>Inscripción N°</t>
  </si>
  <si>
    <t xml:space="preserve">Sociedad que inscribe el Aumento de Capital </t>
  </si>
  <si>
    <t>Sociedad con la que se Fusiona</t>
  </si>
  <si>
    <t>Fecha a partir de la cual la Fusión tiene Efecto</t>
  </si>
  <si>
    <t>Relación de Canje</t>
  </si>
  <si>
    <t>Fecha Inicio Canje</t>
  </si>
  <si>
    <t>Sociedad Continuadora</t>
  </si>
  <si>
    <t>10.07.2013</t>
  </si>
  <si>
    <t>CGE Distribución S.A.</t>
  </si>
  <si>
    <t xml:space="preserve">Emel Sur S.A. </t>
  </si>
  <si>
    <t>01.01.2013</t>
  </si>
  <si>
    <t xml:space="preserve">3,0081854 acciones de CGE Distribución S.A. por cada acción de Emel Sur S.A. </t>
  </si>
  <si>
    <t>14.08.2013</t>
  </si>
  <si>
    <t>21.08.2013</t>
  </si>
  <si>
    <t>Hortifrut S.A.</t>
  </si>
  <si>
    <t xml:space="preserve">Vital Berry Marketing SpA.   </t>
  </si>
  <si>
    <t xml:space="preserve">Posterior al 30.06.2013 </t>
  </si>
  <si>
    <t xml:space="preserve">316,868622 acciones de Hortifrut S.A. por cada acción integramente suscrita y pagada de Vital Berry Marketing SpA.   </t>
  </si>
  <si>
    <t>09.09.2013</t>
  </si>
  <si>
    <t>Noviembre de 2013</t>
  </si>
  <si>
    <t>Salfacorp S.A.</t>
  </si>
  <si>
    <t>Compañía Cervecerías Unidas S.A.</t>
  </si>
  <si>
    <t xml:space="preserve">Quiñenco S.A. </t>
  </si>
  <si>
    <t>colocadas a Noviembre 2013</t>
  </si>
  <si>
    <t>Australis Seafoods S.A. (3)(5)</t>
  </si>
  <si>
    <t>Tresmontes Lucchetti S.A.(4)(5)</t>
  </si>
  <si>
    <t>Octubre de 2013</t>
  </si>
  <si>
    <t>Australis Seafoods S.A.</t>
  </si>
  <si>
    <t>Clínica Las Condes S.A.</t>
  </si>
  <si>
    <t>Paz Corp S.A.</t>
  </si>
  <si>
    <t>Quiñenco S.A.</t>
  </si>
  <si>
    <t>colocadas a Octubre 2013</t>
  </si>
  <si>
    <t>Septiembre de 2013</t>
  </si>
  <si>
    <t xml:space="preserve">Besalco S.A. </t>
  </si>
  <si>
    <t>Empresas CMPC S.A.</t>
  </si>
  <si>
    <t>Compañía Sud Americana de Vapores S.A.</t>
  </si>
  <si>
    <t>colocadas a Septiembre 2013</t>
  </si>
  <si>
    <t>Sociedad Anónima Estadio Español</t>
  </si>
  <si>
    <t>Compañía Chilena de Navegación Interoceánica S.A.(3)</t>
  </si>
  <si>
    <t>LATAM Airlines Group S.A.(2)(19)</t>
  </si>
  <si>
    <t>US$ 500.000.000</t>
  </si>
  <si>
    <t>US$500.000.000</t>
  </si>
  <si>
    <t>(19): (i) Del total de acciones registradas, 142.555.882 acciones  serán destinadas a la Fusión que hará Lan Airlines S.A. de las Sociedades Sister Holdco S.A. y Holdco II S.A., proceso que debe estar concluído en un plazo máximo que vence el 28 de junio de 2012. (ii) Las restantes 4.800.000 acciones y aquellas que no sean utilizadas en el proceso de Fusión serán destinadas a un plan de compensación para ejecutivos de LATAM Airlines Group S.A. y sus filiales, las que tienen un plazo de colocación de 5 años a contar del 21 de diciembre de 2011. (iii) Con fecha 11 de ciciembre de 2012, este aumento fue modificado destinando 7.436.816 acciones sobrantes del proceso de canje a Oferta Preferente.</t>
  </si>
  <si>
    <t>Agosto de 2013</t>
  </si>
  <si>
    <t>S.A.C.I. Falabella</t>
  </si>
  <si>
    <t>colocadas a Agosto 2013</t>
  </si>
  <si>
    <t>Hortifrut S.A.(23)</t>
  </si>
  <si>
    <t>Fusión</t>
  </si>
  <si>
    <t>US$ 50.794.655,44</t>
  </si>
  <si>
    <t xml:space="preserve">(23): Aumento de capital destinado a la fusión por absorción de HORTIFRUT S.A. con VITAL BERRY MARKETING SpA.    </t>
  </si>
  <si>
    <t>Julio de 2013</t>
  </si>
  <si>
    <t>colocadas a Julio 2013</t>
  </si>
  <si>
    <t>Azul Azul S.A.(Serie A)(2)(4)(6)</t>
  </si>
  <si>
    <t>Azul Azul S.A.(Serie B)</t>
  </si>
  <si>
    <t>S.A.C.I. Falabella (2)(7)</t>
  </si>
  <si>
    <t>Compañía Agropecuaria Copeval S.A.(2)(8)</t>
  </si>
  <si>
    <t>Besalco S.A. (2)(9)</t>
  </si>
  <si>
    <t>Paz Corp S.A. (2)(10)</t>
  </si>
  <si>
    <t>Empresas Hites S.A.(2)(11)</t>
  </si>
  <si>
    <t>Empresas Iansa S.A.(2)(12)</t>
  </si>
  <si>
    <t>Compañía Pesquera Camanchaca S.A. (2)(4)(5)(13)</t>
  </si>
  <si>
    <t>CFR Pharmaceuticals S.A.(2)(4)(5)(14)</t>
  </si>
  <si>
    <t>Empresas Aquachile S.A. (2)(4)(5)(15)</t>
  </si>
  <si>
    <t>Australis Seafoods S.A. (2)(4)(5)(16)</t>
  </si>
  <si>
    <t>Cruz Blanca Salud S.A. (2)(4)(5)(17)</t>
  </si>
  <si>
    <t>Ingevec S.A. (2)(4)(5)(18)</t>
  </si>
  <si>
    <t>Parque Arauco S.A.(2)(19)</t>
  </si>
  <si>
    <t>LATAM Airlines Group S.A.(2)(20)</t>
  </si>
  <si>
    <t>Club Deportivo Palestino SADP (22)</t>
  </si>
  <si>
    <t>Cencosud S.A. (2)(21)</t>
  </si>
  <si>
    <t>Cencosud S.A. (2)(23)</t>
  </si>
  <si>
    <t>CGE Distribución S.A.(24)</t>
  </si>
  <si>
    <t>(6): De las 20.999.999 acciones Serie B inscritas, 999.999 acciones serán destinadas a planes de compensación de trabajadores de AZUL AZUL S.A., las que tendrán un plazo de suscripción y pago de 5 años contados desde el 25 de agosto de 2008.</t>
  </si>
  <si>
    <t>(7): Del total de las 22.246.633 acciones emitidas, 2.224.663 acciones serán destinadas a planes de compensación para los trabajadores de SACI FALABELLA, las que tienen un plazo de colocación de 5 años a partir del 28 de abril de 2009.</t>
  </si>
  <si>
    <t>(8): De las 11.794.394 acciones registradas, 235.888 acciones serán destinadas a planes de compensación para los trabajadores de COPEVAL y sus filiales, las que tendran un plazo de suscriopción y pago de 5 años contados desde el 27 de marzo de 2009.</t>
  </si>
  <si>
    <t>(9): De las 123.938.365 acciones registradas, 12.393.836 acciones serán destinadas a planes de compensación para los trabajadores de BESALCO S.A. y sus filiales, las que tendrán un plazo de suscripción y pago de 5 años contados desde el 25 de junio de 2009.</t>
  </si>
  <si>
    <t>(10) De las 93.000.000 acciones inscritas, 1.750.000 acciones serán destinadas a planes de compensación a los trabajadores y ejecutivos de PAZ CORP S.A. y sus filiales, las que tendrán un plazo de suscripción y pago de 5 años contados desde el 31 de agosto de 2009.</t>
  </si>
  <si>
    <t>(11): De las 26.229.533 acciones inscritas, 2.622.953 acciones serán destinadas a planes de compensación para ejecutivos de HITES y sus filiales, las que tendrán un plazo de suscripción y pago de 5 años contados desde el 27 de agosto de 2009.</t>
  </si>
  <si>
    <t>(12): Del total de acciones registradas, 150.000.000.- serán destinadas a un plan de compensación para ejecutivos y trabajadores de EMPRESAS IANSA S.A. y fililales, las que tienen un plazo de colocación de 5 años a contar del 18 de diciembre de 2009.</t>
  </si>
  <si>
    <t>(13): Del total de acciones registradas, 63.208.000.- serán destinadas a un plan de compensación para ejecutivos de COMPAÑÍA PESQUERA CAMANCHACA S.A. y sus filiales, las que tienen un plazo de colocación de 5 años a contar del 1 de septiembre de 2010.</t>
  </si>
  <si>
    <t>(14): Del total de acciones registradas, 96.000.000.- serán destinadas a un plan de compensación para ejecutivos de CFR PHARMACEUTICALS S.A. y sus filiales, las que tienen un plazo de colocación de 5 años a contar del 14 de diciembre de 2010.</t>
  </si>
  <si>
    <t>(15): Del total de acciones registradas, 43.000.000.- serán destinadas a un plan de compensación para ejecutivos de EMPRESAS AQUACHILE S.A. y sus filiales, las que tienen un plazo de colocación de 5 años a contar del 11 de marzo de 2011.</t>
  </si>
  <si>
    <t>(16): Del total de acciones registradas, 7.000.000.- serán destinadas a un plan de compensación para ejecutivos y trabajadores de AUSTRALIS SEAFOODS S.A. o sus filiales, las que tienen un plazo de colocación de 5 años a contar del 4 de marzo de 2011.</t>
  </si>
  <si>
    <t>(17): Del total de acciones registradas, 4.350.000.- serán destinadas a un plan de compensación para trabajadores de CRUZ BLANCA SALUD S.A. y sus filiales, las que tienen un plazo de colocación de 5 años a contar del 23 de marzo de 2011.</t>
  </si>
  <si>
    <t>(18): Del total de acciones registradas, 10.000.000.- serán destinadas a un plan de compensación para trabajadores de INGEVEC S.A., las que tienen un plazo de colocación de 5 años a contar del 23 de marzo de 2011.</t>
  </si>
  <si>
    <t>(19): Del total de acciones registradas, 10.000.000.- serán destinadas a un plan de compensación para trabajadores de PARQUE ARAUCO S.A., las que tienen un plazo de colocación de 5 años a contar del 7 de abril de 2011.</t>
  </si>
  <si>
    <t>(20): (i) Del total de acciones registradas, 142.555.882 acciones  serán destinadas a la Fusión que hará Lan Airlines S.A. de las Sociedades Sister Holdco S.A. y Holdco II S.A., proceso que debe estar concluído en un plazo máximo que vence el 28 de junio de 2012. (ii) Las restantes 4.800.000 acciones y aquellas que no sean utilizadas en el proceso de Fusión serán destinadas a un plan de compensación para ejecutivos de LATAM Airlines Group S.A. y sus filiales, las que tienen un plazo de colocación de 5 años a contar del 21 de diciembre de 2011. (iii) Con fecha 11 de ciciembre de 2012, este aumento fue modificado destinando 7.436.816 acciones sobrantes del proceso de canje a Oferta Preferente.</t>
  </si>
  <si>
    <t>(21): Del total de acciones registradas, hasta 27.000.000.- serán destinadas a un plan de compensación para ejecutivos y trabajadores de CENCOSUD S.A., las que tienen un plazo de colocación de 5 años a contar del 29 de abril de 2011.</t>
  </si>
  <si>
    <t>(22): A la fecha, el emisor está en proceso de validar y regularizar la información remitida respecto de la suscripción y pago del aumento de capital, por lo cual las cifras aquí señaladas pueden estar sujetas a modificaciones.</t>
  </si>
  <si>
    <t>(23): Del total de acciones registradas, hasta 33.298.771 acciones serán destinadas a planes de compensación para los trabajadores de CENCOSUD S.A. y sus filiales, las que tendrán un plazo de suscripción y pago de 5 años contados desde el 20 de noviembre de 2012.</t>
  </si>
  <si>
    <t>(24): Aumento de capital registrado para la fusión por absorción que hará CGE  DISTRIBUCIÓN S.A. de la sociedad EMEL SUR S.A..</t>
  </si>
  <si>
    <t>Junio de 2013</t>
  </si>
  <si>
    <t xml:space="preserve">Paz Corp S.A. </t>
  </si>
  <si>
    <t xml:space="preserve">Australis Seafoods S.A. </t>
  </si>
  <si>
    <t>colocadas a Junio 2013</t>
  </si>
  <si>
    <t>Azul Azul S.A. (Serie B)</t>
  </si>
  <si>
    <t>(5): NCG N°118.</t>
  </si>
  <si>
    <t>Mayo de 2013</t>
  </si>
  <si>
    <t xml:space="preserve">Enjoy S.A. </t>
  </si>
  <si>
    <t>colocadas a Mayo 2013</t>
  </si>
  <si>
    <t>Cencosud S.A. (2)(6)</t>
  </si>
  <si>
    <t>Azul Azul S.A.(Serie A)(2)(4)(7)</t>
  </si>
  <si>
    <t>S.A.C.I. Falabella (2)(8)</t>
  </si>
  <si>
    <t>Compañía Agropecuaria Copeval S.A.(2)(9)</t>
  </si>
  <si>
    <t>Besalco S.A. (2)(10)</t>
  </si>
  <si>
    <t>Paz Corp S.A. (2)(11)</t>
  </si>
  <si>
    <t>Empresas Hites S.A.(2)(12)</t>
  </si>
  <si>
    <t>Empresas Iansa S.A.(2)(13)</t>
  </si>
  <si>
    <t>Compañía Pesquera Camanchaca S.A. (2)(4)(5)(14)</t>
  </si>
  <si>
    <t>Club Deportivo Palestino SADP (23)</t>
  </si>
  <si>
    <t>CFR Pharmaceuticals S.A.(2)(4)(5)(15)</t>
  </si>
  <si>
    <t>Empresas Navieras S.A. (3)</t>
  </si>
  <si>
    <t>US$ 10.000.000,03</t>
  </si>
  <si>
    <t>US$ 7.160.031,30</t>
  </si>
  <si>
    <t>Empresas Aquachile S.A. (2)(4)(5)(16)</t>
  </si>
  <si>
    <t>Australis Seafoods S.A. (2)(4)(5)(17)</t>
  </si>
  <si>
    <t>Cruz Blanca Salud S.A. (2)(4)(5)(18)</t>
  </si>
  <si>
    <t>Grupo Security S.A. (25)</t>
  </si>
  <si>
    <t>Ingevec S.A. (2)(4)(5)(19)</t>
  </si>
  <si>
    <t>Parque Arauco S.A.(2)(20)</t>
  </si>
  <si>
    <t>Cultivos Marinos Chiloé S.A.(4)(5)</t>
  </si>
  <si>
    <t>US $ 14.000.000.-</t>
  </si>
  <si>
    <t>CGE Distribución S.A. (27)</t>
  </si>
  <si>
    <t>Agrosuper S.A. (4)(15)</t>
  </si>
  <si>
    <t>LATAM Airlines Group S.A.(2)(21)</t>
  </si>
  <si>
    <t>Empresa Nacional del Carbón S.A. (26)</t>
  </si>
  <si>
    <t>Carbonífera Victoria de Lebu S.A. (26)</t>
  </si>
  <si>
    <t>Cencosud S.A. (2)(24)</t>
  </si>
  <si>
    <t>Australis Seafoods S.A. (5)</t>
  </si>
  <si>
    <t>Aseguradora Magallanes S.A.</t>
  </si>
  <si>
    <t>(6) : De las 40.000.000 acciones inscritas, 4.000.000 de acciones, serán destinadas a un plan de compensación para trabajadores de CENCOSUD S.A. y de sus filiales,(así como el total no suscrito por los accionistas en la opción preferente) las que tendrán un plazo de suscripción y pago de 5 años contados desde el 25 de abril de 2008.</t>
  </si>
  <si>
    <t>(7): De las 20.999.999 acciones Serie B inscritas, 999.999 acciones serán destinadas a planes de compensación de trabajadores de AZUL AZUL S.A., las que tendrán un plazo de suscripción y pago de 5 años contados desde el 25 de agosto de 2008.</t>
  </si>
  <si>
    <t>(8): Del total de las 22.246.633 acciones emitidas, 2.224.663 acciones serán destinadas a planes de compensación para los trabajadores de SACI FALABELLA, las que tienen un plazo de colocación de 5 años a partir del 28 de abril de 2009.</t>
  </si>
  <si>
    <t>(9): De las 11.794.394 acciones registradas, 235.888 acciones serán destinadas a planes de compensación para los trabajadores de COPEVAL y sus filiales, las que tendran un plazo de suscriopción y pago de 5 años contados desde el 27 de marzo de 2009.</t>
  </si>
  <si>
    <t>(10): De las 123.938.365 acciones registradas, 12.393.836 acciones serán destinadas a planes de compensación para los trabajadores de BESALCO S.A. y sus filiales, las que tendrán un plazo de suscripción y pago de 5 años contados desde el 25 de junio de 2009.</t>
  </si>
  <si>
    <t>(11) De las 93.000.000 acciones inscritas, 1.750.000 acciones serán destinadas a planes de compensación a los trabajadores y ejecutivos de PAZ CORP S.A. y sus filiales, las que tendrán un plazo de suscripción y pago de 5 años contados desde el 31 de agosto de 2009.</t>
  </si>
  <si>
    <t>(12): De las 26.229.533 acciones inscritas, 2.622.953 acciones serán destinadas a planes de compensación para ejecutivos de HITES y sus filiales, las que tendrán un plazo de suscripción y pago de 5 años contados desde el 27 de agosto de 2009.</t>
  </si>
  <si>
    <t>(13): Del total de acciones registradas, 150.000.000.- serán destinadas a un plan de compensación para ejecutivos y trabajadores de EMPRESAS IANSA S.A. y fililales, las que tienen un plazo de colocación de 5 años a contar del 18 de diciembre de 2009.</t>
  </si>
  <si>
    <t>(14): Del total de acciones registradas, 63.208.000.- serán destinadas a un plan de compensación para ejecutivos de COMPAÑÍA PESQUERA CAMANCHACA S.A. y sus filiales, las que tienen un plazo de colocación de 5 años a contar del 1 de septiembre de 2010.</t>
  </si>
  <si>
    <t>(15): Del total de acciones registradas, 96.000.000.- serán destinadas a un plan de compensación para ejecutivos de CFR PHARMACEUTICALS S.A. y sus filiales, las que tienen un plazo de colocación de 5 años a contar del 14 de diciembre de 2010.</t>
  </si>
  <si>
    <t>(16): Del total de acciones registradas, 43.000.000.- serán destinadas a un plan de compensación para ejecutivos de EMPRESAS AQUACHILE S.A. y sus filiales, las que tienen un plazo de colocación de 5 años a contar del 11 de marzo de 2011.</t>
  </si>
  <si>
    <t>(17): Del total de acciones registradas, 7.000.000.- serán destinadas a un plan de compensación para ejecutivos y trabajadores de AUSTRALIS SEAFOODS S.A. o sus filiales, las que tienen un plazo de colocación de 5 años a contar del 4 de marzo de 2011.</t>
  </si>
  <si>
    <t>(18): Del total de acciones registradas, 4.350.000.- serán destinadas a un plan de compensación para trabajadores de CRUZ BLANCA SALUD S.A. y sus filiales, las que tienen un plazo de colocación de 5 años a contar del 23 de marzo de 2011.</t>
  </si>
  <si>
    <t>(19): Del total de acciones registradas, 10.000.000.- serán destinadas a un plan de compensación para trabajadores de INGEVEC S.A., las que tienen un plazo de colocación de 5 años a contar del 23 de marzo de 2011.</t>
  </si>
  <si>
    <t>(20): Del total de acciones registradas, 10.000.000.- serán destinadas a un plan de compensación para trabajadores de PARQUE ARAUCO S.A., las que tienen un plazo de colocación de 5 años a contar del 7 de abril de 2011.</t>
  </si>
  <si>
    <t>(21): (i) Del total de acciones registradas, 142.555.882 acciones  serán destinadas a la Fusión que hará Lan Airlines S.A. de las Sociedades Sister Holdco S.A. y Holdco II S.A., proceso que debe estar concluído en un plazo máximo que vence el 28 de junio de 2012. (ii) Las restantes 4.800.000 acciones y aquellas que no sean utilizadas en el proceso de Fusión serán destinadas a un plan de compensación para ejecutivos de LATAM Airlines Group S.A. y sus filiales, las que tienen un plazo de colocación de 5 años a contar del 21 de diciembre de 2011. (iii) Con fecha 11 de ciciembre de 2012, este aumento fue modificado destinando 7.436.816 acciones sobrantes del proceso de canje a Oferta Preferente.</t>
  </si>
  <si>
    <t>(22): Del total de acciones registradas, hasta 27.000.000.- serán destinadas a un plan de compensación para ejecutivos y trabajadores de CENCOSUD S.A., las que tienen un plazo de colocación de 5 años a contar del 29 de abril de 2011.</t>
  </si>
  <si>
    <t>(23): A la fecha, el emisor está en proceso de validar y regularizar la información remitida respecto de la suscripción y pago del aumento de capital, por lo cual las cifras aquí señaladas pueden estar sujetas a modificaciones.</t>
  </si>
  <si>
    <t>(24): Del total de acciones registradas, hasta 33.298.771 acciones serán destinadas a planes de compensación para los trabajadores de CENCOSUD S.A. y sus filiales, las que tendrán un plazo de suscripción y pago de 5 años contados desde el 20 de noviembre de 2012.</t>
  </si>
  <si>
    <t xml:space="preserve">(25): En JEA de fecha 08/04/2013 se acordó dejar sin efecto la parte no suscrita ni pagada.
</t>
  </si>
  <si>
    <t>(26): En JEA de fecha 11/04/2013 se acordó dejar sin efecto la parte no suscrita ni pagada.</t>
  </si>
  <si>
    <t>(27): En JEA de fecha 15/04/2013 se acordó dejar sin efecto la parte no suscrita ni pagada.</t>
  </si>
  <si>
    <t>Abril de 2013</t>
  </si>
  <si>
    <t>Cencosud S.A.</t>
  </si>
  <si>
    <t>colocadas a Abril 2013</t>
  </si>
  <si>
    <t>(1):  Información que se obtiene del envío por parte de las sociedades de la Circular N°931.</t>
  </si>
  <si>
    <t>Marzo de 2013</t>
  </si>
  <si>
    <t>Carbonífera Victoria de Lebu S.A.</t>
  </si>
  <si>
    <t>Compañía Agropecuaria Copeval S.A.</t>
  </si>
  <si>
    <t>Empresa Constructora Moller y Pérez Cotapos S.A.</t>
  </si>
  <si>
    <t>Empresas IANSA S.A.</t>
  </si>
  <si>
    <t>Enersis S.A.</t>
  </si>
  <si>
    <t>colocadas a Marzo 2013</t>
  </si>
  <si>
    <t xml:space="preserve">Empresa Nacional del Carbón S.A. </t>
  </si>
  <si>
    <t xml:space="preserve">Carbonífera Victoria de Lebu S.A. </t>
  </si>
  <si>
    <t>Enersis S.A. (25)</t>
  </si>
  <si>
    <t>(25): Del total de acciones registradas, 9.967.630.058 acciones serán aportadas a través de participaciones de 13 sociedades del controlador.</t>
  </si>
  <si>
    <t>Febrero de 2013</t>
  </si>
  <si>
    <t>Empresas Iansa S.A.</t>
  </si>
  <si>
    <t xml:space="preserve">Cencosud S.A. </t>
  </si>
  <si>
    <t>Nota: Archivo reemplazado con fecha 17 de abril de 2013</t>
  </si>
  <si>
    <t>colocadas a Febrero 2013</t>
  </si>
  <si>
    <t>Azul Azul S.A.  (Serie A)(2)(4)(7)</t>
  </si>
  <si>
    <t>Costa Verde Aeronautica S.A. (3)</t>
  </si>
  <si>
    <t>US$ 1.000.000.000</t>
  </si>
  <si>
    <t xml:space="preserve">Club Deportivo Palestino SADP (23) </t>
  </si>
  <si>
    <t>Club Deportivo Palestino SADP(23)</t>
  </si>
  <si>
    <t>Empresa Nacional del Carbón S.A.</t>
  </si>
  <si>
    <t>Cencosud S.A.(2)(24)</t>
  </si>
  <si>
    <t>Enersis S.A.(25)</t>
  </si>
  <si>
    <t>Enero de 2013</t>
  </si>
  <si>
    <t>Sonda S.A.</t>
  </si>
  <si>
    <t>colocadas a Enero 2013</t>
  </si>
  <si>
    <t>(4): Apertura Bursátil</t>
  </si>
  <si>
    <t>(5): NCG N°118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</si>
</sst>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.00;[Red]\-&quot;$&quot;\ #,##0.00"/>
  </numFmts>
  <fonts count="2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name val="Calibri"/>
      <family val="2"/>
    </font>
    <font>
      <sz val="12"/>
      <name val="Calibri"/>
      <family val="2"/>
    </font>
    <font>
      <sz val="10"/>
      <name val="Arial"/>
      <family val="2"/>
    </font>
    <font>
      <b/>
      <u/>
      <sz val="12"/>
      <name val="Calibri"/>
      <family val="2"/>
    </font>
    <font>
      <sz val="10"/>
      <name val="Arial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name val="MS Sans Serif"/>
      <family val="2"/>
    </font>
    <font>
      <sz val="9"/>
      <name val="Calibri"/>
      <family val="2"/>
    </font>
    <font>
      <sz val="10"/>
      <name val="Calibri"/>
      <family val="2"/>
    </font>
    <font>
      <sz val="14"/>
      <name val="Calibri"/>
      <family val="2"/>
    </font>
    <font>
      <b/>
      <sz val="10"/>
      <name val="Calibri"/>
      <family val="2"/>
    </font>
    <font>
      <b/>
      <sz val="9"/>
      <name val="Calibri"/>
      <family val="2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5" fillId="0" borderId="0"/>
  </cellStyleXfs>
  <cellXfs count="602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3" fillId="0" borderId="0" xfId="0" applyFont="1" applyFill="1"/>
    <xf numFmtId="3" fontId="4" fillId="0" borderId="0" xfId="0" applyNumberFormat="1" applyFont="1" applyFill="1"/>
    <xf numFmtId="0" fontId="4" fillId="0" borderId="0" xfId="0" applyFont="1" applyFill="1"/>
    <xf numFmtId="17" fontId="3" fillId="0" borderId="0" xfId="0" applyNumberFormat="1" applyFont="1" applyFill="1" applyAlignment="1">
      <alignment horizontal="left"/>
    </xf>
    <xf numFmtId="0" fontId="4" fillId="0" borderId="0" xfId="0" applyFont="1" applyFill="1" applyBorder="1"/>
    <xf numFmtId="0" fontId="3" fillId="2" borderId="1" xfId="0" applyFont="1" applyFill="1" applyBorder="1" applyAlignment="1"/>
    <xf numFmtId="3" fontId="3" fillId="2" borderId="2" xfId="0" applyNumberFormat="1" applyFont="1" applyFill="1" applyBorder="1" applyAlignment="1">
      <alignment horizontal="center"/>
    </xf>
    <xf numFmtId="3" fontId="3" fillId="2" borderId="3" xfId="0" applyNumberFormat="1" applyFont="1" applyFill="1" applyBorder="1" applyAlignment="1">
      <alignment horizontal="center"/>
    </xf>
    <xf numFmtId="0" fontId="6" fillId="0" borderId="0" xfId="0" applyFont="1" applyFill="1"/>
    <xf numFmtId="0" fontId="4" fillId="0" borderId="0" xfId="1" applyFont="1" applyFill="1" applyBorder="1" applyAlignment="1">
      <alignment horizontal="left"/>
    </xf>
    <xf numFmtId="0" fontId="3" fillId="0" borderId="0" xfId="0" applyFont="1" applyFill="1" applyBorder="1"/>
    <xf numFmtId="3" fontId="4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>
      <alignment horizontal="left"/>
    </xf>
    <xf numFmtId="0" fontId="8" fillId="0" borderId="4" xfId="2" applyFont="1" applyFill="1" applyBorder="1" applyAlignment="1">
      <alignment horizontal="left"/>
    </xf>
    <xf numFmtId="3" fontId="8" fillId="0" borderId="0" xfId="2" applyNumberFormat="1" applyFont="1" applyFill="1" applyBorder="1" applyAlignment="1">
      <alignment horizontal="left"/>
    </xf>
    <xf numFmtId="3" fontId="8" fillId="0" borderId="5" xfId="2" applyNumberFormat="1" applyFont="1" applyFill="1" applyBorder="1" applyAlignment="1">
      <alignment horizontal="left"/>
    </xf>
    <xf numFmtId="0" fontId="4" fillId="0" borderId="6" xfId="2" applyFont="1" applyFill="1" applyBorder="1" applyAlignment="1">
      <alignment horizontal="left"/>
    </xf>
    <xf numFmtId="3" fontId="4" fillId="0" borderId="7" xfId="2" applyNumberFormat="1" applyFont="1" applyFill="1" applyBorder="1" applyAlignment="1">
      <alignment horizontal="right"/>
    </xf>
    <xf numFmtId="3" fontId="4" fillId="0" borderId="8" xfId="2" applyNumberFormat="1" applyFont="1" applyFill="1" applyBorder="1" applyAlignment="1">
      <alignment horizontal="right"/>
    </xf>
    <xf numFmtId="0" fontId="3" fillId="2" borderId="6" xfId="0" applyFont="1" applyFill="1" applyBorder="1"/>
    <xf numFmtId="3" fontId="4" fillId="2" borderId="7" xfId="0" applyNumberFormat="1" applyFont="1" applyFill="1" applyBorder="1" applyAlignment="1">
      <alignment horizontal="right" vertical="center"/>
    </xf>
    <xf numFmtId="3" fontId="3" fillId="2" borderId="8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/>
    <xf numFmtId="0" fontId="4" fillId="0" borderId="0" xfId="0" applyFont="1" applyFill="1" applyAlignment="1">
      <alignment horizontal="left"/>
    </xf>
    <xf numFmtId="0" fontId="4" fillId="0" borderId="0" xfId="0" quotePrefix="1" applyFont="1" applyFill="1" applyAlignment="1">
      <alignment horizontal="left"/>
    </xf>
    <xf numFmtId="0" fontId="11" fillId="3" borderId="0" xfId="0" applyFont="1" applyFill="1"/>
    <xf numFmtId="15" fontId="9" fillId="4" borderId="9" xfId="2" applyNumberFormat="1" applyFont="1" applyFill="1" applyBorder="1" applyAlignment="1">
      <alignment horizontal="center" vertical="center"/>
    </xf>
    <xf numFmtId="15" fontId="9" fillId="4" borderId="10" xfId="2" applyNumberFormat="1" applyFont="1" applyFill="1" applyBorder="1" applyAlignment="1">
      <alignment horizontal="center" vertical="center"/>
    </xf>
    <xf numFmtId="3" fontId="9" fillId="4" borderId="9" xfId="2" applyNumberFormat="1" applyFont="1" applyFill="1" applyBorder="1" applyAlignment="1">
      <alignment horizontal="center" vertical="center"/>
    </xf>
    <xf numFmtId="10" fontId="9" fillId="4" borderId="9" xfId="2" applyNumberFormat="1" applyFont="1" applyFill="1" applyBorder="1" applyAlignment="1">
      <alignment horizontal="center" vertical="center"/>
    </xf>
    <xf numFmtId="10" fontId="9" fillId="4" borderId="9" xfId="2" applyNumberFormat="1" applyFont="1" applyFill="1" applyBorder="1" applyAlignment="1">
      <alignment horizontal="center"/>
    </xf>
    <xf numFmtId="15" fontId="9" fillId="4" borderId="11" xfId="2" applyNumberFormat="1" applyFont="1" applyFill="1" applyBorder="1" applyAlignment="1">
      <alignment horizontal="center" vertical="center"/>
    </xf>
    <xf numFmtId="15" fontId="9" fillId="4" borderId="12" xfId="2" applyNumberFormat="1" applyFont="1" applyFill="1" applyBorder="1" applyAlignment="1">
      <alignment horizontal="center" vertical="center"/>
    </xf>
    <xf numFmtId="3" fontId="9" fillId="4" borderId="11" xfId="2" applyNumberFormat="1" applyFont="1" applyFill="1" applyBorder="1" applyAlignment="1">
      <alignment horizontal="center" vertical="center"/>
    </xf>
    <xf numFmtId="10" fontId="9" fillId="4" borderId="11" xfId="2" applyNumberFormat="1" applyFont="1" applyFill="1" applyBorder="1" applyAlignment="1">
      <alignment horizontal="center" vertical="center"/>
    </xf>
    <xf numFmtId="10" fontId="9" fillId="4" borderId="11" xfId="2" applyNumberFormat="1" applyFont="1" applyFill="1" applyBorder="1" applyAlignment="1">
      <alignment horizontal="center" wrapText="1"/>
    </xf>
    <xf numFmtId="0" fontId="10" fillId="3" borderId="9" xfId="2" applyFont="1" applyFill="1" applyBorder="1" applyAlignment="1">
      <alignment horizontal="left"/>
    </xf>
    <xf numFmtId="0" fontId="5" fillId="3" borderId="0" xfId="2" applyFont="1" applyFill="1" applyBorder="1" applyAlignment="1">
      <alignment horizontal="center"/>
    </xf>
    <xf numFmtId="15" fontId="10" fillId="3" borderId="9" xfId="2" applyNumberFormat="1" applyFont="1" applyFill="1" applyBorder="1" applyAlignment="1">
      <alignment horizontal="center"/>
    </xf>
    <xf numFmtId="3" fontId="10" fillId="3" borderId="9" xfId="2" applyNumberFormat="1" applyFont="1" applyFill="1" applyBorder="1" applyAlignment="1">
      <alignment horizontal="right"/>
    </xf>
    <xf numFmtId="10" fontId="10" fillId="3" borderId="9" xfId="2" applyNumberFormat="1" applyFont="1" applyFill="1" applyBorder="1" applyAlignment="1">
      <alignment horizontal="center" vertical="center"/>
    </xf>
    <xf numFmtId="10" fontId="10" fillId="3" borderId="9" xfId="2" applyNumberFormat="1" applyFont="1" applyFill="1" applyBorder="1" applyAlignment="1">
      <alignment horizontal="right"/>
    </xf>
    <xf numFmtId="0" fontId="10" fillId="3" borderId="13" xfId="2" applyFont="1" applyFill="1" applyBorder="1" applyAlignment="1">
      <alignment horizontal="left"/>
    </xf>
    <xf numFmtId="0" fontId="10" fillId="3" borderId="0" xfId="2" applyFont="1" applyFill="1" applyBorder="1" applyAlignment="1">
      <alignment horizontal="center"/>
    </xf>
    <xf numFmtId="15" fontId="10" fillId="3" borderId="13" xfId="2" applyNumberFormat="1" applyFont="1" applyFill="1" applyBorder="1" applyAlignment="1">
      <alignment horizontal="center"/>
    </xf>
    <xf numFmtId="3" fontId="10" fillId="3" borderId="13" xfId="2" applyNumberFormat="1" applyFont="1" applyFill="1" applyBorder="1" applyAlignment="1">
      <alignment horizontal="right"/>
    </xf>
    <xf numFmtId="10" fontId="10" fillId="0" borderId="13" xfId="1" applyNumberFormat="1" applyFont="1" applyFill="1" applyBorder="1" applyAlignment="1">
      <alignment horizontal="center" vertical="center"/>
    </xf>
    <xf numFmtId="3" fontId="10" fillId="0" borderId="13" xfId="1" applyNumberFormat="1" applyFont="1" applyFill="1" applyBorder="1" applyAlignment="1">
      <alignment horizontal="right"/>
    </xf>
    <xf numFmtId="10" fontId="10" fillId="3" borderId="13" xfId="2" applyNumberFormat="1" applyFont="1" applyFill="1" applyBorder="1" applyAlignment="1">
      <alignment horizontal="center" vertical="center"/>
    </xf>
    <xf numFmtId="15" fontId="10" fillId="3" borderId="13" xfId="2" applyNumberFormat="1" applyFont="1" applyFill="1" applyBorder="1" applyAlignment="1">
      <alignment horizontal="right"/>
    </xf>
    <xf numFmtId="10" fontId="10" fillId="3" borderId="13" xfId="1" applyNumberFormat="1" applyFont="1" applyFill="1" applyBorder="1" applyAlignment="1">
      <alignment horizontal="center" vertical="center"/>
    </xf>
    <xf numFmtId="3" fontId="10" fillId="3" borderId="13" xfId="1" applyNumberFormat="1" applyFont="1" applyFill="1" applyBorder="1" applyAlignment="1">
      <alignment horizontal="right"/>
    </xf>
    <xf numFmtId="0" fontId="10" fillId="3" borderId="14" xfId="2" applyFont="1" applyFill="1" applyBorder="1" applyAlignment="1">
      <alignment horizontal="left"/>
    </xf>
    <xf numFmtId="3" fontId="10" fillId="3" borderId="0" xfId="2" applyNumberFormat="1" applyFont="1" applyFill="1" applyBorder="1" applyAlignment="1">
      <alignment horizontal="left"/>
    </xf>
    <xf numFmtId="0" fontId="10" fillId="3" borderId="15" xfId="2" applyFont="1" applyFill="1" applyBorder="1" applyAlignment="1">
      <alignment horizontal="left"/>
    </xf>
    <xf numFmtId="0" fontId="10" fillId="3" borderId="16" xfId="2" applyFont="1" applyFill="1" applyBorder="1" applyAlignment="1">
      <alignment horizontal="center"/>
    </xf>
    <xf numFmtId="15" fontId="10" fillId="3" borderId="11" xfId="2" applyNumberFormat="1" applyFont="1" applyFill="1" applyBorder="1" applyAlignment="1">
      <alignment horizontal="center"/>
    </xf>
    <xf numFmtId="3" fontId="10" fillId="3" borderId="11" xfId="2" applyNumberFormat="1" applyFont="1" applyFill="1" applyBorder="1" applyAlignment="1">
      <alignment horizontal="right"/>
    </xf>
    <xf numFmtId="10" fontId="10" fillId="3" borderId="11" xfId="2" applyNumberFormat="1" applyFont="1" applyFill="1" applyBorder="1" applyAlignment="1">
      <alignment horizontal="center" vertical="center"/>
    </xf>
    <xf numFmtId="0" fontId="10" fillId="3" borderId="0" xfId="2" applyFont="1" applyFill="1" applyBorder="1" applyAlignment="1">
      <alignment horizontal="left"/>
    </xf>
    <xf numFmtId="15" fontId="10" fillId="3" borderId="0" xfId="2" applyNumberFormat="1" applyFont="1" applyFill="1" applyBorder="1" applyAlignment="1">
      <alignment horizontal="center"/>
    </xf>
    <xf numFmtId="3" fontId="10" fillId="3" borderId="0" xfId="2" applyNumberFormat="1" applyFont="1" applyFill="1" applyBorder="1" applyAlignment="1">
      <alignment horizontal="right"/>
    </xf>
    <xf numFmtId="10" fontId="10" fillId="3" borderId="0" xfId="2" applyNumberFormat="1" applyFont="1" applyFill="1" applyBorder="1" applyAlignment="1">
      <alignment horizontal="center" vertical="center"/>
    </xf>
    <xf numFmtId="0" fontId="11" fillId="3" borderId="0" xfId="0" applyFont="1" applyFill="1" applyBorder="1"/>
    <xf numFmtId="0" fontId="12" fillId="3" borderId="0" xfId="0" applyFont="1" applyFill="1"/>
    <xf numFmtId="0" fontId="12" fillId="3" borderId="0" xfId="0" applyFont="1" applyFill="1" applyBorder="1" applyAlignment="1">
      <alignment horizontal="center"/>
    </xf>
    <xf numFmtId="15" fontId="12" fillId="3" borderId="0" xfId="0" applyNumberFormat="1" applyFont="1" applyFill="1" applyBorder="1" applyAlignment="1">
      <alignment horizontal="center"/>
    </xf>
    <xf numFmtId="3" fontId="12" fillId="3" borderId="0" xfId="0" applyNumberFormat="1" applyFont="1" applyFill="1" applyBorder="1" applyAlignment="1">
      <alignment horizontal="right"/>
    </xf>
    <xf numFmtId="10" fontId="12" fillId="3" borderId="0" xfId="0" applyNumberFormat="1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/>
    </xf>
    <xf numFmtId="0" fontId="12" fillId="3" borderId="0" xfId="0" applyFont="1" applyFill="1" applyBorder="1" applyAlignment="1">
      <alignment horizontal="right"/>
    </xf>
    <xf numFmtId="0" fontId="9" fillId="3" borderId="0" xfId="1" applyFont="1" applyFill="1" applyBorder="1" applyAlignment="1">
      <alignment horizontal="left"/>
    </xf>
    <xf numFmtId="0" fontId="12" fillId="3" borderId="0" xfId="0" applyFont="1" applyFill="1" applyBorder="1" applyAlignment="1">
      <alignment vertical="top" wrapText="1"/>
    </xf>
    <xf numFmtId="0" fontId="12" fillId="3" borderId="0" xfId="0" applyFont="1" applyFill="1" applyBorder="1" applyAlignment="1">
      <alignment horizontal="left" vertical="top" wrapText="1"/>
    </xf>
    <xf numFmtId="10" fontId="12" fillId="3" borderId="0" xfId="0" applyNumberFormat="1" applyFont="1" applyFill="1" applyBorder="1" applyAlignment="1">
      <alignment horizontal="left"/>
    </xf>
    <xf numFmtId="0" fontId="12" fillId="3" borderId="0" xfId="3" applyFont="1" applyFill="1" applyBorder="1" applyAlignment="1">
      <alignment vertical="top" wrapText="1"/>
    </xf>
    <xf numFmtId="0" fontId="12" fillId="3" borderId="0" xfId="0" applyFont="1" applyFill="1" applyBorder="1" applyAlignment="1">
      <alignment wrapText="1"/>
    </xf>
    <xf numFmtId="0" fontId="12" fillId="3" borderId="0" xfId="0" applyFont="1" applyFill="1" applyBorder="1"/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right"/>
    </xf>
    <xf numFmtId="0" fontId="11" fillId="3" borderId="0" xfId="0" applyFont="1" applyFill="1" applyAlignment="1">
      <alignment horizontal="center" vertical="center"/>
    </xf>
    <xf numFmtId="0" fontId="13" fillId="5" borderId="0" xfId="0" applyFont="1" applyFill="1"/>
    <xf numFmtId="3" fontId="13" fillId="5" borderId="0" xfId="0" applyNumberFormat="1" applyFont="1" applyFill="1"/>
    <xf numFmtId="0" fontId="3" fillId="5" borderId="0" xfId="0" applyFont="1" applyFill="1"/>
    <xf numFmtId="3" fontId="14" fillId="5" borderId="0" xfId="0" applyNumberFormat="1" applyFont="1" applyFill="1"/>
    <xf numFmtId="3" fontId="15" fillId="2" borderId="17" xfId="0" applyNumberFormat="1" applyFont="1" applyFill="1" applyBorder="1" applyAlignment="1">
      <alignment horizontal="center" vertical="center" wrapText="1"/>
    </xf>
    <xf numFmtId="3" fontId="13" fillId="5" borderId="17" xfId="0" applyNumberFormat="1" applyFont="1" applyFill="1" applyBorder="1" applyAlignment="1">
      <alignment horizontal="center" vertical="center" wrapText="1"/>
    </xf>
    <xf numFmtId="0" fontId="13" fillId="5" borderId="18" xfId="0" applyFont="1" applyFill="1" applyBorder="1" applyAlignment="1">
      <alignment horizontal="center" vertical="center" wrapText="1"/>
    </xf>
    <xf numFmtId="0" fontId="13" fillId="5" borderId="19" xfId="0" applyFont="1" applyFill="1" applyBorder="1" applyAlignment="1">
      <alignment horizontal="center" vertical="center" wrapText="1"/>
    </xf>
    <xf numFmtId="0" fontId="13" fillId="5" borderId="20" xfId="0" applyFont="1" applyFill="1" applyBorder="1" applyAlignment="1">
      <alignment horizontal="center" vertical="center" wrapText="1"/>
    </xf>
    <xf numFmtId="3" fontId="13" fillId="5" borderId="19" xfId="0" applyNumberFormat="1" applyFont="1" applyFill="1" applyBorder="1" applyAlignment="1">
      <alignment horizontal="center" vertical="center" wrapText="1"/>
    </xf>
    <xf numFmtId="0" fontId="13" fillId="5" borderId="17" xfId="0" applyFont="1" applyFill="1" applyBorder="1" applyAlignment="1">
      <alignment horizontal="center" vertical="center"/>
    </xf>
    <xf numFmtId="3" fontId="13" fillId="5" borderId="17" xfId="0" applyNumberFormat="1" applyFont="1" applyFill="1" applyBorder="1" applyAlignment="1">
      <alignment horizontal="center" vertical="center"/>
    </xf>
    <xf numFmtId="164" fontId="13" fillId="5" borderId="18" xfId="0" applyNumberFormat="1" applyFont="1" applyFill="1" applyBorder="1" applyAlignment="1">
      <alignment vertical="center"/>
    </xf>
    <xf numFmtId="0" fontId="13" fillId="5" borderId="19" xfId="0" applyFont="1" applyFill="1" applyBorder="1" applyAlignment="1">
      <alignment vertical="center"/>
    </xf>
    <xf numFmtId="0" fontId="13" fillId="5" borderId="20" xfId="0" applyFont="1" applyFill="1" applyBorder="1" applyAlignment="1">
      <alignment vertical="center"/>
    </xf>
    <xf numFmtId="3" fontId="13" fillId="5" borderId="19" xfId="0" applyNumberFormat="1" applyFont="1" applyFill="1" applyBorder="1" applyAlignment="1">
      <alignment horizontal="center" vertical="center"/>
    </xf>
    <xf numFmtId="17" fontId="13" fillId="5" borderId="17" xfId="0" applyNumberFormat="1" applyFont="1" applyFill="1" applyBorder="1" applyAlignment="1">
      <alignment horizontal="center" vertical="center"/>
    </xf>
    <xf numFmtId="0" fontId="13" fillId="5" borderId="0" xfId="0" applyFont="1" applyFill="1" applyAlignment="1">
      <alignment vertical="center"/>
    </xf>
    <xf numFmtId="0" fontId="13" fillId="5" borderId="0" xfId="0" applyFont="1" applyFill="1" applyAlignment="1">
      <alignment horizontal="center"/>
    </xf>
    <xf numFmtId="0" fontId="15" fillId="5" borderId="0" xfId="0" applyFont="1" applyFill="1"/>
    <xf numFmtId="0" fontId="15" fillId="6" borderId="17" xfId="0" applyNumberFormat="1" applyFont="1" applyFill="1" applyBorder="1" applyAlignment="1">
      <alignment horizontal="center" vertical="center" wrapText="1"/>
    </xf>
    <xf numFmtId="0" fontId="15" fillId="0" borderId="0" xfId="0" applyFont="1" applyFill="1"/>
    <xf numFmtId="0" fontId="15" fillId="0" borderId="17" xfId="0" applyNumberFormat="1" applyFont="1" applyFill="1" applyBorder="1" applyAlignment="1">
      <alignment horizontal="center" vertical="center" wrapText="1"/>
    </xf>
    <xf numFmtId="0" fontId="13" fillId="5" borderId="17" xfId="0" applyFont="1" applyFill="1" applyBorder="1" applyAlignment="1">
      <alignment horizontal="center" vertical="center" wrapText="1"/>
    </xf>
    <xf numFmtId="14" fontId="13" fillId="5" borderId="17" xfId="0" applyNumberFormat="1" applyFont="1" applyFill="1" applyBorder="1" applyAlignment="1">
      <alignment horizontal="center" vertical="center" wrapText="1"/>
    </xf>
    <xf numFmtId="14" fontId="13" fillId="3" borderId="17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0" fontId="8" fillId="3" borderId="1" xfId="1" applyFont="1" applyFill="1" applyBorder="1" applyAlignment="1">
      <alignment horizontal="left"/>
    </xf>
    <xf numFmtId="3" fontId="8" fillId="3" borderId="2" xfId="1" applyNumberFormat="1" applyFont="1" applyFill="1" applyBorder="1" applyAlignment="1">
      <alignment horizontal="right"/>
    </xf>
    <xf numFmtId="3" fontId="8" fillId="3" borderId="3" xfId="1" applyNumberFormat="1" applyFont="1" applyFill="1" applyBorder="1" applyAlignment="1">
      <alignment horizontal="right"/>
    </xf>
    <xf numFmtId="0" fontId="8" fillId="3" borderId="4" xfId="1" applyFont="1" applyFill="1" applyBorder="1" applyAlignment="1">
      <alignment horizontal="left"/>
    </xf>
    <xf numFmtId="3" fontId="8" fillId="3" borderId="0" xfId="1" applyNumberFormat="1" applyFont="1" applyFill="1" applyBorder="1" applyAlignment="1">
      <alignment horizontal="right"/>
    </xf>
    <xf numFmtId="3" fontId="8" fillId="3" borderId="5" xfId="1" applyNumberFormat="1" applyFont="1" applyFill="1" applyBorder="1" applyAlignment="1">
      <alignment horizontal="right"/>
    </xf>
    <xf numFmtId="0" fontId="4" fillId="3" borderId="6" xfId="2" applyFont="1" applyFill="1" applyBorder="1" applyAlignment="1">
      <alignment horizontal="left"/>
    </xf>
    <xf numFmtId="3" fontId="4" fillId="3" borderId="7" xfId="2" applyNumberFormat="1" applyFont="1" applyFill="1" applyBorder="1" applyAlignment="1">
      <alignment horizontal="right"/>
    </xf>
    <xf numFmtId="3" fontId="4" fillId="3" borderId="8" xfId="2" applyNumberFormat="1" applyFont="1" applyFill="1" applyBorder="1" applyAlignment="1">
      <alignment horizontal="right"/>
    </xf>
    <xf numFmtId="3" fontId="9" fillId="4" borderId="9" xfId="2" applyNumberFormat="1" applyFont="1" applyFill="1" applyBorder="1" applyAlignment="1">
      <alignment horizontal="right" vertical="center"/>
    </xf>
    <xf numFmtId="10" fontId="9" fillId="4" borderId="9" xfId="2" applyNumberFormat="1" applyFont="1" applyFill="1" applyBorder="1" applyAlignment="1">
      <alignment horizontal="right"/>
    </xf>
    <xf numFmtId="3" fontId="9" fillId="4" borderId="11" xfId="2" applyNumberFormat="1" applyFont="1" applyFill="1" applyBorder="1" applyAlignment="1">
      <alignment horizontal="right" vertical="center"/>
    </xf>
    <xf numFmtId="10" fontId="9" fillId="4" borderId="11" xfId="2" applyNumberFormat="1" applyFont="1" applyFill="1" applyBorder="1" applyAlignment="1">
      <alignment horizontal="right" wrapText="1"/>
    </xf>
    <xf numFmtId="15" fontId="10" fillId="3" borderId="13" xfId="2" applyNumberFormat="1" applyFont="1" applyFill="1" applyBorder="1" applyAlignment="1">
      <alignment horizontal="left"/>
    </xf>
    <xf numFmtId="15" fontId="10" fillId="3" borderId="11" xfId="2" applyNumberFormat="1" applyFont="1" applyFill="1" applyBorder="1" applyAlignment="1">
      <alignment horizontal="left"/>
    </xf>
    <xf numFmtId="0" fontId="4" fillId="5" borderId="1" xfId="2" applyFont="1" applyFill="1" applyBorder="1" applyAlignment="1">
      <alignment horizontal="left"/>
    </xf>
    <xf numFmtId="3" fontId="4" fillId="0" borderId="2" xfId="2" applyNumberFormat="1" applyFont="1" applyFill="1" applyBorder="1" applyAlignment="1">
      <alignment horizontal="center"/>
    </xf>
    <xf numFmtId="3" fontId="4" fillId="0" borderId="3" xfId="2" applyNumberFormat="1" applyFont="1" applyFill="1" applyBorder="1" applyAlignment="1">
      <alignment horizontal="center"/>
    </xf>
    <xf numFmtId="0" fontId="4" fillId="5" borderId="4" xfId="2" applyFont="1" applyFill="1" applyBorder="1" applyAlignment="1">
      <alignment horizontal="left"/>
    </xf>
    <xf numFmtId="3" fontId="4" fillId="0" borderId="0" xfId="2" applyNumberFormat="1" applyFont="1" applyFill="1" applyBorder="1" applyAlignment="1">
      <alignment horizontal="right"/>
    </xf>
    <xf numFmtId="3" fontId="4" fillId="0" borderId="5" xfId="2" applyNumberFormat="1" applyFont="1" applyFill="1" applyBorder="1" applyAlignment="1">
      <alignment horizontal="right"/>
    </xf>
    <xf numFmtId="0" fontId="12" fillId="0" borderId="6" xfId="2" applyFont="1" applyFill="1" applyBorder="1" applyAlignment="1">
      <alignment horizontal="left"/>
    </xf>
    <xf numFmtId="0" fontId="9" fillId="0" borderId="0" xfId="2" quotePrefix="1" applyFont="1" applyFill="1" applyBorder="1" applyAlignment="1">
      <alignment horizontal="left"/>
    </xf>
    <xf numFmtId="15" fontId="9" fillId="0" borderId="0" xfId="2" quotePrefix="1" applyNumberFormat="1" applyFont="1" applyFill="1" applyBorder="1" applyAlignment="1">
      <alignment horizontal="left"/>
    </xf>
    <xf numFmtId="3" fontId="9" fillId="0" borderId="0" xfId="2" quotePrefix="1" applyNumberFormat="1" applyFont="1" applyFill="1" applyBorder="1" applyAlignment="1">
      <alignment horizontal="left"/>
    </xf>
    <xf numFmtId="10" fontId="9" fillId="0" borderId="0" xfId="2" quotePrefix="1" applyNumberFormat="1" applyFont="1" applyFill="1" applyBorder="1" applyAlignment="1">
      <alignment horizontal="left"/>
    </xf>
    <xf numFmtId="10" fontId="10" fillId="0" borderId="0" xfId="2" quotePrefix="1" applyNumberFormat="1" applyFont="1" applyFill="1" applyBorder="1" applyAlignment="1">
      <alignment horizontal="left"/>
    </xf>
    <xf numFmtId="0" fontId="11" fillId="0" borderId="0" xfId="0" applyFont="1" applyFill="1"/>
    <xf numFmtId="0" fontId="9" fillId="0" borderId="0" xfId="2" applyFont="1" applyFill="1" applyBorder="1" applyAlignment="1">
      <alignment horizontal="left"/>
    </xf>
    <xf numFmtId="15" fontId="9" fillId="0" borderId="0" xfId="2" applyNumberFormat="1" applyFont="1" applyFill="1" applyBorder="1" applyAlignment="1">
      <alignment horizontal="left"/>
    </xf>
    <xf numFmtId="3" fontId="9" fillId="0" borderId="0" xfId="2" applyNumberFormat="1" applyFont="1" applyFill="1" applyBorder="1" applyAlignment="1">
      <alignment horizontal="left"/>
    </xf>
    <xf numFmtId="10" fontId="9" fillId="0" borderId="0" xfId="2" applyNumberFormat="1" applyFont="1" applyFill="1" applyBorder="1" applyAlignment="1">
      <alignment horizontal="left"/>
    </xf>
    <xf numFmtId="10" fontId="10" fillId="0" borderId="0" xfId="2" applyNumberFormat="1" applyFont="1" applyFill="1" applyBorder="1" applyAlignment="1">
      <alignment horizontal="left"/>
    </xf>
    <xf numFmtId="0" fontId="9" fillId="4" borderId="9" xfId="2" applyFont="1" applyFill="1" applyBorder="1" applyAlignment="1">
      <alignment horizontal="left"/>
    </xf>
    <xf numFmtId="15" fontId="9" fillId="4" borderId="9" xfId="2" applyNumberFormat="1" applyFont="1" applyFill="1" applyBorder="1" applyAlignment="1">
      <alignment horizontal="left"/>
    </xf>
    <xf numFmtId="15" fontId="9" fillId="4" borderId="10" xfId="2" applyNumberFormat="1" applyFont="1" applyFill="1" applyBorder="1" applyAlignment="1">
      <alignment horizontal="left"/>
    </xf>
    <xf numFmtId="3" fontId="9" fillId="4" borderId="9" xfId="2" applyNumberFormat="1" applyFont="1" applyFill="1" applyBorder="1" applyAlignment="1">
      <alignment horizontal="center"/>
    </xf>
    <xf numFmtId="3" fontId="9" fillId="4" borderId="9" xfId="2" applyNumberFormat="1" applyFont="1" applyFill="1" applyBorder="1" applyAlignment="1">
      <alignment horizontal="left"/>
    </xf>
    <xf numFmtId="10" fontId="9" fillId="4" borderId="9" xfId="2" applyNumberFormat="1" applyFont="1" applyFill="1" applyBorder="1" applyAlignment="1">
      <alignment horizontal="left"/>
    </xf>
    <xf numFmtId="0" fontId="9" fillId="4" borderId="11" xfId="2" applyFont="1" applyFill="1" applyBorder="1" applyAlignment="1">
      <alignment horizontal="left"/>
    </xf>
    <xf numFmtId="15" fontId="9" fillId="4" borderId="11" xfId="2" applyNumberFormat="1" applyFont="1" applyFill="1" applyBorder="1" applyAlignment="1">
      <alignment horizontal="left"/>
    </xf>
    <xf numFmtId="15" fontId="9" fillId="4" borderId="12" xfId="2" applyNumberFormat="1" applyFont="1" applyFill="1" applyBorder="1" applyAlignment="1">
      <alignment horizontal="left"/>
    </xf>
    <xf numFmtId="3" fontId="9" fillId="4" borderId="11" xfId="2" applyNumberFormat="1" applyFont="1" applyFill="1" applyBorder="1" applyAlignment="1">
      <alignment horizontal="center"/>
    </xf>
    <xf numFmtId="3" fontId="9" fillId="4" borderId="11" xfId="2" applyNumberFormat="1" applyFont="1" applyFill="1" applyBorder="1" applyAlignment="1">
      <alignment horizontal="left"/>
    </xf>
    <xf numFmtId="10" fontId="9" fillId="4" borderId="11" xfId="2" applyNumberFormat="1" applyFont="1" applyFill="1" applyBorder="1" applyAlignment="1">
      <alignment horizontal="left"/>
    </xf>
    <xf numFmtId="0" fontId="10" fillId="0" borderId="9" xfId="2" applyFont="1" applyFill="1" applyBorder="1" applyAlignment="1">
      <alignment horizontal="left"/>
    </xf>
    <xf numFmtId="0" fontId="5" fillId="0" borderId="0" xfId="2" applyFont="1" applyFill="1" applyBorder="1"/>
    <xf numFmtId="15" fontId="10" fillId="0" borderId="9" xfId="2" applyNumberFormat="1" applyFont="1" applyFill="1" applyBorder="1" applyAlignment="1">
      <alignment horizontal="left"/>
    </xf>
    <xf numFmtId="3" fontId="10" fillId="0" borderId="9" xfId="2" applyNumberFormat="1" applyFont="1" applyFill="1" applyBorder="1" applyAlignment="1">
      <alignment horizontal="left"/>
    </xf>
    <xf numFmtId="10" fontId="10" fillId="0" borderId="9" xfId="2" applyNumberFormat="1" applyFont="1" applyFill="1" applyBorder="1" applyAlignment="1">
      <alignment horizontal="left"/>
    </xf>
    <xf numFmtId="0" fontId="10" fillId="0" borderId="13" xfId="2" applyFont="1" applyFill="1" applyBorder="1" applyAlignment="1">
      <alignment horizontal="left"/>
    </xf>
    <xf numFmtId="0" fontId="10" fillId="0" borderId="0" xfId="2" applyFont="1" applyFill="1" applyBorder="1" applyAlignment="1">
      <alignment horizontal="left"/>
    </xf>
    <xf numFmtId="15" fontId="10" fillId="0" borderId="13" xfId="2" applyNumberFormat="1" applyFont="1" applyFill="1" applyBorder="1" applyAlignment="1">
      <alignment horizontal="left"/>
    </xf>
    <xf numFmtId="3" fontId="10" fillId="0" borderId="13" xfId="2" applyNumberFormat="1" applyFont="1" applyFill="1" applyBorder="1" applyAlignment="1">
      <alignment horizontal="left"/>
    </xf>
    <xf numFmtId="10" fontId="10" fillId="0" borderId="13" xfId="2" applyNumberFormat="1" applyFont="1" applyFill="1" applyBorder="1" applyAlignment="1">
      <alignment horizontal="left"/>
    </xf>
    <xf numFmtId="0" fontId="10" fillId="0" borderId="11" xfId="2" applyFont="1" applyFill="1" applyBorder="1" applyAlignment="1">
      <alignment horizontal="left"/>
    </xf>
    <xf numFmtId="0" fontId="5" fillId="0" borderId="16" xfId="2" applyFont="1" applyFill="1" applyBorder="1"/>
    <xf numFmtId="15" fontId="10" fillId="0" borderId="11" xfId="2" applyNumberFormat="1" applyFont="1" applyFill="1" applyBorder="1" applyAlignment="1">
      <alignment horizontal="left"/>
    </xf>
    <xf numFmtId="3" fontId="10" fillId="0" borderId="11" xfId="2" applyNumberFormat="1" applyFont="1" applyFill="1" applyBorder="1" applyAlignment="1">
      <alignment horizontal="left"/>
    </xf>
    <xf numFmtId="10" fontId="10" fillId="0" borderId="11" xfId="2" applyNumberFormat="1" applyFont="1" applyFill="1" applyBorder="1" applyAlignment="1">
      <alignment horizontal="left"/>
    </xf>
    <xf numFmtId="0" fontId="12" fillId="0" borderId="0" xfId="0" applyFont="1" applyFill="1"/>
    <xf numFmtId="0" fontId="12" fillId="0" borderId="0" xfId="0" applyFont="1" applyFill="1" applyBorder="1" applyAlignment="1">
      <alignment horizontal="center"/>
    </xf>
    <xf numFmtId="15" fontId="12" fillId="0" borderId="0" xfId="0" applyNumberFormat="1" applyFont="1" applyFill="1" applyBorder="1" applyAlignment="1">
      <alignment horizontal="center"/>
    </xf>
    <xf numFmtId="3" fontId="12" fillId="0" borderId="0" xfId="0" applyNumberFormat="1" applyFont="1" applyFill="1" applyBorder="1" applyAlignment="1">
      <alignment horizontal="center"/>
    </xf>
    <xf numFmtId="10" fontId="1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/>
    </xf>
    <xf numFmtId="0" fontId="9" fillId="0" borderId="0" xfId="1" applyFont="1" applyFill="1" applyBorder="1" applyAlignment="1">
      <alignment horizontal="left"/>
    </xf>
    <xf numFmtId="0" fontId="12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horizontal="left" vertical="top" wrapText="1"/>
    </xf>
    <xf numFmtId="10" fontId="12" fillId="0" borderId="0" xfId="0" applyNumberFormat="1" applyFont="1" applyFill="1" applyBorder="1" applyAlignment="1">
      <alignment horizontal="left"/>
    </xf>
    <xf numFmtId="0" fontId="12" fillId="0" borderId="0" xfId="3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12" fillId="0" borderId="0" xfId="0" applyFont="1" applyFill="1" applyBorder="1"/>
    <xf numFmtId="3" fontId="8" fillId="0" borderId="0" xfId="2" applyNumberFormat="1" applyFont="1" applyFill="1" applyBorder="1" applyAlignment="1">
      <alignment horizontal="right"/>
    </xf>
    <xf numFmtId="3" fontId="8" fillId="0" borderId="5" xfId="2" applyNumberFormat="1" applyFont="1" applyFill="1" applyBorder="1" applyAlignment="1">
      <alignment horizontal="right"/>
    </xf>
    <xf numFmtId="3" fontId="3" fillId="2" borderId="8" xfId="0" applyNumberFormat="1" applyFont="1" applyFill="1" applyBorder="1" applyAlignment="1">
      <alignment horizontal="center" vertical="center"/>
    </xf>
    <xf numFmtId="0" fontId="16" fillId="0" borderId="0" xfId="1" quotePrefix="1" applyFont="1" applyFill="1" applyBorder="1" applyAlignment="1">
      <alignment horizontal="left"/>
    </xf>
    <xf numFmtId="15" fontId="16" fillId="0" borderId="0" xfId="1" quotePrefix="1" applyNumberFormat="1" applyFont="1" applyFill="1" applyBorder="1" applyAlignment="1">
      <alignment horizontal="left"/>
    </xf>
    <xf numFmtId="3" fontId="16" fillId="0" borderId="0" xfId="1" quotePrefix="1" applyNumberFormat="1" applyFont="1" applyFill="1" applyBorder="1" applyAlignment="1">
      <alignment horizontal="center"/>
    </xf>
    <xf numFmtId="10" fontId="16" fillId="0" borderId="0" xfId="1" quotePrefix="1" applyNumberFormat="1" applyFont="1" applyFill="1" applyBorder="1" applyAlignment="1">
      <alignment horizontal="center"/>
    </xf>
    <xf numFmtId="10" fontId="12" fillId="0" borderId="0" xfId="1" quotePrefix="1" applyNumberFormat="1" applyFont="1" applyFill="1" applyBorder="1" applyAlignment="1">
      <alignment horizontal="center"/>
    </xf>
    <xf numFmtId="0" fontId="16" fillId="0" borderId="0" xfId="1" applyFont="1" applyFill="1" applyBorder="1" applyAlignment="1">
      <alignment horizontal="left"/>
    </xf>
    <xf numFmtId="15" fontId="16" fillId="0" borderId="0" xfId="1" applyNumberFormat="1" applyFont="1" applyFill="1" applyBorder="1" applyAlignment="1">
      <alignment horizontal="left"/>
    </xf>
    <xf numFmtId="3" fontId="16" fillId="0" borderId="0" xfId="1" applyNumberFormat="1" applyFont="1" applyFill="1" applyBorder="1" applyAlignment="1">
      <alignment horizontal="center"/>
    </xf>
    <xf numFmtId="10" fontId="16" fillId="0" borderId="0" xfId="1" applyNumberFormat="1" applyFont="1" applyFill="1" applyBorder="1" applyAlignment="1">
      <alignment horizontal="center"/>
    </xf>
    <xf numFmtId="10" fontId="12" fillId="0" borderId="0" xfId="1" applyNumberFormat="1" applyFont="1" applyFill="1" applyBorder="1" applyAlignment="1">
      <alignment horizontal="center"/>
    </xf>
    <xf numFmtId="0" fontId="16" fillId="2" borderId="9" xfId="1" applyFont="1" applyFill="1" applyBorder="1" applyAlignment="1">
      <alignment horizontal="left"/>
    </xf>
    <xf numFmtId="15" fontId="16" fillId="2" borderId="9" xfId="1" applyNumberFormat="1" applyFont="1" applyFill="1" applyBorder="1" applyAlignment="1">
      <alignment horizontal="left"/>
    </xf>
    <xf numFmtId="15" fontId="16" fillId="2" borderId="10" xfId="1" applyNumberFormat="1" applyFont="1" applyFill="1" applyBorder="1" applyAlignment="1">
      <alignment horizontal="left"/>
    </xf>
    <xf numFmtId="3" fontId="16" fillId="2" borderId="9" xfId="1" applyNumberFormat="1" applyFont="1" applyFill="1" applyBorder="1" applyAlignment="1">
      <alignment horizontal="center"/>
    </xf>
    <xf numFmtId="10" fontId="16" fillId="2" borderId="9" xfId="1" applyNumberFormat="1" applyFont="1" applyFill="1" applyBorder="1" applyAlignment="1">
      <alignment horizontal="center"/>
    </xf>
    <xf numFmtId="0" fontId="16" fillId="2" borderId="11" xfId="1" applyFont="1" applyFill="1" applyBorder="1" applyAlignment="1">
      <alignment horizontal="left"/>
    </xf>
    <xf numFmtId="15" fontId="16" fillId="2" borderId="11" xfId="1" applyNumberFormat="1" applyFont="1" applyFill="1" applyBorder="1" applyAlignment="1">
      <alignment horizontal="left"/>
    </xf>
    <xf numFmtId="15" fontId="16" fillId="2" borderId="12" xfId="1" applyNumberFormat="1" applyFont="1" applyFill="1" applyBorder="1" applyAlignment="1">
      <alignment horizontal="left"/>
    </xf>
    <xf numFmtId="3" fontId="16" fillId="2" borderId="11" xfId="1" applyNumberFormat="1" applyFont="1" applyFill="1" applyBorder="1" applyAlignment="1">
      <alignment horizontal="center"/>
    </xf>
    <xf numFmtId="10" fontId="16" fillId="2" borderId="11" xfId="1" applyNumberFormat="1" applyFont="1" applyFill="1" applyBorder="1" applyAlignment="1">
      <alignment horizontal="center"/>
    </xf>
    <xf numFmtId="0" fontId="12" fillId="0" borderId="9" xfId="1" applyFont="1" applyFill="1" applyBorder="1" applyAlignment="1">
      <alignment horizontal="left"/>
    </xf>
    <xf numFmtId="0" fontId="12" fillId="0" borderId="0" xfId="1" applyFont="1" applyBorder="1"/>
    <xf numFmtId="15" fontId="12" fillId="0" borderId="9" xfId="1" applyNumberFormat="1" applyFont="1" applyFill="1" applyBorder="1" applyAlignment="1">
      <alignment horizontal="left"/>
    </xf>
    <xf numFmtId="3" fontId="12" fillId="0" borderId="9" xfId="1" applyNumberFormat="1" applyFont="1" applyFill="1" applyBorder="1" applyAlignment="1">
      <alignment horizontal="center"/>
    </xf>
    <xf numFmtId="10" fontId="12" fillId="0" borderId="9" xfId="1" applyNumberFormat="1" applyFont="1" applyFill="1" applyBorder="1" applyAlignment="1">
      <alignment horizontal="center"/>
    </xf>
    <xf numFmtId="0" fontId="12" fillId="0" borderId="13" xfId="1" applyFont="1" applyFill="1" applyBorder="1" applyAlignment="1">
      <alignment horizontal="left"/>
    </xf>
    <xf numFmtId="0" fontId="12" fillId="0" borderId="0" xfId="1" applyFont="1" applyFill="1" applyBorder="1" applyAlignment="1">
      <alignment horizontal="left"/>
    </xf>
    <xf numFmtId="15" fontId="12" fillId="0" borderId="13" xfId="1" applyNumberFormat="1" applyFont="1" applyFill="1" applyBorder="1" applyAlignment="1">
      <alignment horizontal="left"/>
    </xf>
    <xf numFmtId="3" fontId="12" fillId="0" borderId="13" xfId="1" applyNumberFormat="1" applyFont="1" applyFill="1" applyBorder="1" applyAlignment="1">
      <alignment horizontal="center"/>
    </xf>
    <xf numFmtId="10" fontId="10" fillId="0" borderId="13" xfId="1" applyNumberFormat="1" applyFont="1" applyFill="1" applyBorder="1" applyAlignment="1">
      <alignment horizontal="center"/>
    </xf>
    <xf numFmtId="3" fontId="10" fillId="0" borderId="13" xfId="1" applyNumberFormat="1" applyFont="1" applyFill="1" applyBorder="1" applyAlignment="1">
      <alignment horizontal="center"/>
    </xf>
    <xf numFmtId="0" fontId="10" fillId="0" borderId="0" xfId="1" applyFont="1" applyFill="1" applyBorder="1" applyAlignment="1">
      <alignment horizontal="left"/>
    </xf>
    <xf numFmtId="10" fontId="12" fillId="0" borderId="13" xfId="1" applyNumberFormat="1" applyFont="1" applyFill="1" applyBorder="1" applyAlignment="1">
      <alignment horizontal="center"/>
    </xf>
    <xf numFmtId="15" fontId="12" fillId="0" borderId="13" xfId="1" applyNumberFormat="1" applyFont="1" applyFill="1" applyBorder="1" applyAlignment="1">
      <alignment horizontal="center"/>
    </xf>
    <xf numFmtId="0" fontId="10" fillId="0" borderId="13" xfId="1" applyFont="1" applyFill="1" applyBorder="1" applyAlignment="1">
      <alignment horizontal="left"/>
    </xf>
    <xf numFmtId="15" fontId="10" fillId="0" borderId="13" xfId="1" applyNumberFormat="1" applyFont="1" applyFill="1" applyBorder="1" applyAlignment="1">
      <alignment horizontal="left"/>
    </xf>
    <xf numFmtId="0" fontId="12" fillId="0" borderId="11" xfId="1" applyFont="1" applyFill="1" applyBorder="1" applyAlignment="1">
      <alignment horizontal="left"/>
    </xf>
    <xf numFmtId="0" fontId="12" fillId="0" borderId="16" xfId="1" applyFont="1" applyFill="1" applyBorder="1"/>
    <xf numFmtId="15" fontId="12" fillId="0" borderId="11" xfId="1" applyNumberFormat="1" applyFont="1" applyFill="1" applyBorder="1" applyAlignment="1">
      <alignment horizontal="left"/>
    </xf>
    <xf numFmtId="3" fontId="12" fillId="0" borderId="11" xfId="1" applyNumberFormat="1" applyFont="1" applyFill="1" applyBorder="1" applyAlignment="1">
      <alignment horizontal="center"/>
    </xf>
    <xf numFmtId="10" fontId="12" fillId="0" borderId="11" xfId="1" applyNumberFormat="1" applyFont="1" applyFill="1" applyBorder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3" fillId="2" borderId="22" xfId="0" applyFont="1" applyFill="1" applyBorder="1" applyAlignment="1"/>
    <xf numFmtId="3" fontId="3" fillId="2" borderId="23" xfId="0" applyNumberFormat="1" applyFont="1" applyFill="1" applyBorder="1" applyAlignment="1">
      <alignment horizontal="center"/>
    </xf>
    <xf numFmtId="3" fontId="3" fillId="2" borderId="24" xfId="0" applyNumberFormat="1" applyFont="1" applyFill="1" applyBorder="1" applyAlignment="1">
      <alignment horizontal="center"/>
    </xf>
    <xf numFmtId="0" fontId="4" fillId="0" borderId="4" xfId="2" applyFont="1" applyFill="1" applyBorder="1" applyAlignment="1">
      <alignment horizontal="left"/>
    </xf>
    <xf numFmtId="3" fontId="8" fillId="0" borderId="0" xfId="2" applyNumberFormat="1" applyFont="1" applyFill="1" applyBorder="1" applyAlignment="1">
      <alignment horizontal="center"/>
    </xf>
    <xf numFmtId="3" fontId="8" fillId="0" borderId="5" xfId="2" applyNumberFormat="1" applyFont="1" applyFill="1" applyBorder="1" applyAlignment="1">
      <alignment horizontal="center"/>
    </xf>
    <xf numFmtId="0" fontId="3" fillId="2" borderId="22" xfId="0" applyFont="1" applyFill="1" applyBorder="1"/>
    <xf numFmtId="3" fontId="4" fillId="2" borderId="23" xfId="0" applyNumberFormat="1" applyFont="1" applyFill="1" applyBorder="1" applyAlignment="1">
      <alignment horizontal="right" vertical="center"/>
    </xf>
    <xf numFmtId="3" fontId="3" fillId="2" borderId="24" xfId="0" applyNumberFormat="1" applyFont="1" applyFill="1" applyBorder="1" applyAlignment="1">
      <alignment horizontal="center" vertical="center"/>
    </xf>
    <xf numFmtId="10" fontId="10" fillId="0" borderId="0" xfId="1" applyNumberFormat="1" applyFont="1" applyFill="1" applyBorder="1" applyAlignment="1">
      <alignment horizontal="left"/>
    </xf>
    <xf numFmtId="10" fontId="9" fillId="0" borderId="0" xfId="1" applyNumberFormat="1" applyFont="1" applyFill="1" applyBorder="1" applyAlignment="1">
      <alignment horizontal="left"/>
    </xf>
    <xf numFmtId="0" fontId="10" fillId="3" borderId="13" xfId="1" applyFont="1" applyFill="1" applyBorder="1" applyAlignment="1">
      <alignment horizontal="left"/>
    </xf>
    <xf numFmtId="3" fontId="4" fillId="0" borderId="0" xfId="2" applyNumberFormat="1" applyFont="1" applyFill="1" applyBorder="1" applyAlignment="1">
      <alignment horizontal="center"/>
    </xf>
    <xf numFmtId="3" fontId="4" fillId="0" borderId="5" xfId="2" applyNumberFormat="1" applyFont="1" applyFill="1" applyBorder="1" applyAlignment="1">
      <alignment horizontal="center"/>
    </xf>
    <xf numFmtId="0" fontId="12" fillId="0" borderId="4" xfId="2" applyFont="1" applyFill="1" applyBorder="1" applyAlignment="1">
      <alignment horizontal="left"/>
    </xf>
    <xf numFmtId="3" fontId="3" fillId="2" borderId="24" xfId="0" applyNumberFormat="1" applyFont="1" applyFill="1" applyBorder="1" applyAlignment="1">
      <alignment horizontal="right" vertical="center"/>
    </xf>
    <xf numFmtId="3" fontId="16" fillId="0" borderId="0" xfId="1" quotePrefix="1" applyNumberFormat="1" applyFont="1" applyFill="1" applyBorder="1" applyAlignment="1">
      <alignment horizontal="left"/>
    </xf>
    <xf numFmtId="10" fontId="16" fillId="0" borderId="0" xfId="1" quotePrefix="1" applyNumberFormat="1" applyFont="1" applyFill="1" applyBorder="1" applyAlignment="1">
      <alignment horizontal="left"/>
    </xf>
    <xf numFmtId="10" fontId="12" fillId="0" borderId="0" xfId="1" quotePrefix="1" applyNumberFormat="1" applyFont="1" applyFill="1" applyBorder="1" applyAlignment="1">
      <alignment horizontal="left"/>
    </xf>
    <xf numFmtId="3" fontId="16" fillId="0" borderId="0" xfId="1" applyNumberFormat="1" applyFont="1" applyFill="1" applyBorder="1" applyAlignment="1">
      <alignment horizontal="left"/>
    </xf>
    <xf numFmtId="10" fontId="16" fillId="0" borderId="0" xfId="1" applyNumberFormat="1" applyFont="1" applyFill="1" applyBorder="1" applyAlignment="1">
      <alignment horizontal="left"/>
    </xf>
    <xf numFmtId="10" fontId="12" fillId="0" borderId="0" xfId="1" applyNumberFormat="1" applyFont="1" applyFill="1" applyBorder="1" applyAlignment="1">
      <alignment horizontal="left"/>
    </xf>
    <xf numFmtId="3" fontId="16" fillId="2" borderId="9" xfId="1" applyNumberFormat="1" applyFont="1" applyFill="1" applyBorder="1" applyAlignment="1">
      <alignment horizontal="left"/>
    </xf>
    <xf numFmtId="10" fontId="16" fillId="2" borderId="9" xfId="1" applyNumberFormat="1" applyFont="1" applyFill="1" applyBorder="1" applyAlignment="1">
      <alignment horizontal="left"/>
    </xf>
    <xf numFmtId="3" fontId="16" fillId="2" borderId="11" xfId="1" applyNumberFormat="1" applyFont="1" applyFill="1" applyBorder="1" applyAlignment="1">
      <alignment horizontal="left"/>
    </xf>
    <xf numFmtId="10" fontId="16" fillId="2" borderId="11" xfId="1" applyNumberFormat="1" applyFont="1" applyFill="1" applyBorder="1" applyAlignment="1">
      <alignment horizontal="left"/>
    </xf>
    <xf numFmtId="3" fontId="12" fillId="0" borderId="9" xfId="1" applyNumberFormat="1" applyFont="1" applyFill="1" applyBorder="1" applyAlignment="1">
      <alignment horizontal="left"/>
    </xf>
    <xf numFmtId="10" fontId="12" fillId="0" borderId="9" xfId="1" applyNumberFormat="1" applyFont="1" applyFill="1" applyBorder="1" applyAlignment="1">
      <alignment horizontal="left"/>
    </xf>
    <xf numFmtId="3" fontId="12" fillId="0" borderId="13" xfId="1" applyNumberFormat="1" applyFont="1" applyFill="1" applyBorder="1" applyAlignment="1">
      <alignment horizontal="left"/>
    </xf>
    <xf numFmtId="10" fontId="12" fillId="0" borderId="13" xfId="1" applyNumberFormat="1" applyFont="1" applyFill="1" applyBorder="1" applyAlignment="1">
      <alignment horizontal="left"/>
    </xf>
    <xf numFmtId="0" fontId="12" fillId="0" borderId="0" xfId="1" applyFont="1" applyFill="1" applyBorder="1"/>
    <xf numFmtId="3" fontId="12" fillId="0" borderId="11" xfId="1" applyNumberFormat="1" applyFont="1" applyFill="1" applyBorder="1" applyAlignment="1">
      <alignment horizontal="left"/>
    </xf>
    <xf numFmtId="10" fontId="12" fillId="0" borderId="11" xfId="1" applyNumberFormat="1" applyFont="1" applyFill="1" applyBorder="1" applyAlignment="1">
      <alignment horizontal="left"/>
    </xf>
    <xf numFmtId="0" fontId="12" fillId="0" borderId="0" xfId="0" applyFont="1" applyFill="1" applyAlignment="1">
      <alignment wrapText="1"/>
    </xf>
    <xf numFmtId="0" fontId="16" fillId="0" borderId="0" xfId="2" quotePrefix="1" applyFont="1" applyFill="1" applyBorder="1" applyAlignment="1">
      <alignment horizontal="left"/>
    </xf>
    <xf numFmtId="15" fontId="16" fillId="0" borderId="0" xfId="2" quotePrefix="1" applyNumberFormat="1" applyFont="1" applyFill="1" applyBorder="1" applyAlignment="1">
      <alignment horizontal="left"/>
    </xf>
    <xf numFmtId="3" fontId="16" fillId="0" borderId="0" xfId="2" quotePrefix="1" applyNumberFormat="1" applyFont="1" applyFill="1" applyBorder="1" applyAlignment="1">
      <alignment horizontal="left"/>
    </xf>
    <xf numFmtId="10" fontId="16" fillId="0" borderId="0" xfId="2" quotePrefix="1" applyNumberFormat="1" applyFont="1" applyFill="1" applyBorder="1" applyAlignment="1">
      <alignment horizontal="center" vertical="center"/>
    </xf>
    <xf numFmtId="10" fontId="12" fillId="0" borderId="0" xfId="2" quotePrefix="1" applyNumberFormat="1" applyFont="1" applyFill="1" applyBorder="1" applyAlignment="1">
      <alignment horizontal="left"/>
    </xf>
    <xf numFmtId="0" fontId="0" fillId="0" borderId="0" xfId="0" applyFill="1"/>
    <xf numFmtId="0" fontId="0" fillId="0" borderId="0" xfId="0" applyFill="1" applyBorder="1"/>
    <xf numFmtId="0" fontId="16" fillId="0" borderId="0" xfId="2" applyFont="1" applyFill="1" applyBorder="1" applyAlignment="1">
      <alignment horizontal="left"/>
    </xf>
    <xf numFmtId="15" fontId="16" fillId="0" borderId="0" xfId="2" applyNumberFormat="1" applyFont="1" applyFill="1" applyBorder="1" applyAlignment="1">
      <alignment horizontal="left"/>
    </xf>
    <xf numFmtId="3" fontId="16" fillId="0" borderId="0" xfId="2" applyNumberFormat="1" applyFont="1" applyFill="1" applyBorder="1" applyAlignment="1">
      <alignment horizontal="left"/>
    </xf>
    <xf numFmtId="10" fontId="16" fillId="0" borderId="0" xfId="2" applyNumberFormat="1" applyFont="1" applyFill="1" applyBorder="1" applyAlignment="1">
      <alignment horizontal="center" vertical="center"/>
    </xf>
    <xf numFmtId="10" fontId="12" fillId="0" borderId="0" xfId="2" applyNumberFormat="1" applyFont="1" applyFill="1" applyBorder="1" applyAlignment="1">
      <alignment horizontal="left"/>
    </xf>
    <xf numFmtId="0" fontId="16" fillId="2" borderId="9" xfId="2" applyFont="1" applyFill="1" applyBorder="1" applyAlignment="1">
      <alignment horizontal="left"/>
    </xf>
    <xf numFmtId="15" fontId="16" fillId="2" borderId="9" xfId="2" applyNumberFormat="1" applyFont="1" applyFill="1" applyBorder="1" applyAlignment="1">
      <alignment horizontal="left"/>
    </xf>
    <xf numFmtId="15" fontId="16" fillId="2" borderId="10" xfId="2" applyNumberFormat="1" applyFont="1" applyFill="1" applyBorder="1" applyAlignment="1">
      <alignment horizontal="left"/>
    </xf>
    <xf numFmtId="3" fontId="16" fillId="2" borderId="9" xfId="2" applyNumberFormat="1" applyFont="1" applyFill="1" applyBorder="1" applyAlignment="1">
      <alignment horizontal="center"/>
    </xf>
    <xf numFmtId="3" fontId="16" fillId="2" borderId="9" xfId="2" applyNumberFormat="1" applyFont="1" applyFill="1" applyBorder="1" applyAlignment="1">
      <alignment horizontal="left"/>
    </xf>
    <xf numFmtId="10" fontId="16" fillId="2" borderId="9" xfId="2" applyNumberFormat="1" applyFont="1" applyFill="1" applyBorder="1" applyAlignment="1">
      <alignment horizontal="center" vertical="center"/>
    </xf>
    <xf numFmtId="10" fontId="16" fillId="2" borderId="9" xfId="2" applyNumberFormat="1" applyFont="1" applyFill="1" applyBorder="1" applyAlignment="1">
      <alignment horizontal="left"/>
    </xf>
    <xf numFmtId="0" fontId="16" fillId="2" borderId="11" xfId="2" applyFont="1" applyFill="1" applyBorder="1" applyAlignment="1">
      <alignment horizontal="left"/>
    </xf>
    <xf numFmtId="15" fontId="16" fillId="2" borderId="11" xfId="2" applyNumberFormat="1" applyFont="1" applyFill="1" applyBorder="1" applyAlignment="1">
      <alignment horizontal="left"/>
    </xf>
    <xf numFmtId="15" fontId="16" fillId="2" borderId="12" xfId="2" applyNumberFormat="1" applyFont="1" applyFill="1" applyBorder="1" applyAlignment="1">
      <alignment horizontal="left"/>
    </xf>
    <xf numFmtId="3" fontId="16" fillId="2" borderId="11" xfId="2" applyNumberFormat="1" applyFont="1" applyFill="1" applyBorder="1" applyAlignment="1">
      <alignment horizontal="center"/>
    </xf>
    <xf numFmtId="3" fontId="16" fillId="2" borderId="11" xfId="2" applyNumberFormat="1" applyFont="1" applyFill="1" applyBorder="1" applyAlignment="1">
      <alignment horizontal="left"/>
    </xf>
    <xf numFmtId="10" fontId="16" fillId="2" borderId="11" xfId="2" applyNumberFormat="1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horizontal="left"/>
    </xf>
    <xf numFmtId="0" fontId="7" fillId="0" borderId="9" xfId="2" applyFill="1" applyBorder="1"/>
    <xf numFmtId="15" fontId="12" fillId="0" borderId="9" xfId="2" applyNumberFormat="1" applyFont="1" applyFill="1" applyBorder="1" applyAlignment="1">
      <alignment horizontal="right"/>
    </xf>
    <xf numFmtId="15" fontId="12" fillId="0" borderId="21" xfId="2" applyNumberFormat="1" applyFont="1" applyFill="1" applyBorder="1" applyAlignment="1">
      <alignment horizontal="right"/>
    </xf>
    <xf numFmtId="3" fontId="12" fillId="0" borderId="9" xfId="2" applyNumberFormat="1" applyFont="1" applyFill="1" applyBorder="1" applyAlignment="1">
      <alignment horizontal="right"/>
    </xf>
    <xf numFmtId="3" fontId="12" fillId="0" borderId="21" xfId="2" applyNumberFormat="1" applyFont="1" applyFill="1" applyBorder="1" applyAlignment="1">
      <alignment horizontal="right"/>
    </xf>
    <xf numFmtId="10" fontId="12" fillId="0" borderId="10" xfId="2" applyNumberFormat="1" applyFont="1" applyFill="1" applyBorder="1" applyAlignment="1">
      <alignment horizontal="center" vertical="center"/>
    </xf>
    <xf numFmtId="10" fontId="12" fillId="0" borderId="13" xfId="2" applyNumberFormat="1" applyFont="1" applyFill="1" applyBorder="1" applyAlignment="1">
      <alignment horizontal="right"/>
    </xf>
    <xf numFmtId="0" fontId="12" fillId="0" borderId="25" xfId="2" applyFont="1" applyFill="1" applyBorder="1" applyAlignment="1">
      <alignment horizontal="left"/>
    </xf>
    <xf numFmtId="0" fontId="12" fillId="0" borderId="13" xfId="2" applyFont="1" applyFill="1" applyBorder="1" applyAlignment="1">
      <alignment horizontal="left"/>
    </xf>
    <xf numFmtId="15" fontId="12" fillId="0" borderId="13" xfId="2" applyNumberFormat="1" applyFont="1" applyFill="1" applyBorder="1" applyAlignment="1"/>
    <xf numFmtId="15" fontId="12" fillId="0" borderId="0" xfId="2" applyNumberFormat="1" applyFont="1" applyFill="1" applyBorder="1" applyAlignment="1"/>
    <xf numFmtId="3" fontId="12" fillId="0" borderId="13" xfId="2" applyNumberFormat="1" applyFont="1" applyFill="1" applyBorder="1" applyAlignment="1">
      <alignment horizontal="right"/>
    </xf>
    <xf numFmtId="3" fontId="12" fillId="0" borderId="0" xfId="2" applyNumberFormat="1" applyFont="1" applyFill="1" applyBorder="1" applyAlignment="1">
      <alignment horizontal="right"/>
    </xf>
    <xf numFmtId="10" fontId="12" fillId="0" borderId="13" xfId="2" applyNumberFormat="1" applyFont="1" applyFill="1" applyBorder="1" applyAlignment="1">
      <alignment horizontal="center" vertical="center"/>
    </xf>
    <xf numFmtId="3" fontId="12" fillId="0" borderId="13" xfId="2" applyNumberFormat="1" applyFont="1" applyFill="1" applyBorder="1" applyAlignment="1"/>
    <xf numFmtId="0" fontId="7" fillId="0" borderId="13" xfId="2" applyFill="1" applyBorder="1"/>
    <xf numFmtId="10" fontId="12" fillId="0" borderId="13" xfId="1" applyNumberFormat="1" applyFont="1" applyFill="1" applyBorder="1" applyAlignment="1">
      <alignment horizontal="center" vertical="center"/>
    </xf>
    <xf numFmtId="3" fontId="12" fillId="0" borderId="13" xfId="1" applyNumberFormat="1" applyFont="1" applyFill="1" applyBorder="1" applyAlignment="1"/>
    <xf numFmtId="15" fontId="12" fillId="0" borderId="13" xfId="2" applyNumberFormat="1" applyFont="1" applyFill="1" applyBorder="1" applyAlignment="1">
      <alignment horizontal="right"/>
    </xf>
    <xf numFmtId="0" fontId="12" fillId="0" borderId="25" xfId="4" applyFont="1" applyFill="1" applyBorder="1" applyAlignment="1">
      <alignment horizontal="left"/>
    </xf>
    <xf numFmtId="0" fontId="12" fillId="0" borderId="13" xfId="4" applyFont="1" applyFill="1" applyBorder="1" applyAlignment="1">
      <alignment horizontal="left"/>
    </xf>
    <xf numFmtId="15" fontId="12" fillId="0" borderId="13" xfId="4" applyNumberFormat="1" applyFont="1" applyFill="1" applyBorder="1" applyAlignment="1"/>
    <xf numFmtId="15" fontId="12" fillId="0" borderId="0" xfId="4" applyNumberFormat="1" applyFont="1" applyFill="1" applyBorder="1" applyAlignment="1"/>
    <xf numFmtId="3" fontId="12" fillId="0" borderId="13" xfId="4" applyNumberFormat="1" applyFont="1" applyFill="1" applyBorder="1" applyAlignment="1">
      <alignment horizontal="right"/>
    </xf>
    <xf numFmtId="3" fontId="12" fillId="0" borderId="0" xfId="4" applyNumberFormat="1" applyFont="1" applyFill="1" applyBorder="1" applyAlignment="1">
      <alignment horizontal="right"/>
    </xf>
    <xf numFmtId="10" fontId="12" fillId="0" borderId="13" xfId="4" applyNumberFormat="1" applyFont="1" applyFill="1" applyBorder="1" applyAlignment="1">
      <alignment horizontal="center" vertical="center"/>
    </xf>
    <xf numFmtId="3" fontId="12" fillId="0" borderId="13" xfId="4" applyNumberFormat="1" applyFont="1" applyFill="1" applyBorder="1" applyAlignment="1"/>
    <xf numFmtId="0" fontId="11" fillId="0" borderId="0" xfId="5"/>
    <xf numFmtId="10" fontId="12" fillId="0" borderId="13" xfId="2" applyNumberFormat="1" applyFont="1" applyFill="1" applyBorder="1" applyAlignment="1">
      <alignment horizontal="center"/>
    </xf>
    <xf numFmtId="15" fontId="12" fillId="0" borderId="13" xfId="1" applyNumberFormat="1" applyFont="1" applyFill="1" applyBorder="1" applyAlignment="1"/>
    <xf numFmtId="3" fontId="12" fillId="0" borderId="13" xfId="1" applyNumberFormat="1" applyFont="1" applyFill="1" applyBorder="1" applyAlignment="1">
      <alignment horizontal="right"/>
    </xf>
    <xf numFmtId="0" fontId="12" fillId="0" borderId="14" xfId="2" applyFont="1" applyFill="1" applyBorder="1" applyAlignment="1">
      <alignment horizontal="left"/>
    </xf>
    <xf numFmtId="0" fontId="12" fillId="0" borderId="0" xfId="2" applyFont="1" applyFill="1" applyBorder="1" applyAlignment="1">
      <alignment horizontal="left"/>
    </xf>
    <xf numFmtId="0" fontId="12" fillId="0" borderId="14" xfId="1" applyFont="1" applyFill="1" applyBorder="1" applyAlignment="1">
      <alignment horizontal="left"/>
    </xf>
    <xf numFmtId="0" fontId="0" fillId="0" borderId="12" xfId="0" applyFill="1" applyBorder="1"/>
    <xf numFmtId="0" fontId="0" fillId="0" borderId="11" xfId="0" applyFill="1" applyBorder="1"/>
    <xf numFmtId="0" fontId="0" fillId="0" borderId="11" xfId="0" applyFill="1" applyBorder="1" applyAlignment="1">
      <alignment horizontal="right"/>
    </xf>
    <xf numFmtId="0" fontId="0" fillId="0" borderId="16" xfId="0" applyFill="1" applyBorder="1" applyAlignment="1">
      <alignment horizontal="right"/>
    </xf>
    <xf numFmtId="0" fontId="0" fillId="0" borderId="11" xfId="0" applyFill="1" applyBorder="1" applyAlignment="1">
      <alignment horizontal="center" vertical="center"/>
    </xf>
    <xf numFmtId="0" fontId="0" fillId="0" borderId="11" xfId="0" applyFill="1" applyBorder="1" applyAlignment="1"/>
    <xf numFmtId="0" fontId="0" fillId="0" borderId="0" xfId="0" applyFill="1" applyAlignment="1">
      <alignment horizontal="center" vertical="center"/>
    </xf>
    <xf numFmtId="0" fontId="15" fillId="7" borderId="17" xfId="0" applyNumberFormat="1" applyFont="1" applyFill="1" applyBorder="1" applyAlignment="1">
      <alignment horizontal="center" vertical="center" wrapText="1"/>
    </xf>
    <xf numFmtId="0" fontId="13" fillId="5" borderId="17" xfId="0" applyFont="1" applyFill="1" applyBorder="1" applyAlignment="1">
      <alignment horizontal="left" vertical="top" wrapText="1"/>
    </xf>
    <xf numFmtId="14" fontId="13" fillId="5" borderId="17" xfId="0" applyNumberFormat="1" applyFont="1" applyFill="1" applyBorder="1" applyAlignment="1">
      <alignment horizontal="left" vertical="center" wrapText="1"/>
    </xf>
    <xf numFmtId="0" fontId="17" fillId="0" borderId="0" xfId="0" applyFont="1" applyFill="1"/>
    <xf numFmtId="3" fontId="8" fillId="0" borderId="0" xfId="0" applyNumberFormat="1" applyFont="1" applyFill="1"/>
    <xf numFmtId="0" fontId="8" fillId="0" borderId="0" xfId="0" applyFont="1" applyFill="1"/>
    <xf numFmtId="17" fontId="17" fillId="0" borderId="0" xfId="0" applyNumberFormat="1" applyFont="1" applyFill="1" applyAlignment="1">
      <alignment horizontal="left"/>
    </xf>
    <xf numFmtId="0" fontId="17" fillId="4" borderId="1" xfId="0" applyFont="1" applyFill="1" applyBorder="1" applyAlignment="1"/>
    <xf numFmtId="3" fontId="17" fillId="4" borderId="2" xfId="0" applyNumberFormat="1" applyFont="1" applyFill="1" applyBorder="1"/>
    <xf numFmtId="3" fontId="17" fillId="4" borderId="3" xfId="0" applyNumberFormat="1" applyFont="1" applyFill="1" applyBorder="1" applyAlignment="1">
      <alignment horizontal="right"/>
    </xf>
    <xf numFmtId="0" fontId="18" fillId="0" borderId="0" xfId="0" applyFont="1" applyFill="1"/>
    <xf numFmtId="0" fontId="8" fillId="3" borderId="4" xfId="2" applyFont="1" applyFill="1" applyBorder="1" applyAlignment="1">
      <alignment horizontal="left"/>
    </xf>
    <xf numFmtId="0" fontId="17" fillId="4" borderId="6" xfId="0" applyFont="1" applyFill="1" applyBorder="1"/>
    <xf numFmtId="3" fontId="8" fillId="4" borderId="7" xfId="0" applyNumberFormat="1" applyFont="1" applyFill="1" applyBorder="1" applyAlignment="1">
      <alignment horizontal="right" vertical="center"/>
    </xf>
    <xf numFmtId="3" fontId="17" fillId="4" borderId="8" xfId="0" applyNumberFormat="1" applyFont="1" applyFill="1" applyBorder="1" applyAlignment="1">
      <alignment horizontal="right" vertical="center"/>
    </xf>
    <xf numFmtId="0" fontId="8" fillId="0" borderId="0" xfId="0" applyFont="1" applyFill="1" applyBorder="1"/>
    <xf numFmtId="3" fontId="8" fillId="0" borderId="0" xfId="0" applyNumberFormat="1" applyFont="1" applyFill="1" applyBorder="1"/>
    <xf numFmtId="0" fontId="8" fillId="0" borderId="0" xfId="0" applyFont="1" applyFill="1" applyAlignment="1">
      <alignment horizontal="left"/>
    </xf>
    <xf numFmtId="0" fontId="8" fillId="0" borderId="0" xfId="0" quotePrefix="1" applyFont="1" applyFill="1" applyAlignment="1">
      <alignment horizontal="left"/>
    </xf>
    <xf numFmtId="10" fontId="9" fillId="0" borderId="0" xfId="2" quotePrefix="1" applyNumberFormat="1" applyFont="1" applyFill="1" applyBorder="1" applyAlignment="1">
      <alignment horizontal="center" vertical="center"/>
    </xf>
    <xf numFmtId="10" fontId="9" fillId="0" borderId="0" xfId="2" applyNumberFormat="1" applyFont="1" applyFill="1" applyBorder="1" applyAlignment="1">
      <alignment horizontal="center" vertical="center"/>
    </xf>
    <xf numFmtId="10" fontId="9" fillId="4" borderId="13" xfId="2" applyNumberFormat="1" applyFont="1" applyFill="1" applyBorder="1" applyAlignment="1">
      <alignment horizontal="left"/>
    </xf>
    <xf numFmtId="0" fontId="10" fillId="0" borderId="10" xfId="2" applyFont="1" applyFill="1" applyBorder="1" applyAlignment="1">
      <alignment horizontal="left"/>
    </xf>
    <xf numFmtId="15" fontId="10" fillId="0" borderId="9" xfId="2" applyNumberFormat="1" applyFont="1" applyFill="1" applyBorder="1" applyAlignment="1">
      <alignment horizontal="right"/>
    </xf>
    <xf numFmtId="15" fontId="10" fillId="0" borderId="21" xfId="2" applyNumberFormat="1" applyFont="1" applyFill="1" applyBorder="1" applyAlignment="1">
      <alignment horizontal="right"/>
    </xf>
    <xf numFmtId="3" fontId="10" fillId="0" borderId="9" xfId="2" applyNumberFormat="1" applyFont="1" applyFill="1" applyBorder="1" applyAlignment="1">
      <alignment horizontal="right"/>
    </xf>
    <xf numFmtId="3" fontId="10" fillId="0" borderId="21" xfId="2" applyNumberFormat="1" applyFont="1" applyFill="1" applyBorder="1" applyAlignment="1">
      <alignment horizontal="right"/>
    </xf>
    <xf numFmtId="10" fontId="10" fillId="0" borderId="10" xfId="2" applyNumberFormat="1" applyFont="1" applyFill="1" applyBorder="1" applyAlignment="1">
      <alignment horizontal="center" vertical="center"/>
    </xf>
    <xf numFmtId="10" fontId="10" fillId="0" borderId="13" xfId="2" applyNumberFormat="1" applyFont="1" applyFill="1" applyBorder="1" applyAlignment="1">
      <alignment horizontal="right"/>
    </xf>
    <xf numFmtId="0" fontId="10" fillId="0" borderId="25" xfId="2" applyFont="1" applyFill="1" applyBorder="1" applyAlignment="1">
      <alignment horizontal="left"/>
    </xf>
    <xf numFmtId="15" fontId="10" fillId="0" borderId="13" xfId="2" applyNumberFormat="1" applyFont="1" applyFill="1" applyBorder="1" applyAlignment="1"/>
    <xf numFmtId="15" fontId="10" fillId="0" borderId="0" xfId="2" applyNumberFormat="1" applyFont="1" applyFill="1" applyBorder="1" applyAlignment="1"/>
    <xf numFmtId="3" fontId="10" fillId="0" borderId="13" xfId="2" applyNumberFormat="1" applyFont="1" applyFill="1" applyBorder="1" applyAlignment="1">
      <alignment horizontal="right"/>
    </xf>
    <xf numFmtId="3" fontId="10" fillId="0" borderId="0" xfId="2" applyNumberFormat="1" applyFont="1" applyFill="1" applyBorder="1" applyAlignment="1">
      <alignment horizontal="right"/>
    </xf>
    <xf numFmtId="10" fontId="10" fillId="0" borderId="13" xfId="2" applyNumberFormat="1" applyFont="1" applyFill="1" applyBorder="1" applyAlignment="1">
      <alignment horizontal="center" vertical="center"/>
    </xf>
    <xf numFmtId="3" fontId="10" fillId="0" borderId="13" xfId="2" applyNumberFormat="1" applyFont="1" applyFill="1" applyBorder="1" applyAlignment="1"/>
    <xf numFmtId="3" fontId="10" fillId="0" borderId="13" xfId="1" applyNumberFormat="1" applyFont="1" applyFill="1" applyBorder="1" applyAlignment="1"/>
    <xf numFmtId="15" fontId="10" fillId="0" borderId="13" xfId="2" applyNumberFormat="1" applyFont="1" applyFill="1" applyBorder="1" applyAlignment="1">
      <alignment horizontal="right"/>
    </xf>
    <xf numFmtId="10" fontId="10" fillId="0" borderId="13" xfId="2" applyNumberFormat="1" applyFont="1" applyFill="1" applyBorder="1" applyAlignment="1">
      <alignment horizontal="center"/>
    </xf>
    <xf numFmtId="15" fontId="10" fillId="0" borderId="13" xfId="1" applyNumberFormat="1" applyFont="1" applyFill="1" applyBorder="1" applyAlignment="1"/>
    <xf numFmtId="3" fontId="10" fillId="0" borderId="13" xfId="1" applyNumberFormat="1" applyFont="1" applyFill="1" applyBorder="1" applyAlignment="1">
      <alignment horizontal="left"/>
    </xf>
    <xf numFmtId="0" fontId="10" fillId="0" borderId="14" xfId="2" applyFont="1" applyFill="1" applyBorder="1" applyAlignment="1">
      <alignment horizontal="left"/>
    </xf>
    <xf numFmtId="0" fontId="10" fillId="0" borderId="14" xfId="1" applyFont="1" applyFill="1" applyBorder="1" applyAlignment="1">
      <alignment horizontal="left"/>
    </xf>
    <xf numFmtId="0" fontId="10" fillId="0" borderId="0" xfId="0" applyFont="1" applyFill="1"/>
    <xf numFmtId="0" fontId="10" fillId="0" borderId="0" xfId="0" applyFont="1" applyFill="1" applyBorder="1" applyAlignment="1">
      <alignment horizontal="center"/>
    </xf>
    <xf numFmtId="15" fontId="10" fillId="0" borderId="0" xfId="0" applyNumberFormat="1" applyFont="1" applyFill="1" applyBorder="1" applyAlignment="1">
      <alignment horizontal="center"/>
    </xf>
    <xf numFmtId="3" fontId="10" fillId="0" borderId="0" xfId="0" applyNumberFormat="1" applyFont="1" applyFill="1" applyBorder="1" applyAlignment="1">
      <alignment horizontal="center"/>
    </xf>
    <xf numFmtId="10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vertical="top" wrapText="1"/>
    </xf>
    <xf numFmtId="0" fontId="10" fillId="0" borderId="0" xfId="0" applyFont="1" applyFill="1" applyBorder="1" applyAlignment="1">
      <alignment horizontal="left" vertical="top" wrapText="1"/>
    </xf>
    <xf numFmtId="10" fontId="10" fillId="0" borderId="0" xfId="0" applyNumberFormat="1" applyFont="1" applyFill="1" applyBorder="1" applyAlignment="1">
      <alignment horizontal="left"/>
    </xf>
    <xf numFmtId="0" fontId="10" fillId="0" borderId="0" xfId="3" applyFont="1" applyFill="1" applyBorder="1" applyAlignment="1">
      <alignment vertical="top" wrapText="1"/>
    </xf>
    <xf numFmtId="0" fontId="10" fillId="0" borderId="0" xfId="0" applyFont="1" applyFill="1" applyAlignment="1">
      <alignment wrapText="1"/>
    </xf>
    <xf numFmtId="0" fontId="10" fillId="0" borderId="0" xfId="0" applyFont="1" applyFill="1" applyAlignment="1"/>
    <xf numFmtId="0" fontId="10" fillId="0" borderId="0" xfId="0" quotePrefix="1" applyFont="1" applyFill="1"/>
    <xf numFmtId="0" fontId="13" fillId="3" borderId="0" xfId="0" applyFont="1" applyFill="1"/>
    <xf numFmtId="3" fontId="13" fillId="3" borderId="0" xfId="0" applyNumberFormat="1" applyFont="1" applyFill="1"/>
    <xf numFmtId="0" fontId="3" fillId="3" borderId="0" xfId="0" applyFont="1" applyFill="1"/>
    <xf numFmtId="3" fontId="14" fillId="3" borderId="0" xfId="0" applyNumberFormat="1" applyFont="1" applyFill="1"/>
    <xf numFmtId="3" fontId="15" fillId="4" borderId="17" xfId="0" applyNumberFormat="1" applyFont="1" applyFill="1" applyBorder="1" applyAlignment="1">
      <alignment horizontal="center" vertical="center" wrapText="1"/>
    </xf>
    <xf numFmtId="3" fontId="13" fillId="3" borderId="17" xfId="0" applyNumberFormat="1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center" wrapText="1"/>
    </xf>
    <xf numFmtId="3" fontId="13" fillId="3" borderId="19" xfId="0" applyNumberFormat="1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/>
    </xf>
    <xf numFmtId="3" fontId="13" fillId="3" borderId="17" xfId="0" applyNumberFormat="1" applyFont="1" applyFill="1" applyBorder="1" applyAlignment="1">
      <alignment horizontal="center" vertical="center"/>
    </xf>
    <xf numFmtId="164" fontId="13" fillId="3" borderId="18" xfId="0" applyNumberFormat="1" applyFont="1" applyFill="1" applyBorder="1" applyAlignment="1">
      <alignment vertical="center"/>
    </xf>
    <xf numFmtId="0" fontId="13" fillId="3" borderId="19" xfId="0" applyFont="1" applyFill="1" applyBorder="1" applyAlignment="1">
      <alignment vertical="center"/>
    </xf>
    <xf numFmtId="0" fontId="13" fillId="3" borderId="20" xfId="0" applyFont="1" applyFill="1" applyBorder="1" applyAlignment="1">
      <alignment vertical="center"/>
    </xf>
    <xf numFmtId="3" fontId="13" fillId="3" borderId="19" xfId="0" applyNumberFormat="1" applyFont="1" applyFill="1" applyBorder="1" applyAlignment="1">
      <alignment horizontal="center" vertical="center"/>
    </xf>
    <xf numFmtId="17" fontId="13" fillId="3" borderId="17" xfId="0" applyNumberFormat="1" applyFont="1" applyFill="1" applyBorder="1" applyAlignment="1">
      <alignment horizontal="center" vertical="center"/>
    </xf>
    <xf numFmtId="0" fontId="13" fillId="3" borderId="0" xfId="0" applyFont="1" applyFill="1" applyAlignment="1">
      <alignment vertical="center"/>
    </xf>
    <xf numFmtId="0" fontId="13" fillId="3" borderId="0" xfId="0" applyFont="1" applyFill="1" applyAlignment="1">
      <alignment horizontal="center"/>
    </xf>
    <xf numFmtId="0" fontId="15" fillId="3" borderId="0" xfId="0" applyFont="1" applyFill="1"/>
    <xf numFmtId="0" fontId="13" fillId="3" borderId="17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left" vertical="top" wrapText="1"/>
    </xf>
    <xf numFmtId="14" fontId="13" fillId="3" borderId="17" xfId="0" applyNumberFormat="1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/>
    </xf>
    <xf numFmtId="3" fontId="8" fillId="0" borderId="0" xfId="0" applyNumberFormat="1" applyFont="1" applyFill="1" applyBorder="1" applyAlignment="1">
      <alignment horizontal="left"/>
    </xf>
    <xf numFmtId="3" fontId="8" fillId="0" borderId="5" xfId="0" applyNumberFormat="1" applyFont="1" applyFill="1" applyBorder="1" applyAlignment="1">
      <alignment horizontal="right"/>
    </xf>
    <xf numFmtId="0" fontId="8" fillId="0" borderId="4" xfId="3" applyFont="1" applyFill="1" applyBorder="1" applyAlignment="1">
      <alignment horizontal="left"/>
    </xf>
    <xf numFmtId="3" fontId="8" fillId="0" borderId="0" xfId="3" applyNumberFormat="1" applyFont="1" applyFill="1" applyBorder="1" applyAlignment="1">
      <alignment horizontal="right"/>
    </xf>
    <xf numFmtId="3" fontId="8" fillId="0" borderId="5" xfId="3" applyNumberFormat="1" applyFont="1" applyFill="1" applyBorder="1" applyAlignment="1">
      <alignment horizontal="right"/>
    </xf>
    <xf numFmtId="10" fontId="10" fillId="0" borderId="9" xfId="2" applyNumberFormat="1" applyFont="1" applyFill="1" applyBorder="1" applyAlignment="1">
      <alignment horizontal="right"/>
    </xf>
    <xf numFmtId="10" fontId="10" fillId="0" borderId="26" xfId="2" applyNumberFormat="1" applyFont="1" applyFill="1" applyBorder="1" applyAlignment="1">
      <alignment horizontal="right"/>
    </xf>
    <xf numFmtId="15" fontId="10" fillId="0" borderId="0" xfId="2" applyNumberFormat="1" applyFont="1" applyFill="1" applyBorder="1" applyAlignment="1">
      <alignment horizontal="right"/>
    </xf>
    <xf numFmtId="3" fontId="10" fillId="0" borderId="14" xfId="2" applyNumberFormat="1" applyFont="1" applyFill="1" applyBorder="1" applyAlignment="1">
      <alignment horizontal="right"/>
    </xf>
    <xf numFmtId="0" fontId="0" fillId="0" borderId="15" xfId="0" applyFill="1" applyBorder="1" applyAlignment="1">
      <alignment horizontal="right"/>
    </xf>
    <xf numFmtId="10" fontId="10" fillId="0" borderId="0" xfId="0" applyNumberFormat="1" applyFont="1" applyFill="1" applyBorder="1" applyAlignment="1">
      <alignment horizontal="center"/>
    </xf>
    <xf numFmtId="3" fontId="8" fillId="0" borderId="0" xfId="0" applyNumberFormat="1" applyFont="1" applyFill="1" applyBorder="1" applyAlignment="1">
      <alignment horizontal="right"/>
    </xf>
    <xf numFmtId="0" fontId="10" fillId="0" borderId="0" xfId="0" applyFont="1" applyFill="1" applyAlignment="1">
      <alignment horizontal="center"/>
    </xf>
    <xf numFmtId="0" fontId="17" fillId="3" borderId="0" xfId="0" applyFont="1" applyFill="1"/>
    <xf numFmtId="3" fontId="8" fillId="3" borderId="0" xfId="0" applyNumberFormat="1" applyFont="1" applyFill="1"/>
    <xf numFmtId="0" fontId="8" fillId="3" borderId="0" xfId="0" applyFont="1" applyFill="1"/>
    <xf numFmtId="17" fontId="17" fillId="3" borderId="0" xfId="0" applyNumberFormat="1" applyFont="1" applyFill="1" applyAlignment="1">
      <alignment horizontal="left"/>
    </xf>
    <xf numFmtId="0" fontId="8" fillId="3" borderId="0" xfId="0" applyFont="1" applyFill="1" applyBorder="1"/>
    <xf numFmtId="0" fontId="18" fillId="3" borderId="0" xfId="0" applyFont="1" applyFill="1"/>
    <xf numFmtId="0" fontId="8" fillId="3" borderId="0" xfId="1" applyFont="1" applyFill="1" applyBorder="1" applyAlignment="1">
      <alignment horizontal="left"/>
    </xf>
    <xf numFmtId="0" fontId="8" fillId="3" borderId="4" xfId="0" applyFont="1" applyFill="1" applyBorder="1" applyAlignment="1">
      <alignment horizontal="left"/>
    </xf>
    <xf numFmtId="0" fontId="8" fillId="3" borderId="4" xfId="3" applyFont="1" applyFill="1" applyBorder="1" applyAlignment="1">
      <alignment horizontal="left"/>
    </xf>
    <xf numFmtId="3" fontId="8" fillId="3" borderId="0" xfId="3" applyNumberFormat="1" applyFont="1" applyFill="1" applyBorder="1" applyAlignment="1">
      <alignment horizontal="right"/>
    </xf>
    <xf numFmtId="3" fontId="8" fillId="3" borderId="5" xfId="3" applyNumberFormat="1" applyFont="1" applyFill="1" applyBorder="1" applyAlignment="1">
      <alignment horizontal="right"/>
    </xf>
    <xf numFmtId="0" fontId="8" fillId="4" borderId="6" xfId="0" applyFont="1" applyFill="1" applyBorder="1"/>
    <xf numFmtId="3" fontId="8" fillId="3" borderId="0" xfId="0" applyNumberFormat="1" applyFont="1" applyFill="1" applyBorder="1"/>
    <xf numFmtId="0" fontId="8" fillId="3" borderId="0" xfId="0" applyFont="1" applyFill="1" applyAlignment="1">
      <alignment horizontal="left"/>
    </xf>
    <xf numFmtId="0" fontId="8" fillId="3" borderId="0" xfId="0" quotePrefix="1" applyFont="1" applyFill="1" applyAlignment="1">
      <alignment horizontal="left"/>
    </xf>
    <xf numFmtId="0" fontId="19" fillId="3" borderId="0" xfId="0" applyFont="1" applyFill="1"/>
    <xf numFmtId="0" fontId="20" fillId="3" borderId="0" xfId="0" applyFont="1" applyFill="1"/>
    <xf numFmtId="0" fontId="9" fillId="3" borderId="0" xfId="6" quotePrefix="1" applyFont="1" applyFill="1" applyBorder="1" applyAlignment="1">
      <alignment horizontal="left"/>
    </xf>
    <xf numFmtId="0" fontId="9" fillId="3" borderId="0" xfId="6" quotePrefix="1" applyFont="1" applyFill="1" applyBorder="1" applyAlignment="1">
      <alignment horizontal="center"/>
    </xf>
    <xf numFmtId="15" fontId="9" fillId="3" borderId="0" xfId="6" quotePrefix="1" applyNumberFormat="1" applyFont="1" applyFill="1" applyBorder="1" applyAlignment="1">
      <alignment horizontal="center"/>
    </xf>
    <xf numFmtId="3" fontId="9" fillId="3" borderId="0" xfId="6" quotePrefix="1" applyNumberFormat="1" applyFont="1" applyFill="1" applyBorder="1" applyAlignment="1">
      <alignment horizontal="center"/>
    </xf>
    <xf numFmtId="10" fontId="9" fillId="3" borderId="0" xfId="6" quotePrefix="1" applyNumberFormat="1" applyFont="1" applyFill="1" applyBorder="1" applyAlignment="1">
      <alignment horizontal="center"/>
    </xf>
    <xf numFmtId="0" fontId="10" fillId="3" borderId="0" xfId="0" applyFont="1" applyFill="1"/>
    <xf numFmtId="0" fontId="9" fillId="3" borderId="0" xfId="6" applyFont="1" applyFill="1" applyBorder="1" applyAlignment="1">
      <alignment horizontal="left"/>
    </xf>
    <xf numFmtId="0" fontId="9" fillId="3" borderId="0" xfId="6" applyFont="1" applyFill="1" applyBorder="1" applyAlignment="1">
      <alignment horizontal="center"/>
    </xf>
    <xf numFmtId="15" fontId="9" fillId="3" borderId="0" xfId="6" applyNumberFormat="1" applyFont="1" applyFill="1" applyBorder="1" applyAlignment="1">
      <alignment horizontal="center"/>
    </xf>
    <xf numFmtId="3" fontId="9" fillId="3" borderId="0" xfId="6" applyNumberFormat="1" applyFont="1" applyFill="1" applyBorder="1" applyAlignment="1">
      <alignment horizontal="center"/>
    </xf>
    <xf numFmtId="10" fontId="9" fillId="3" borderId="0" xfId="6" applyNumberFormat="1" applyFont="1" applyFill="1" applyBorder="1" applyAlignment="1">
      <alignment horizontal="center"/>
    </xf>
    <xf numFmtId="0" fontId="9" fillId="4" borderId="9" xfId="6" applyFont="1" applyFill="1" applyBorder="1" applyAlignment="1">
      <alignment horizontal="left"/>
    </xf>
    <xf numFmtId="0" fontId="9" fillId="4" borderId="9" xfId="6" applyFont="1" applyFill="1" applyBorder="1" applyAlignment="1">
      <alignment horizontal="center"/>
    </xf>
    <xf numFmtId="15" fontId="9" fillId="4" borderId="9" xfId="6" applyNumberFormat="1" applyFont="1" applyFill="1" applyBorder="1" applyAlignment="1">
      <alignment horizontal="center"/>
    </xf>
    <xf numFmtId="15" fontId="9" fillId="4" borderId="10" xfId="6" applyNumberFormat="1" applyFont="1" applyFill="1" applyBorder="1" applyAlignment="1">
      <alignment horizontal="center"/>
    </xf>
    <xf numFmtId="3" fontId="9" fillId="4" borderId="9" xfId="6" applyNumberFormat="1" applyFont="1" applyFill="1" applyBorder="1" applyAlignment="1">
      <alignment horizontal="center"/>
    </xf>
    <xf numFmtId="10" fontId="9" fillId="4" borderId="9" xfId="6" applyNumberFormat="1" applyFont="1" applyFill="1" applyBorder="1" applyAlignment="1">
      <alignment horizontal="center"/>
    </xf>
    <xf numFmtId="10" fontId="9" fillId="4" borderId="9" xfId="6" applyNumberFormat="1" applyFont="1" applyFill="1" applyBorder="1" applyAlignment="1">
      <alignment horizontal="center" vertical="center"/>
    </xf>
    <xf numFmtId="0" fontId="9" fillId="4" borderId="11" xfId="6" applyFont="1" applyFill="1" applyBorder="1" applyAlignment="1">
      <alignment horizontal="left" vertical="center"/>
    </xf>
    <xf numFmtId="0" fontId="9" fillId="4" borderId="11" xfId="6" applyFont="1" applyFill="1" applyBorder="1" applyAlignment="1">
      <alignment horizontal="center" vertical="center"/>
    </xf>
    <xf numFmtId="15" fontId="9" fillId="4" borderId="11" xfId="6" applyNumberFormat="1" applyFont="1" applyFill="1" applyBorder="1" applyAlignment="1">
      <alignment horizontal="center" vertical="center"/>
    </xf>
    <xf numFmtId="15" fontId="9" fillId="4" borderId="12" xfId="6" applyNumberFormat="1" applyFont="1" applyFill="1" applyBorder="1" applyAlignment="1">
      <alignment horizontal="center" vertical="center"/>
    </xf>
    <xf numFmtId="3" fontId="9" fillId="4" borderId="11" xfId="6" applyNumberFormat="1" applyFont="1" applyFill="1" applyBorder="1" applyAlignment="1">
      <alignment horizontal="center" vertical="center"/>
    </xf>
    <xf numFmtId="10" fontId="9" fillId="4" borderId="11" xfId="6" applyNumberFormat="1" applyFont="1" applyFill="1" applyBorder="1" applyAlignment="1">
      <alignment horizontal="center" vertical="center"/>
    </xf>
    <xf numFmtId="10" fontId="9" fillId="4" borderId="11" xfId="6" applyNumberFormat="1" applyFont="1" applyFill="1" applyBorder="1" applyAlignment="1">
      <alignment horizontal="center" wrapText="1"/>
    </xf>
    <xf numFmtId="0" fontId="10" fillId="3" borderId="9" xfId="6" applyFont="1" applyFill="1" applyBorder="1" applyAlignment="1">
      <alignment horizontal="left"/>
    </xf>
    <xf numFmtId="0" fontId="10" fillId="3" borderId="21" xfId="6" applyFont="1" applyFill="1" applyBorder="1" applyAlignment="1">
      <alignment horizontal="center"/>
    </xf>
    <xf numFmtId="15" fontId="10" fillId="3" borderId="9" xfId="6" applyNumberFormat="1" applyFont="1" applyFill="1" applyBorder="1" applyAlignment="1">
      <alignment horizontal="center"/>
    </xf>
    <xf numFmtId="3" fontId="10" fillId="3" borderId="9" xfId="6" applyNumberFormat="1" applyFont="1" applyFill="1" applyBorder="1" applyAlignment="1">
      <alignment horizontal="center"/>
    </xf>
    <xf numFmtId="10" fontId="10" fillId="3" borderId="9" xfId="6" applyNumberFormat="1" applyFont="1" applyFill="1" applyBorder="1" applyAlignment="1">
      <alignment horizontal="center"/>
    </xf>
    <xf numFmtId="0" fontId="10" fillId="3" borderId="13" xfId="6" applyFont="1" applyFill="1" applyBorder="1" applyAlignment="1">
      <alignment horizontal="left"/>
    </xf>
    <xf numFmtId="0" fontId="10" fillId="3" borderId="0" xfId="6" applyFont="1" applyFill="1" applyBorder="1" applyAlignment="1">
      <alignment horizontal="center"/>
    </xf>
    <xf numFmtId="15" fontId="10" fillId="3" borderId="13" xfId="6" applyNumberFormat="1" applyFont="1" applyFill="1" applyBorder="1" applyAlignment="1">
      <alignment horizontal="center"/>
    </xf>
    <xf numFmtId="3" fontId="10" fillId="3" borderId="13" xfId="6" applyNumberFormat="1" applyFont="1" applyFill="1" applyBorder="1" applyAlignment="1">
      <alignment horizontal="right"/>
    </xf>
    <xf numFmtId="10" fontId="10" fillId="3" borderId="13" xfId="6" applyNumberFormat="1" applyFont="1" applyFill="1" applyBorder="1" applyAlignment="1">
      <alignment horizontal="center"/>
    </xf>
    <xf numFmtId="15" fontId="10" fillId="3" borderId="13" xfId="6" applyNumberFormat="1" applyFont="1" applyFill="1" applyBorder="1" applyAlignment="1">
      <alignment horizontal="right"/>
    </xf>
    <xf numFmtId="0" fontId="9" fillId="3" borderId="13" xfId="6" applyFont="1" applyFill="1" applyBorder="1" applyAlignment="1">
      <alignment horizontal="left"/>
    </xf>
    <xf numFmtId="3" fontId="10" fillId="3" borderId="0" xfId="0" applyNumberFormat="1" applyFont="1" applyFill="1"/>
    <xf numFmtId="0" fontId="10" fillId="3" borderId="13" xfId="7" applyFont="1" applyFill="1" applyBorder="1" applyAlignment="1">
      <alignment horizontal="left"/>
    </xf>
    <xf numFmtId="0" fontId="10" fillId="3" borderId="0" xfId="7" applyFont="1" applyFill="1" applyBorder="1" applyAlignment="1">
      <alignment horizontal="center"/>
    </xf>
    <xf numFmtId="15" fontId="10" fillId="3" borderId="13" xfId="7" applyNumberFormat="1" applyFont="1" applyFill="1" applyBorder="1" applyAlignment="1">
      <alignment horizontal="center"/>
    </xf>
    <xf numFmtId="3" fontId="10" fillId="3" borderId="13" xfId="7" applyNumberFormat="1" applyFont="1" applyFill="1" applyBorder="1" applyAlignment="1">
      <alignment horizontal="right"/>
    </xf>
    <xf numFmtId="10" fontId="10" fillId="3" borderId="13" xfId="7" applyNumberFormat="1" applyFont="1" applyFill="1" applyBorder="1" applyAlignment="1">
      <alignment horizontal="center"/>
    </xf>
    <xf numFmtId="15" fontId="10" fillId="3" borderId="25" xfId="7" applyNumberFormat="1" applyFont="1" applyFill="1" applyBorder="1" applyAlignment="1">
      <alignment horizontal="center"/>
    </xf>
    <xf numFmtId="10" fontId="10" fillId="3" borderId="25" xfId="7" applyNumberFormat="1" applyFont="1" applyFill="1" applyBorder="1" applyAlignment="1">
      <alignment horizontal="center"/>
    </xf>
    <xf numFmtId="0" fontId="10" fillId="3" borderId="25" xfId="0" applyFont="1" applyFill="1" applyBorder="1" applyAlignment="1">
      <alignment horizontal="left"/>
    </xf>
    <xf numFmtId="0" fontId="10" fillId="3" borderId="13" xfId="0" applyFont="1" applyFill="1" applyBorder="1" applyAlignment="1">
      <alignment horizontal="center"/>
    </xf>
    <xf numFmtId="15" fontId="10" fillId="3" borderId="13" xfId="0" applyNumberFormat="1" applyFont="1" applyFill="1" applyBorder="1" applyAlignment="1">
      <alignment horizontal="center"/>
    </xf>
    <xf numFmtId="3" fontId="10" fillId="3" borderId="13" xfId="0" applyNumberFormat="1" applyFont="1" applyFill="1" applyBorder="1" applyAlignment="1">
      <alignment horizontal="right"/>
    </xf>
    <xf numFmtId="10" fontId="10" fillId="3" borderId="13" xfId="0" applyNumberFormat="1" applyFont="1" applyFill="1" applyBorder="1" applyAlignment="1">
      <alignment horizontal="center"/>
    </xf>
    <xf numFmtId="3" fontId="10" fillId="3" borderId="14" xfId="0" applyNumberFormat="1" applyFont="1" applyFill="1" applyBorder="1" applyAlignment="1">
      <alignment horizontal="right"/>
    </xf>
    <xf numFmtId="0" fontId="10" fillId="3" borderId="12" xfId="0" applyFont="1" applyFill="1" applyBorder="1" applyAlignment="1">
      <alignment horizontal="left"/>
    </xf>
    <xf numFmtId="0" fontId="10" fillId="3" borderId="11" xfId="0" applyFont="1" applyFill="1" applyBorder="1" applyAlignment="1">
      <alignment horizontal="center"/>
    </xf>
    <xf numFmtId="15" fontId="10" fillId="3" borderId="11" xfId="0" applyNumberFormat="1" applyFont="1" applyFill="1" applyBorder="1" applyAlignment="1">
      <alignment horizontal="center"/>
    </xf>
    <xf numFmtId="3" fontId="10" fillId="3" borderId="11" xfId="0" applyNumberFormat="1" applyFont="1" applyFill="1" applyBorder="1" applyAlignment="1">
      <alignment horizontal="right"/>
    </xf>
    <xf numFmtId="10" fontId="10" fillId="3" borderId="11" xfId="0" applyNumberFormat="1" applyFont="1" applyFill="1" applyBorder="1" applyAlignment="1">
      <alignment horizontal="center"/>
    </xf>
    <xf numFmtId="3" fontId="10" fillId="3" borderId="15" xfId="0" applyNumberFormat="1" applyFont="1" applyFill="1" applyBorder="1" applyAlignment="1">
      <alignment horizontal="right"/>
    </xf>
    <xf numFmtId="0" fontId="10" fillId="3" borderId="0" xfId="0" applyFont="1" applyFill="1" applyBorder="1" applyAlignment="1">
      <alignment horizontal="left"/>
    </xf>
    <xf numFmtId="0" fontId="10" fillId="3" borderId="0" xfId="1" applyFont="1" applyFill="1" applyBorder="1" applyAlignment="1">
      <alignment horizontal="left"/>
    </xf>
    <xf numFmtId="0" fontId="10" fillId="3" borderId="0" xfId="0" applyFont="1" applyFill="1" applyAlignment="1">
      <alignment horizontal="center"/>
    </xf>
    <xf numFmtId="0" fontId="10" fillId="3" borderId="0" xfId="0" applyFont="1" applyFill="1" applyBorder="1" applyAlignment="1">
      <alignment horizontal="center"/>
    </xf>
    <xf numFmtId="15" fontId="10" fillId="3" borderId="0" xfId="0" applyNumberFormat="1" applyFont="1" applyFill="1" applyBorder="1" applyAlignment="1">
      <alignment horizontal="center"/>
    </xf>
    <xf numFmtId="3" fontId="10" fillId="3" borderId="0" xfId="0" applyNumberFormat="1" applyFont="1" applyFill="1" applyBorder="1" applyAlignment="1">
      <alignment horizontal="center"/>
    </xf>
    <xf numFmtId="10" fontId="10" fillId="3" borderId="0" xfId="0" applyNumberFormat="1" applyFont="1" applyFill="1" applyBorder="1" applyAlignment="1">
      <alignment horizontal="center"/>
    </xf>
    <xf numFmtId="0" fontId="10" fillId="3" borderId="0" xfId="0" applyFont="1" applyFill="1" applyBorder="1" applyAlignment="1">
      <alignment vertical="top" wrapText="1"/>
    </xf>
    <xf numFmtId="0" fontId="10" fillId="3" borderId="0" xfId="0" applyFont="1" applyFill="1" applyBorder="1" applyAlignment="1">
      <alignment horizontal="left" vertical="top" wrapText="1"/>
    </xf>
    <xf numFmtId="10" fontId="10" fillId="3" borderId="0" xfId="0" applyNumberFormat="1" applyFont="1" applyFill="1" applyBorder="1" applyAlignment="1">
      <alignment horizontal="left"/>
    </xf>
    <xf numFmtId="0" fontId="10" fillId="3" borderId="0" xfId="3" applyFont="1" applyFill="1" applyBorder="1" applyAlignment="1">
      <alignment vertical="top" wrapText="1"/>
    </xf>
    <xf numFmtId="0" fontId="10" fillId="3" borderId="0" xfId="0" applyFont="1" applyFill="1" applyAlignment="1">
      <alignment wrapText="1"/>
    </xf>
    <xf numFmtId="0" fontId="13" fillId="0" borderId="17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3" fontId="13" fillId="5" borderId="0" xfId="0" applyNumberFormat="1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center" vertical="center"/>
    </xf>
    <xf numFmtId="164" fontId="13" fillId="5" borderId="0" xfId="0" applyNumberFormat="1" applyFont="1" applyFill="1" applyBorder="1" applyAlignment="1">
      <alignment vertical="center"/>
    </xf>
    <xf numFmtId="3" fontId="13" fillId="5" borderId="0" xfId="0" applyNumberFormat="1" applyFont="1" applyFill="1" applyBorder="1" applyAlignment="1">
      <alignment vertical="center"/>
    </xf>
    <xf numFmtId="0" fontId="13" fillId="5" borderId="0" xfId="0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horizontal="center" vertical="center"/>
    </xf>
    <xf numFmtId="17" fontId="13" fillId="5" borderId="0" xfId="0" applyNumberFormat="1" applyFont="1" applyFill="1" applyBorder="1" applyAlignment="1">
      <alignment horizontal="center" vertical="center"/>
    </xf>
    <xf numFmtId="3" fontId="17" fillId="4" borderId="3" xfId="0" applyNumberFormat="1" applyFont="1" applyFill="1" applyBorder="1" applyAlignment="1">
      <alignment horizontal="center"/>
    </xf>
    <xf numFmtId="3" fontId="8" fillId="3" borderId="2" xfId="1" applyNumberFormat="1" applyFont="1" applyFill="1" applyBorder="1" applyAlignment="1">
      <alignment horizontal="center" vertical="center"/>
    </xf>
    <xf numFmtId="3" fontId="8" fillId="3" borderId="3" xfId="1" applyNumberFormat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left"/>
    </xf>
    <xf numFmtId="3" fontId="8" fillId="0" borderId="0" xfId="1" applyNumberFormat="1" applyFont="1" applyFill="1" applyBorder="1" applyAlignment="1">
      <alignment horizontal="left"/>
    </xf>
    <xf numFmtId="3" fontId="8" fillId="0" borderId="5" xfId="1" applyNumberFormat="1" applyFont="1" applyFill="1" applyBorder="1" applyAlignment="1">
      <alignment horizontal="left"/>
    </xf>
    <xf numFmtId="3" fontId="8" fillId="4" borderId="8" xfId="0" applyNumberFormat="1" applyFont="1" applyFill="1" applyBorder="1" applyAlignment="1">
      <alignment horizontal="right" vertical="center"/>
    </xf>
    <xf numFmtId="0" fontId="9" fillId="0" borderId="0" xfId="6" quotePrefix="1" applyFont="1" applyFill="1" applyBorder="1" applyAlignment="1">
      <alignment horizontal="left"/>
    </xf>
    <xf numFmtId="15" fontId="9" fillId="0" borderId="0" xfId="6" quotePrefix="1" applyNumberFormat="1" applyFont="1" applyFill="1" applyBorder="1" applyAlignment="1">
      <alignment horizontal="left"/>
    </xf>
    <xf numFmtId="10" fontId="9" fillId="0" borderId="0" xfId="6" quotePrefix="1" applyNumberFormat="1" applyFont="1" applyFill="1" applyBorder="1" applyAlignment="1">
      <alignment horizontal="left"/>
    </xf>
    <xf numFmtId="0" fontId="9" fillId="0" borderId="0" xfId="6" applyFont="1" applyFill="1" applyBorder="1" applyAlignment="1">
      <alignment horizontal="left"/>
    </xf>
    <xf numFmtId="15" fontId="9" fillId="0" borderId="0" xfId="6" applyNumberFormat="1" applyFont="1" applyFill="1" applyBorder="1" applyAlignment="1">
      <alignment horizontal="left"/>
    </xf>
    <xf numFmtId="3" fontId="9" fillId="0" borderId="0" xfId="6" applyNumberFormat="1" applyFont="1" applyFill="1" applyBorder="1" applyAlignment="1">
      <alignment horizontal="left"/>
    </xf>
    <xf numFmtId="10" fontId="9" fillId="0" borderId="0" xfId="6" applyNumberFormat="1" applyFont="1" applyFill="1" applyBorder="1" applyAlignment="1">
      <alignment horizontal="left"/>
    </xf>
    <xf numFmtId="15" fontId="9" fillId="4" borderId="9" xfId="6" applyNumberFormat="1" applyFont="1" applyFill="1" applyBorder="1" applyAlignment="1">
      <alignment horizontal="left"/>
    </xf>
    <xf numFmtId="15" fontId="9" fillId="4" borderId="10" xfId="6" applyNumberFormat="1" applyFont="1" applyFill="1" applyBorder="1" applyAlignment="1">
      <alignment horizontal="left"/>
    </xf>
    <xf numFmtId="3" fontId="9" fillId="4" borderId="9" xfId="6" applyNumberFormat="1" applyFont="1" applyFill="1" applyBorder="1" applyAlignment="1">
      <alignment horizontal="left"/>
    </xf>
    <xf numFmtId="10" fontId="9" fillId="4" borderId="9" xfId="6" applyNumberFormat="1" applyFont="1" applyFill="1" applyBorder="1" applyAlignment="1">
      <alignment horizontal="left"/>
    </xf>
    <xf numFmtId="0" fontId="9" fillId="4" borderId="11" xfId="6" applyFont="1" applyFill="1" applyBorder="1" applyAlignment="1">
      <alignment horizontal="left"/>
    </xf>
    <xf numFmtId="15" fontId="9" fillId="4" borderId="11" xfId="6" applyNumberFormat="1" applyFont="1" applyFill="1" applyBorder="1" applyAlignment="1">
      <alignment horizontal="left"/>
    </xf>
    <xf numFmtId="15" fontId="9" fillId="4" borderId="12" xfId="6" applyNumberFormat="1" applyFont="1" applyFill="1" applyBorder="1" applyAlignment="1">
      <alignment horizontal="left"/>
    </xf>
    <xf numFmtId="3" fontId="9" fillId="4" borderId="11" xfId="6" applyNumberFormat="1" applyFont="1" applyFill="1" applyBorder="1" applyAlignment="1">
      <alignment horizontal="center"/>
    </xf>
    <xf numFmtId="3" fontId="9" fillId="4" borderId="11" xfId="6" applyNumberFormat="1" applyFont="1" applyFill="1" applyBorder="1" applyAlignment="1">
      <alignment horizontal="left"/>
    </xf>
    <xf numFmtId="10" fontId="9" fillId="4" borderId="11" xfId="6" applyNumberFormat="1" applyFont="1" applyFill="1" applyBorder="1" applyAlignment="1">
      <alignment horizontal="left"/>
    </xf>
    <xf numFmtId="0" fontId="10" fillId="0" borderId="9" xfId="6" applyFont="1" applyFill="1" applyBorder="1" applyAlignment="1">
      <alignment horizontal="left"/>
    </xf>
    <xf numFmtId="0" fontId="10" fillId="0" borderId="21" xfId="6" applyFont="1" applyFill="1" applyBorder="1" applyAlignment="1">
      <alignment horizontal="left"/>
    </xf>
    <xf numFmtId="15" fontId="10" fillId="0" borderId="9" xfId="6" applyNumberFormat="1" applyFont="1" applyFill="1" applyBorder="1" applyAlignment="1">
      <alignment horizontal="left"/>
    </xf>
    <xf numFmtId="3" fontId="10" fillId="0" borderId="9" xfId="6" applyNumberFormat="1" applyFont="1" applyFill="1" applyBorder="1" applyAlignment="1">
      <alignment horizontal="left"/>
    </xf>
    <xf numFmtId="10" fontId="10" fillId="0" borderId="9" xfId="6" applyNumberFormat="1" applyFont="1" applyFill="1" applyBorder="1" applyAlignment="1">
      <alignment horizontal="left"/>
    </xf>
    <xf numFmtId="0" fontId="10" fillId="0" borderId="13" xfId="6" applyFont="1" applyFill="1" applyBorder="1" applyAlignment="1">
      <alignment horizontal="left"/>
    </xf>
    <xf numFmtId="0" fontId="10" fillId="0" borderId="0" xfId="6" applyFont="1" applyFill="1" applyBorder="1" applyAlignment="1">
      <alignment horizontal="left"/>
    </xf>
    <xf numFmtId="15" fontId="10" fillId="0" borderId="13" xfId="6" applyNumberFormat="1" applyFont="1" applyFill="1" applyBorder="1" applyAlignment="1">
      <alignment horizontal="left"/>
    </xf>
    <xf numFmtId="3" fontId="10" fillId="0" borderId="13" xfId="6" applyNumberFormat="1" applyFont="1" applyFill="1" applyBorder="1" applyAlignment="1">
      <alignment horizontal="left"/>
    </xf>
    <xf numFmtId="10" fontId="10" fillId="0" borderId="13" xfId="6" applyNumberFormat="1" applyFont="1" applyFill="1" applyBorder="1" applyAlignment="1">
      <alignment horizontal="left"/>
    </xf>
    <xf numFmtId="0" fontId="9" fillId="0" borderId="13" xfId="6" applyFont="1" applyFill="1" applyBorder="1" applyAlignment="1">
      <alignment horizontal="left"/>
    </xf>
    <xf numFmtId="0" fontId="10" fillId="0" borderId="13" xfId="3" applyFont="1" applyFill="1" applyBorder="1" applyAlignment="1">
      <alignment horizontal="left"/>
    </xf>
    <xf numFmtId="0" fontId="10" fillId="0" borderId="0" xfId="3" applyFont="1" applyFill="1" applyBorder="1" applyAlignment="1">
      <alignment horizontal="left"/>
    </xf>
    <xf numFmtId="15" fontId="10" fillId="0" borderId="13" xfId="3" applyNumberFormat="1" applyFont="1" applyFill="1" applyBorder="1" applyAlignment="1">
      <alignment horizontal="left"/>
    </xf>
    <xf numFmtId="3" fontId="10" fillId="0" borderId="13" xfId="3" applyNumberFormat="1" applyFont="1" applyFill="1" applyBorder="1" applyAlignment="1">
      <alignment horizontal="left"/>
    </xf>
    <xf numFmtId="10" fontId="10" fillId="0" borderId="13" xfId="3" applyNumberFormat="1" applyFont="1" applyFill="1" applyBorder="1" applyAlignment="1">
      <alignment horizontal="left"/>
    </xf>
    <xf numFmtId="0" fontId="10" fillId="0" borderId="11" xfId="3" applyFont="1" applyFill="1" applyBorder="1" applyAlignment="1">
      <alignment horizontal="left"/>
    </xf>
    <xf numFmtId="0" fontId="10" fillId="0" borderId="16" xfId="3" applyFont="1" applyFill="1" applyBorder="1" applyAlignment="1">
      <alignment horizontal="left"/>
    </xf>
    <xf numFmtId="15" fontId="10" fillId="0" borderId="11" xfId="3" applyNumberFormat="1" applyFont="1" applyFill="1" applyBorder="1" applyAlignment="1">
      <alignment horizontal="left"/>
    </xf>
    <xf numFmtId="3" fontId="10" fillId="0" borderId="11" xfId="3" applyNumberFormat="1" applyFont="1" applyFill="1" applyBorder="1" applyAlignment="1">
      <alignment horizontal="left"/>
    </xf>
    <xf numFmtId="10" fontId="10" fillId="0" borderId="11" xfId="3" applyNumberFormat="1" applyFont="1" applyFill="1" applyBorder="1" applyAlignment="1">
      <alignment horizontal="left"/>
    </xf>
    <xf numFmtId="15" fontId="10" fillId="0" borderId="0" xfId="0" applyNumberFormat="1" applyFont="1" applyFill="1" applyBorder="1" applyAlignment="1">
      <alignment horizontal="left"/>
    </xf>
    <xf numFmtId="0" fontId="10" fillId="0" borderId="0" xfId="0" applyFont="1" applyFill="1" applyBorder="1" applyAlignment="1">
      <alignment horizontal="justify" wrapText="1"/>
    </xf>
    <xf numFmtId="0" fontId="3" fillId="3" borderId="0" xfId="0" applyFont="1" applyFill="1" applyAlignment="1">
      <alignment horizontal="left" vertical="center"/>
    </xf>
    <xf numFmtId="0" fontId="3" fillId="3" borderId="16" xfId="0" applyFont="1" applyFill="1" applyBorder="1" applyAlignment="1">
      <alignment horizontal="left" vertical="center"/>
    </xf>
    <xf numFmtId="0" fontId="15" fillId="2" borderId="17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top" wrapText="1"/>
    </xf>
    <xf numFmtId="0" fontId="10" fillId="0" borderId="0" xfId="3" applyFont="1" applyFill="1" applyBorder="1" applyAlignment="1">
      <alignment horizontal="left" vertical="top" wrapText="1"/>
    </xf>
    <xf numFmtId="17" fontId="3" fillId="0" borderId="0" xfId="1" applyNumberFormat="1" applyFont="1" applyFill="1" applyBorder="1" applyAlignment="1">
      <alignment horizontal="center"/>
    </xf>
    <xf numFmtId="0" fontId="10" fillId="3" borderId="0" xfId="0" applyFont="1" applyFill="1" applyAlignment="1">
      <alignment horizontal="left" wrapText="1"/>
    </xf>
    <xf numFmtId="0" fontId="10" fillId="3" borderId="0" xfId="0" applyFont="1" applyFill="1" applyBorder="1" applyAlignment="1">
      <alignment horizontal="left" vertical="top" wrapText="1"/>
    </xf>
    <xf numFmtId="0" fontId="10" fillId="3" borderId="0" xfId="3" applyFont="1" applyFill="1" applyBorder="1" applyAlignment="1">
      <alignment horizontal="left" vertical="top" wrapText="1"/>
    </xf>
    <xf numFmtId="0" fontId="10" fillId="3" borderId="0" xfId="0" applyFont="1" applyFill="1" applyBorder="1" applyAlignment="1">
      <alignment horizontal="left" wrapText="1"/>
    </xf>
    <xf numFmtId="0" fontId="10" fillId="0" borderId="0" xfId="0" applyFont="1" applyFill="1" applyAlignment="1">
      <alignment horizontal="left" wrapText="1"/>
    </xf>
    <xf numFmtId="0" fontId="15" fillId="4" borderId="17" xfId="0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left" vertical="top" wrapText="1"/>
    </xf>
    <xf numFmtId="0" fontId="13" fillId="3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wrapText="1"/>
    </xf>
    <xf numFmtId="0" fontId="13" fillId="5" borderId="21" xfId="0" applyFont="1" applyFill="1" applyBorder="1" applyAlignment="1">
      <alignment horizontal="left" vertical="top" wrapText="1"/>
    </xf>
    <xf numFmtId="0" fontId="13" fillId="5" borderId="0" xfId="0" applyFont="1" applyFill="1" applyBorder="1" applyAlignment="1">
      <alignment horizontal="left" vertical="top" wrapText="1"/>
    </xf>
    <xf numFmtId="0" fontId="3" fillId="5" borderId="0" xfId="0" applyFont="1" applyFill="1" applyAlignment="1">
      <alignment horizontal="left" vertical="center"/>
    </xf>
    <xf numFmtId="0" fontId="3" fillId="5" borderId="16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top" wrapText="1"/>
    </xf>
    <xf numFmtId="0" fontId="12" fillId="0" borderId="0" xfId="3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wrapText="1"/>
    </xf>
    <xf numFmtId="0" fontId="12" fillId="0" borderId="0" xfId="0" applyFont="1" applyFill="1" applyAlignment="1">
      <alignment horizontal="left" wrapText="1"/>
    </xf>
    <xf numFmtId="0" fontId="12" fillId="3" borderId="0" xfId="0" applyFont="1" applyFill="1" applyAlignment="1">
      <alignment horizontal="left" wrapText="1"/>
    </xf>
    <xf numFmtId="0" fontId="10" fillId="3" borderId="0" xfId="0" applyFont="1" applyFill="1" applyAlignment="1">
      <alignment horizontal="left" vertical="top" wrapText="1"/>
    </xf>
    <xf numFmtId="0" fontId="12" fillId="3" borderId="0" xfId="0" applyFont="1" applyFill="1" applyBorder="1" applyAlignment="1">
      <alignment horizontal="left" vertical="top" wrapText="1"/>
    </xf>
    <xf numFmtId="0" fontId="12" fillId="3" borderId="0" xfId="3" applyFont="1" applyFill="1" applyBorder="1" applyAlignment="1">
      <alignment horizontal="left" vertical="top" wrapText="1"/>
    </xf>
    <xf numFmtId="0" fontId="12" fillId="3" borderId="0" xfId="0" applyFont="1" applyFill="1" applyBorder="1" applyAlignment="1">
      <alignment horizontal="left" wrapText="1"/>
    </xf>
    <xf numFmtId="0" fontId="9" fillId="4" borderId="9" xfId="2" applyFont="1" applyFill="1" applyBorder="1" applyAlignment="1">
      <alignment horizontal="left" vertical="center"/>
    </xf>
    <xf numFmtId="0" fontId="9" fillId="4" borderId="11" xfId="2" applyFont="1" applyFill="1" applyBorder="1" applyAlignment="1">
      <alignment horizontal="left" vertical="center"/>
    </xf>
    <xf numFmtId="0" fontId="9" fillId="4" borderId="9" xfId="2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horizontal="center" vertical="center"/>
    </xf>
    <xf numFmtId="0" fontId="21" fillId="0" borderId="0" xfId="0" applyFont="1" applyAlignment="1">
      <alignment horizontal="justify" vertical="center"/>
    </xf>
    <xf numFmtId="0" fontId="16" fillId="0" borderId="0" xfId="0" applyFont="1" applyFill="1" applyAlignment="1">
      <alignment horizontal="left"/>
    </xf>
    <xf numFmtId="0" fontId="16" fillId="0" borderId="0" xfId="0" applyFont="1" applyFill="1"/>
  </cellXfs>
  <cellStyles count="8">
    <cellStyle name="Normal" xfId="0" builtinId="0"/>
    <cellStyle name="Normal 2" xfId="1"/>
    <cellStyle name="Normal 3" xfId="3"/>
    <cellStyle name="Normal 3 2" xfId="7"/>
    <cellStyle name="Normal 4" xfId="5"/>
    <cellStyle name="Normal 5" xfId="2"/>
    <cellStyle name="Normal 5 2" xfId="4"/>
    <cellStyle name="Normal_Aumentos de Capital Vigentes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4"/>
  <sheetViews>
    <sheetView workbookViewId="0">
      <selection activeCell="E13" sqref="E13"/>
    </sheetView>
  </sheetViews>
  <sheetFormatPr baseColWidth="10" defaultRowHeight="15.75" x14ac:dyDescent="0.25"/>
  <cols>
    <col min="1" max="1" width="44.28515625" style="5" customWidth="1"/>
    <col min="2" max="2" width="18" style="4" customWidth="1"/>
    <col min="3" max="3" width="15.7109375" style="4" bestFit="1" customWidth="1"/>
    <col min="4" max="4" width="13.28515625" style="5" customWidth="1"/>
    <col min="5" max="5" width="16.28515625" style="5" bestFit="1" customWidth="1"/>
    <col min="6" max="6" width="13.140625" style="5" customWidth="1"/>
    <col min="7" max="7" width="11.42578125" style="5"/>
    <col min="8" max="8" width="17.140625" style="5" customWidth="1"/>
    <col min="9" max="256" width="11.42578125" style="5"/>
    <col min="257" max="257" width="44.28515625" style="5" customWidth="1"/>
    <col min="258" max="258" width="18" style="5" customWidth="1"/>
    <col min="259" max="259" width="15.7109375" style="5" bestFit="1" customWidth="1"/>
    <col min="260" max="260" width="13.28515625" style="5" customWidth="1"/>
    <col min="261" max="261" width="16.28515625" style="5" bestFit="1" customWidth="1"/>
    <col min="262" max="512" width="11.42578125" style="5"/>
    <col min="513" max="513" width="44.28515625" style="5" customWidth="1"/>
    <col min="514" max="514" width="18" style="5" customWidth="1"/>
    <col min="515" max="515" width="15.7109375" style="5" bestFit="1" customWidth="1"/>
    <col min="516" max="516" width="13.28515625" style="5" customWidth="1"/>
    <col min="517" max="517" width="16.28515625" style="5" bestFit="1" customWidth="1"/>
    <col min="518" max="768" width="11.42578125" style="5"/>
    <col min="769" max="769" width="44.28515625" style="5" customWidth="1"/>
    <col min="770" max="770" width="18" style="5" customWidth="1"/>
    <col min="771" max="771" width="15.7109375" style="5" bestFit="1" customWidth="1"/>
    <col min="772" max="772" width="13.28515625" style="5" customWidth="1"/>
    <col min="773" max="773" width="16.28515625" style="5" bestFit="1" customWidth="1"/>
    <col min="774" max="1024" width="11.42578125" style="5"/>
    <col min="1025" max="1025" width="44.28515625" style="5" customWidth="1"/>
    <col min="1026" max="1026" width="18" style="5" customWidth="1"/>
    <col min="1027" max="1027" width="15.7109375" style="5" bestFit="1" customWidth="1"/>
    <col min="1028" max="1028" width="13.28515625" style="5" customWidth="1"/>
    <col min="1029" max="1029" width="16.28515625" style="5" bestFit="1" customWidth="1"/>
    <col min="1030" max="1280" width="11.42578125" style="5"/>
    <col min="1281" max="1281" width="44.28515625" style="5" customWidth="1"/>
    <col min="1282" max="1282" width="18" style="5" customWidth="1"/>
    <col min="1283" max="1283" width="15.7109375" style="5" bestFit="1" customWidth="1"/>
    <col min="1284" max="1284" width="13.28515625" style="5" customWidth="1"/>
    <col min="1285" max="1285" width="16.28515625" style="5" bestFit="1" customWidth="1"/>
    <col min="1286" max="1536" width="11.42578125" style="5"/>
    <col min="1537" max="1537" width="44.28515625" style="5" customWidth="1"/>
    <col min="1538" max="1538" width="18" style="5" customWidth="1"/>
    <col min="1539" max="1539" width="15.7109375" style="5" bestFit="1" customWidth="1"/>
    <col min="1540" max="1540" width="13.28515625" style="5" customWidth="1"/>
    <col min="1541" max="1541" width="16.28515625" style="5" bestFit="1" customWidth="1"/>
    <col min="1542" max="1792" width="11.42578125" style="5"/>
    <col min="1793" max="1793" width="44.28515625" style="5" customWidth="1"/>
    <col min="1794" max="1794" width="18" style="5" customWidth="1"/>
    <col min="1795" max="1795" width="15.7109375" style="5" bestFit="1" customWidth="1"/>
    <col min="1796" max="1796" width="13.28515625" style="5" customWidth="1"/>
    <col min="1797" max="1797" width="16.28515625" style="5" bestFit="1" customWidth="1"/>
    <col min="1798" max="2048" width="11.42578125" style="5"/>
    <col min="2049" max="2049" width="44.28515625" style="5" customWidth="1"/>
    <col min="2050" max="2050" width="18" style="5" customWidth="1"/>
    <col min="2051" max="2051" width="15.7109375" style="5" bestFit="1" customWidth="1"/>
    <col min="2052" max="2052" width="13.28515625" style="5" customWidth="1"/>
    <col min="2053" max="2053" width="16.28515625" style="5" bestFit="1" customWidth="1"/>
    <col min="2054" max="2304" width="11.42578125" style="5"/>
    <col min="2305" max="2305" width="44.28515625" style="5" customWidth="1"/>
    <col min="2306" max="2306" width="18" style="5" customWidth="1"/>
    <col min="2307" max="2307" width="15.7109375" style="5" bestFit="1" customWidth="1"/>
    <col min="2308" max="2308" width="13.28515625" style="5" customWidth="1"/>
    <col min="2309" max="2309" width="16.28515625" style="5" bestFit="1" customWidth="1"/>
    <col min="2310" max="2560" width="11.42578125" style="5"/>
    <col min="2561" max="2561" width="44.28515625" style="5" customWidth="1"/>
    <col min="2562" max="2562" width="18" style="5" customWidth="1"/>
    <col min="2563" max="2563" width="15.7109375" style="5" bestFit="1" customWidth="1"/>
    <col min="2564" max="2564" width="13.28515625" style="5" customWidth="1"/>
    <col min="2565" max="2565" width="16.28515625" style="5" bestFit="1" customWidth="1"/>
    <col min="2566" max="2816" width="11.42578125" style="5"/>
    <col min="2817" max="2817" width="44.28515625" style="5" customWidth="1"/>
    <col min="2818" max="2818" width="18" style="5" customWidth="1"/>
    <col min="2819" max="2819" width="15.7109375" style="5" bestFit="1" customWidth="1"/>
    <col min="2820" max="2820" width="13.28515625" style="5" customWidth="1"/>
    <col min="2821" max="2821" width="16.28515625" style="5" bestFit="1" customWidth="1"/>
    <col min="2822" max="3072" width="11.42578125" style="5"/>
    <col min="3073" max="3073" width="44.28515625" style="5" customWidth="1"/>
    <col min="3074" max="3074" width="18" style="5" customWidth="1"/>
    <col min="3075" max="3075" width="15.7109375" style="5" bestFit="1" customWidth="1"/>
    <col min="3076" max="3076" width="13.28515625" style="5" customWidth="1"/>
    <col min="3077" max="3077" width="16.28515625" style="5" bestFit="1" customWidth="1"/>
    <col min="3078" max="3328" width="11.42578125" style="5"/>
    <col min="3329" max="3329" width="44.28515625" style="5" customWidth="1"/>
    <col min="3330" max="3330" width="18" style="5" customWidth="1"/>
    <col min="3331" max="3331" width="15.7109375" style="5" bestFit="1" customWidth="1"/>
    <col min="3332" max="3332" width="13.28515625" style="5" customWidth="1"/>
    <col min="3333" max="3333" width="16.28515625" style="5" bestFit="1" customWidth="1"/>
    <col min="3334" max="3584" width="11.42578125" style="5"/>
    <col min="3585" max="3585" width="44.28515625" style="5" customWidth="1"/>
    <col min="3586" max="3586" width="18" style="5" customWidth="1"/>
    <col min="3587" max="3587" width="15.7109375" style="5" bestFit="1" customWidth="1"/>
    <col min="3588" max="3588" width="13.28515625" style="5" customWidth="1"/>
    <col min="3589" max="3589" width="16.28515625" style="5" bestFit="1" customWidth="1"/>
    <col min="3590" max="3840" width="11.42578125" style="5"/>
    <col min="3841" max="3841" width="44.28515625" style="5" customWidth="1"/>
    <col min="3842" max="3842" width="18" style="5" customWidth="1"/>
    <col min="3843" max="3843" width="15.7109375" style="5" bestFit="1" customWidth="1"/>
    <col min="3844" max="3844" width="13.28515625" style="5" customWidth="1"/>
    <col min="3845" max="3845" width="16.28515625" style="5" bestFit="1" customWidth="1"/>
    <col min="3846" max="4096" width="11.42578125" style="5"/>
    <col min="4097" max="4097" width="44.28515625" style="5" customWidth="1"/>
    <col min="4098" max="4098" width="18" style="5" customWidth="1"/>
    <col min="4099" max="4099" width="15.7109375" style="5" bestFit="1" customWidth="1"/>
    <col min="4100" max="4100" width="13.28515625" style="5" customWidth="1"/>
    <col min="4101" max="4101" width="16.28515625" style="5" bestFit="1" customWidth="1"/>
    <col min="4102" max="4352" width="11.42578125" style="5"/>
    <col min="4353" max="4353" width="44.28515625" style="5" customWidth="1"/>
    <col min="4354" max="4354" width="18" style="5" customWidth="1"/>
    <col min="4355" max="4355" width="15.7109375" style="5" bestFit="1" customWidth="1"/>
    <col min="4356" max="4356" width="13.28515625" style="5" customWidth="1"/>
    <col min="4357" max="4357" width="16.28515625" style="5" bestFit="1" customWidth="1"/>
    <col min="4358" max="4608" width="11.42578125" style="5"/>
    <col min="4609" max="4609" width="44.28515625" style="5" customWidth="1"/>
    <col min="4610" max="4610" width="18" style="5" customWidth="1"/>
    <col min="4611" max="4611" width="15.7109375" style="5" bestFit="1" customWidth="1"/>
    <col min="4612" max="4612" width="13.28515625" style="5" customWidth="1"/>
    <col min="4613" max="4613" width="16.28515625" style="5" bestFit="1" customWidth="1"/>
    <col min="4614" max="4864" width="11.42578125" style="5"/>
    <col min="4865" max="4865" width="44.28515625" style="5" customWidth="1"/>
    <col min="4866" max="4866" width="18" style="5" customWidth="1"/>
    <col min="4867" max="4867" width="15.7109375" style="5" bestFit="1" customWidth="1"/>
    <col min="4868" max="4868" width="13.28515625" style="5" customWidth="1"/>
    <col min="4869" max="4869" width="16.28515625" style="5" bestFit="1" customWidth="1"/>
    <col min="4870" max="5120" width="11.42578125" style="5"/>
    <col min="5121" max="5121" width="44.28515625" style="5" customWidth="1"/>
    <col min="5122" max="5122" width="18" style="5" customWidth="1"/>
    <col min="5123" max="5123" width="15.7109375" style="5" bestFit="1" customWidth="1"/>
    <col min="5124" max="5124" width="13.28515625" style="5" customWidth="1"/>
    <col min="5125" max="5125" width="16.28515625" style="5" bestFit="1" customWidth="1"/>
    <col min="5126" max="5376" width="11.42578125" style="5"/>
    <col min="5377" max="5377" width="44.28515625" style="5" customWidth="1"/>
    <col min="5378" max="5378" width="18" style="5" customWidth="1"/>
    <col min="5379" max="5379" width="15.7109375" style="5" bestFit="1" customWidth="1"/>
    <col min="5380" max="5380" width="13.28515625" style="5" customWidth="1"/>
    <col min="5381" max="5381" width="16.28515625" style="5" bestFit="1" customWidth="1"/>
    <col min="5382" max="5632" width="11.42578125" style="5"/>
    <col min="5633" max="5633" width="44.28515625" style="5" customWidth="1"/>
    <col min="5634" max="5634" width="18" style="5" customWidth="1"/>
    <col min="5635" max="5635" width="15.7109375" style="5" bestFit="1" customWidth="1"/>
    <col min="5636" max="5636" width="13.28515625" style="5" customWidth="1"/>
    <col min="5637" max="5637" width="16.28515625" style="5" bestFit="1" customWidth="1"/>
    <col min="5638" max="5888" width="11.42578125" style="5"/>
    <col min="5889" max="5889" width="44.28515625" style="5" customWidth="1"/>
    <col min="5890" max="5890" width="18" style="5" customWidth="1"/>
    <col min="5891" max="5891" width="15.7109375" style="5" bestFit="1" customWidth="1"/>
    <col min="5892" max="5892" width="13.28515625" style="5" customWidth="1"/>
    <col min="5893" max="5893" width="16.28515625" style="5" bestFit="1" customWidth="1"/>
    <col min="5894" max="6144" width="11.42578125" style="5"/>
    <col min="6145" max="6145" width="44.28515625" style="5" customWidth="1"/>
    <col min="6146" max="6146" width="18" style="5" customWidth="1"/>
    <col min="6147" max="6147" width="15.7109375" style="5" bestFit="1" customWidth="1"/>
    <col min="6148" max="6148" width="13.28515625" style="5" customWidth="1"/>
    <col min="6149" max="6149" width="16.28515625" style="5" bestFit="1" customWidth="1"/>
    <col min="6150" max="6400" width="11.42578125" style="5"/>
    <col min="6401" max="6401" width="44.28515625" style="5" customWidth="1"/>
    <col min="6402" max="6402" width="18" style="5" customWidth="1"/>
    <col min="6403" max="6403" width="15.7109375" style="5" bestFit="1" customWidth="1"/>
    <col min="6404" max="6404" width="13.28515625" style="5" customWidth="1"/>
    <col min="6405" max="6405" width="16.28515625" style="5" bestFit="1" customWidth="1"/>
    <col min="6406" max="6656" width="11.42578125" style="5"/>
    <col min="6657" max="6657" width="44.28515625" style="5" customWidth="1"/>
    <col min="6658" max="6658" width="18" style="5" customWidth="1"/>
    <col min="6659" max="6659" width="15.7109375" style="5" bestFit="1" customWidth="1"/>
    <col min="6660" max="6660" width="13.28515625" style="5" customWidth="1"/>
    <col min="6661" max="6661" width="16.28515625" style="5" bestFit="1" customWidth="1"/>
    <col min="6662" max="6912" width="11.42578125" style="5"/>
    <col min="6913" max="6913" width="44.28515625" style="5" customWidth="1"/>
    <col min="6914" max="6914" width="18" style="5" customWidth="1"/>
    <col min="6915" max="6915" width="15.7109375" style="5" bestFit="1" customWidth="1"/>
    <col min="6916" max="6916" width="13.28515625" style="5" customWidth="1"/>
    <col min="6917" max="6917" width="16.28515625" style="5" bestFit="1" customWidth="1"/>
    <col min="6918" max="7168" width="11.42578125" style="5"/>
    <col min="7169" max="7169" width="44.28515625" style="5" customWidth="1"/>
    <col min="7170" max="7170" width="18" style="5" customWidth="1"/>
    <col min="7171" max="7171" width="15.7109375" style="5" bestFit="1" customWidth="1"/>
    <col min="7172" max="7172" width="13.28515625" style="5" customWidth="1"/>
    <col min="7173" max="7173" width="16.28515625" style="5" bestFit="1" customWidth="1"/>
    <col min="7174" max="7424" width="11.42578125" style="5"/>
    <col min="7425" max="7425" width="44.28515625" style="5" customWidth="1"/>
    <col min="7426" max="7426" width="18" style="5" customWidth="1"/>
    <col min="7427" max="7427" width="15.7109375" style="5" bestFit="1" customWidth="1"/>
    <col min="7428" max="7428" width="13.28515625" style="5" customWidth="1"/>
    <col min="7429" max="7429" width="16.28515625" style="5" bestFit="1" customWidth="1"/>
    <col min="7430" max="7680" width="11.42578125" style="5"/>
    <col min="7681" max="7681" width="44.28515625" style="5" customWidth="1"/>
    <col min="7682" max="7682" width="18" style="5" customWidth="1"/>
    <col min="7683" max="7683" width="15.7109375" style="5" bestFit="1" customWidth="1"/>
    <col min="7684" max="7684" width="13.28515625" style="5" customWidth="1"/>
    <col min="7685" max="7685" width="16.28515625" style="5" bestFit="1" customWidth="1"/>
    <col min="7686" max="7936" width="11.42578125" style="5"/>
    <col min="7937" max="7937" width="44.28515625" style="5" customWidth="1"/>
    <col min="7938" max="7938" width="18" style="5" customWidth="1"/>
    <col min="7939" max="7939" width="15.7109375" style="5" bestFit="1" customWidth="1"/>
    <col min="7940" max="7940" width="13.28515625" style="5" customWidth="1"/>
    <col min="7941" max="7941" width="16.28515625" style="5" bestFit="1" customWidth="1"/>
    <col min="7942" max="8192" width="11.42578125" style="5"/>
    <col min="8193" max="8193" width="44.28515625" style="5" customWidth="1"/>
    <col min="8194" max="8194" width="18" style="5" customWidth="1"/>
    <col min="8195" max="8195" width="15.7109375" style="5" bestFit="1" customWidth="1"/>
    <col min="8196" max="8196" width="13.28515625" style="5" customWidth="1"/>
    <col min="8197" max="8197" width="16.28515625" style="5" bestFit="1" customWidth="1"/>
    <col min="8198" max="8448" width="11.42578125" style="5"/>
    <col min="8449" max="8449" width="44.28515625" style="5" customWidth="1"/>
    <col min="8450" max="8450" width="18" style="5" customWidth="1"/>
    <col min="8451" max="8451" width="15.7109375" style="5" bestFit="1" customWidth="1"/>
    <col min="8452" max="8452" width="13.28515625" style="5" customWidth="1"/>
    <col min="8453" max="8453" width="16.28515625" style="5" bestFit="1" customWidth="1"/>
    <col min="8454" max="8704" width="11.42578125" style="5"/>
    <col min="8705" max="8705" width="44.28515625" style="5" customWidth="1"/>
    <col min="8706" max="8706" width="18" style="5" customWidth="1"/>
    <col min="8707" max="8707" width="15.7109375" style="5" bestFit="1" customWidth="1"/>
    <col min="8708" max="8708" width="13.28515625" style="5" customWidth="1"/>
    <col min="8709" max="8709" width="16.28515625" style="5" bestFit="1" customWidth="1"/>
    <col min="8710" max="8960" width="11.42578125" style="5"/>
    <col min="8961" max="8961" width="44.28515625" style="5" customWidth="1"/>
    <col min="8962" max="8962" width="18" style="5" customWidth="1"/>
    <col min="8963" max="8963" width="15.7109375" style="5" bestFit="1" customWidth="1"/>
    <col min="8964" max="8964" width="13.28515625" style="5" customWidth="1"/>
    <col min="8965" max="8965" width="16.28515625" style="5" bestFit="1" customWidth="1"/>
    <col min="8966" max="9216" width="11.42578125" style="5"/>
    <col min="9217" max="9217" width="44.28515625" style="5" customWidth="1"/>
    <col min="9218" max="9218" width="18" style="5" customWidth="1"/>
    <col min="9219" max="9219" width="15.7109375" style="5" bestFit="1" customWidth="1"/>
    <col min="9220" max="9220" width="13.28515625" style="5" customWidth="1"/>
    <col min="9221" max="9221" width="16.28515625" style="5" bestFit="1" customWidth="1"/>
    <col min="9222" max="9472" width="11.42578125" style="5"/>
    <col min="9473" max="9473" width="44.28515625" style="5" customWidth="1"/>
    <col min="9474" max="9474" width="18" style="5" customWidth="1"/>
    <col min="9475" max="9475" width="15.7109375" style="5" bestFit="1" customWidth="1"/>
    <col min="9476" max="9476" width="13.28515625" style="5" customWidth="1"/>
    <col min="9477" max="9477" width="16.28515625" style="5" bestFit="1" customWidth="1"/>
    <col min="9478" max="9728" width="11.42578125" style="5"/>
    <col min="9729" max="9729" width="44.28515625" style="5" customWidth="1"/>
    <col min="9730" max="9730" width="18" style="5" customWidth="1"/>
    <col min="9731" max="9731" width="15.7109375" style="5" bestFit="1" customWidth="1"/>
    <col min="9732" max="9732" width="13.28515625" style="5" customWidth="1"/>
    <col min="9733" max="9733" width="16.28515625" style="5" bestFit="1" customWidth="1"/>
    <col min="9734" max="9984" width="11.42578125" style="5"/>
    <col min="9985" max="9985" width="44.28515625" style="5" customWidth="1"/>
    <col min="9986" max="9986" width="18" style="5" customWidth="1"/>
    <col min="9987" max="9987" width="15.7109375" style="5" bestFit="1" customWidth="1"/>
    <col min="9988" max="9988" width="13.28515625" style="5" customWidth="1"/>
    <col min="9989" max="9989" width="16.28515625" style="5" bestFit="1" customWidth="1"/>
    <col min="9990" max="10240" width="11.42578125" style="5"/>
    <col min="10241" max="10241" width="44.28515625" style="5" customWidth="1"/>
    <col min="10242" max="10242" width="18" style="5" customWidth="1"/>
    <col min="10243" max="10243" width="15.7109375" style="5" bestFit="1" customWidth="1"/>
    <col min="10244" max="10244" width="13.28515625" style="5" customWidth="1"/>
    <col min="10245" max="10245" width="16.28515625" style="5" bestFit="1" customWidth="1"/>
    <col min="10246" max="10496" width="11.42578125" style="5"/>
    <col min="10497" max="10497" width="44.28515625" style="5" customWidth="1"/>
    <col min="10498" max="10498" width="18" style="5" customWidth="1"/>
    <col min="10499" max="10499" width="15.7109375" style="5" bestFit="1" customWidth="1"/>
    <col min="10500" max="10500" width="13.28515625" style="5" customWidth="1"/>
    <col min="10501" max="10501" width="16.28515625" style="5" bestFit="1" customWidth="1"/>
    <col min="10502" max="10752" width="11.42578125" style="5"/>
    <col min="10753" max="10753" width="44.28515625" style="5" customWidth="1"/>
    <col min="10754" max="10754" width="18" style="5" customWidth="1"/>
    <col min="10755" max="10755" width="15.7109375" style="5" bestFit="1" customWidth="1"/>
    <col min="10756" max="10756" width="13.28515625" style="5" customWidth="1"/>
    <col min="10757" max="10757" width="16.28515625" style="5" bestFit="1" customWidth="1"/>
    <col min="10758" max="11008" width="11.42578125" style="5"/>
    <col min="11009" max="11009" width="44.28515625" style="5" customWidth="1"/>
    <col min="11010" max="11010" width="18" style="5" customWidth="1"/>
    <col min="11011" max="11011" width="15.7109375" style="5" bestFit="1" customWidth="1"/>
    <col min="11012" max="11012" width="13.28515625" style="5" customWidth="1"/>
    <col min="11013" max="11013" width="16.28515625" style="5" bestFit="1" customWidth="1"/>
    <col min="11014" max="11264" width="11.42578125" style="5"/>
    <col min="11265" max="11265" width="44.28515625" style="5" customWidth="1"/>
    <col min="11266" max="11266" width="18" style="5" customWidth="1"/>
    <col min="11267" max="11267" width="15.7109375" style="5" bestFit="1" customWidth="1"/>
    <col min="11268" max="11268" width="13.28515625" style="5" customWidth="1"/>
    <col min="11269" max="11269" width="16.28515625" style="5" bestFit="1" customWidth="1"/>
    <col min="11270" max="11520" width="11.42578125" style="5"/>
    <col min="11521" max="11521" width="44.28515625" style="5" customWidth="1"/>
    <col min="11522" max="11522" width="18" style="5" customWidth="1"/>
    <col min="11523" max="11523" width="15.7109375" style="5" bestFit="1" customWidth="1"/>
    <col min="11524" max="11524" width="13.28515625" style="5" customWidth="1"/>
    <col min="11525" max="11525" width="16.28515625" style="5" bestFit="1" customWidth="1"/>
    <col min="11526" max="11776" width="11.42578125" style="5"/>
    <col min="11777" max="11777" width="44.28515625" style="5" customWidth="1"/>
    <col min="11778" max="11778" width="18" style="5" customWidth="1"/>
    <col min="11779" max="11779" width="15.7109375" style="5" bestFit="1" customWidth="1"/>
    <col min="11780" max="11780" width="13.28515625" style="5" customWidth="1"/>
    <col min="11781" max="11781" width="16.28515625" style="5" bestFit="1" customWidth="1"/>
    <col min="11782" max="12032" width="11.42578125" style="5"/>
    <col min="12033" max="12033" width="44.28515625" style="5" customWidth="1"/>
    <col min="12034" max="12034" width="18" style="5" customWidth="1"/>
    <col min="12035" max="12035" width="15.7109375" style="5" bestFit="1" customWidth="1"/>
    <col min="12036" max="12036" width="13.28515625" style="5" customWidth="1"/>
    <col min="12037" max="12037" width="16.28515625" style="5" bestFit="1" customWidth="1"/>
    <col min="12038" max="12288" width="11.42578125" style="5"/>
    <col min="12289" max="12289" width="44.28515625" style="5" customWidth="1"/>
    <col min="12290" max="12290" width="18" style="5" customWidth="1"/>
    <col min="12291" max="12291" width="15.7109375" style="5" bestFit="1" customWidth="1"/>
    <col min="12292" max="12292" width="13.28515625" style="5" customWidth="1"/>
    <col min="12293" max="12293" width="16.28515625" style="5" bestFit="1" customWidth="1"/>
    <col min="12294" max="12544" width="11.42578125" style="5"/>
    <col min="12545" max="12545" width="44.28515625" style="5" customWidth="1"/>
    <col min="12546" max="12546" width="18" style="5" customWidth="1"/>
    <col min="12547" max="12547" width="15.7109375" style="5" bestFit="1" customWidth="1"/>
    <col min="12548" max="12548" width="13.28515625" style="5" customWidth="1"/>
    <col min="12549" max="12549" width="16.28515625" style="5" bestFit="1" customWidth="1"/>
    <col min="12550" max="12800" width="11.42578125" style="5"/>
    <col min="12801" max="12801" width="44.28515625" style="5" customWidth="1"/>
    <col min="12802" max="12802" width="18" style="5" customWidth="1"/>
    <col min="12803" max="12803" width="15.7109375" style="5" bestFit="1" customWidth="1"/>
    <col min="12804" max="12804" width="13.28515625" style="5" customWidth="1"/>
    <col min="12805" max="12805" width="16.28515625" style="5" bestFit="1" customWidth="1"/>
    <col min="12806" max="13056" width="11.42578125" style="5"/>
    <col min="13057" max="13057" width="44.28515625" style="5" customWidth="1"/>
    <col min="13058" max="13058" width="18" style="5" customWidth="1"/>
    <col min="13059" max="13059" width="15.7109375" style="5" bestFit="1" customWidth="1"/>
    <col min="13060" max="13060" width="13.28515625" style="5" customWidth="1"/>
    <col min="13061" max="13061" width="16.28515625" style="5" bestFit="1" customWidth="1"/>
    <col min="13062" max="13312" width="11.42578125" style="5"/>
    <col min="13313" max="13313" width="44.28515625" style="5" customWidth="1"/>
    <col min="13314" max="13314" width="18" style="5" customWidth="1"/>
    <col min="13315" max="13315" width="15.7109375" style="5" bestFit="1" customWidth="1"/>
    <col min="13316" max="13316" width="13.28515625" style="5" customWidth="1"/>
    <col min="13317" max="13317" width="16.28515625" style="5" bestFit="1" customWidth="1"/>
    <col min="13318" max="13568" width="11.42578125" style="5"/>
    <col min="13569" max="13569" width="44.28515625" style="5" customWidth="1"/>
    <col min="13570" max="13570" width="18" style="5" customWidth="1"/>
    <col min="13571" max="13571" width="15.7109375" style="5" bestFit="1" customWidth="1"/>
    <col min="13572" max="13572" width="13.28515625" style="5" customWidth="1"/>
    <col min="13573" max="13573" width="16.28515625" style="5" bestFit="1" customWidth="1"/>
    <col min="13574" max="13824" width="11.42578125" style="5"/>
    <col min="13825" max="13825" width="44.28515625" style="5" customWidth="1"/>
    <col min="13826" max="13826" width="18" style="5" customWidth="1"/>
    <col min="13827" max="13827" width="15.7109375" style="5" bestFit="1" customWidth="1"/>
    <col min="13828" max="13828" width="13.28515625" style="5" customWidth="1"/>
    <col min="13829" max="13829" width="16.28515625" style="5" bestFit="1" customWidth="1"/>
    <col min="13830" max="14080" width="11.42578125" style="5"/>
    <col min="14081" max="14081" width="44.28515625" style="5" customWidth="1"/>
    <col min="14082" max="14082" width="18" style="5" customWidth="1"/>
    <col min="14083" max="14083" width="15.7109375" style="5" bestFit="1" customWidth="1"/>
    <col min="14084" max="14084" width="13.28515625" style="5" customWidth="1"/>
    <col min="14085" max="14085" width="16.28515625" style="5" bestFit="1" customWidth="1"/>
    <col min="14086" max="14336" width="11.42578125" style="5"/>
    <col min="14337" max="14337" width="44.28515625" style="5" customWidth="1"/>
    <col min="14338" max="14338" width="18" style="5" customWidth="1"/>
    <col min="14339" max="14339" width="15.7109375" style="5" bestFit="1" customWidth="1"/>
    <col min="14340" max="14340" width="13.28515625" style="5" customWidth="1"/>
    <col min="14341" max="14341" width="16.28515625" style="5" bestFit="1" customWidth="1"/>
    <col min="14342" max="14592" width="11.42578125" style="5"/>
    <col min="14593" max="14593" width="44.28515625" style="5" customWidth="1"/>
    <col min="14594" max="14594" width="18" style="5" customWidth="1"/>
    <col min="14595" max="14595" width="15.7109375" style="5" bestFit="1" customWidth="1"/>
    <col min="14596" max="14596" width="13.28515625" style="5" customWidth="1"/>
    <col min="14597" max="14597" width="16.28515625" style="5" bestFit="1" customWidth="1"/>
    <col min="14598" max="14848" width="11.42578125" style="5"/>
    <col min="14849" max="14849" width="44.28515625" style="5" customWidth="1"/>
    <col min="14850" max="14850" width="18" style="5" customWidth="1"/>
    <col min="14851" max="14851" width="15.7109375" style="5" bestFit="1" customWidth="1"/>
    <col min="14852" max="14852" width="13.28515625" style="5" customWidth="1"/>
    <col min="14853" max="14853" width="16.28515625" style="5" bestFit="1" customWidth="1"/>
    <col min="14854" max="15104" width="11.42578125" style="5"/>
    <col min="15105" max="15105" width="44.28515625" style="5" customWidth="1"/>
    <col min="15106" max="15106" width="18" style="5" customWidth="1"/>
    <col min="15107" max="15107" width="15.7109375" style="5" bestFit="1" customWidth="1"/>
    <col min="15108" max="15108" width="13.28515625" style="5" customWidth="1"/>
    <col min="15109" max="15109" width="16.28515625" style="5" bestFit="1" customWidth="1"/>
    <col min="15110" max="15360" width="11.42578125" style="5"/>
    <col min="15361" max="15361" width="44.28515625" style="5" customWidth="1"/>
    <col min="15362" max="15362" width="18" style="5" customWidth="1"/>
    <col min="15363" max="15363" width="15.7109375" style="5" bestFit="1" customWidth="1"/>
    <col min="15364" max="15364" width="13.28515625" style="5" customWidth="1"/>
    <col min="15365" max="15365" width="16.28515625" style="5" bestFit="1" customWidth="1"/>
    <col min="15366" max="15616" width="11.42578125" style="5"/>
    <col min="15617" max="15617" width="44.28515625" style="5" customWidth="1"/>
    <col min="15618" max="15618" width="18" style="5" customWidth="1"/>
    <col min="15619" max="15619" width="15.7109375" style="5" bestFit="1" customWidth="1"/>
    <col min="15620" max="15620" width="13.28515625" style="5" customWidth="1"/>
    <col min="15621" max="15621" width="16.28515625" style="5" bestFit="1" customWidth="1"/>
    <col min="15622" max="15872" width="11.42578125" style="5"/>
    <col min="15873" max="15873" width="44.28515625" style="5" customWidth="1"/>
    <col min="15874" max="15874" width="18" style="5" customWidth="1"/>
    <col min="15875" max="15875" width="15.7109375" style="5" bestFit="1" customWidth="1"/>
    <col min="15876" max="15876" width="13.28515625" style="5" customWidth="1"/>
    <col min="15877" max="15877" width="16.28515625" style="5" bestFit="1" customWidth="1"/>
    <col min="15878" max="16128" width="11.42578125" style="5"/>
    <col min="16129" max="16129" width="44.28515625" style="5" customWidth="1"/>
    <col min="16130" max="16130" width="18" style="5" customWidth="1"/>
    <col min="16131" max="16131" width="15.7109375" style="5" bestFit="1" customWidth="1"/>
    <col min="16132" max="16132" width="13.28515625" style="5" customWidth="1"/>
    <col min="16133" max="16133" width="16.28515625" style="5" bestFit="1" customWidth="1"/>
    <col min="16134" max="16384" width="11.42578125" style="5"/>
  </cols>
  <sheetData>
    <row r="1" spans="1:11" x14ac:dyDescent="0.25">
      <c r="A1" s="425" t="s">
        <v>0</v>
      </c>
      <c r="B1" s="426"/>
      <c r="C1" s="426"/>
      <c r="D1" s="427"/>
      <c r="E1" s="427"/>
      <c r="F1" s="427"/>
    </row>
    <row r="2" spans="1:11" x14ac:dyDescent="0.25">
      <c r="A2" s="428" t="s">
        <v>295</v>
      </c>
      <c r="B2" s="426"/>
      <c r="C2" s="426"/>
      <c r="D2" s="427"/>
      <c r="E2" s="427"/>
      <c r="F2" s="429"/>
      <c r="H2" s="7"/>
      <c r="I2" s="7"/>
      <c r="J2" s="7"/>
      <c r="K2" s="7"/>
    </row>
    <row r="3" spans="1:11" ht="16.5" thickBot="1" x14ac:dyDescent="0.3">
      <c r="A3" s="427"/>
      <c r="B3" s="426"/>
      <c r="C3" s="426"/>
      <c r="D3" s="427"/>
      <c r="E3" s="427"/>
      <c r="F3" s="429"/>
      <c r="H3" s="7"/>
      <c r="I3" s="572"/>
      <c r="J3" s="572"/>
      <c r="K3" s="7"/>
    </row>
    <row r="4" spans="1:11" s="3" customFormat="1" ht="17.25" customHeight="1" thickBot="1" x14ac:dyDescent="0.3">
      <c r="A4" s="339" t="s">
        <v>2</v>
      </c>
      <c r="B4" s="340" t="s">
        <v>3</v>
      </c>
      <c r="C4" s="520" t="s">
        <v>4</v>
      </c>
      <c r="D4" s="13"/>
      <c r="E4" s="13"/>
      <c r="F4" s="13"/>
      <c r="H4" s="14"/>
      <c r="I4" s="14"/>
      <c r="J4" s="15"/>
      <c r="K4" s="13"/>
    </row>
    <row r="5" spans="1:11" s="3" customFormat="1" ht="17.25" customHeight="1" x14ac:dyDescent="0.25">
      <c r="A5" s="112"/>
      <c r="B5" s="521"/>
      <c r="C5" s="522"/>
      <c r="D5" s="13"/>
      <c r="E5" s="13"/>
      <c r="F5" s="13"/>
      <c r="H5" s="14"/>
      <c r="I5" s="14"/>
      <c r="J5" s="15"/>
      <c r="K5" s="13"/>
    </row>
    <row r="6" spans="1:11" s="3" customFormat="1" ht="17.25" customHeight="1" x14ac:dyDescent="0.25">
      <c r="A6" s="523" t="s">
        <v>159</v>
      </c>
      <c r="B6" s="524">
        <v>146666</v>
      </c>
      <c r="C6" s="525">
        <v>339376</v>
      </c>
      <c r="D6" s="13"/>
      <c r="E6" s="13"/>
      <c r="F6" s="13"/>
      <c r="H6" s="14"/>
      <c r="I6" s="14"/>
      <c r="J6" s="15"/>
      <c r="K6" s="13"/>
    </row>
    <row r="7" spans="1:11" s="3" customFormat="1" ht="20.25" customHeight="1" x14ac:dyDescent="0.25">
      <c r="A7" s="523" t="s">
        <v>207</v>
      </c>
      <c r="B7" s="524">
        <v>116666</v>
      </c>
      <c r="C7" s="525">
        <v>30333</v>
      </c>
      <c r="D7" s="13"/>
      <c r="E7" s="13"/>
      <c r="F7" s="13"/>
      <c r="H7" s="14"/>
      <c r="I7" s="14"/>
      <c r="J7" s="15"/>
      <c r="K7" s="13"/>
    </row>
    <row r="8" spans="1:11" s="3" customFormat="1" ht="19.5" customHeight="1" x14ac:dyDescent="0.25">
      <c r="A8" s="523" t="s">
        <v>283</v>
      </c>
      <c r="B8" s="524">
        <v>15813595</v>
      </c>
      <c r="C8" s="525">
        <v>395340</v>
      </c>
      <c r="D8" s="13"/>
      <c r="E8" s="13"/>
      <c r="F8" s="13"/>
      <c r="H8" s="14"/>
      <c r="I8" s="14"/>
      <c r="J8" s="14"/>
      <c r="K8" s="13"/>
    </row>
    <row r="9" spans="1:11" s="3" customFormat="1" ht="20.25" customHeight="1" x14ac:dyDescent="0.25">
      <c r="A9" s="523" t="s">
        <v>9</v>
      </c>
      <c r="B9" s="524">
        <v>4447888</v>
      </c>
      <c r="C9" s="525">
        <v>49460603</v>
      </c>
      <c r="D9" s="13"/>
      <c r="E9" s="13"/>
      <c r="F9" s="13"/>
      <c r="H9" s="14"/>
      <c r="I9" s="14"/>
      <c r="J9" s="14"/>
      <c r="K9" s="13"/>
    </row>
    <row r="10" spans="1:11" s="3" customFormat="1" ht="20.25" customHeight="1" x14ac:dyDescent="0.25">
      <c r="A10" s="523" t="s">
        <v>296</v>
      </c>
      <c r="B10" s="524">
        <v>33066978</v>
      </c>
      <c r="C10" s="525">
        <v>47765338</v>
      </c>
      <c r="D10" s="13"/>
      <c r="E10" s="13"/>
      <c r="F10" s="13"/>
      <c r="H10" s="14"/>
      <c r="I10" s="14"/>
      <c r="J10" s="14"/>
      <c r="K10" s="13"/>
    </row>
    <row r="11" spans="1:11" s="3" customFormat="1" ht="21.75" customHeight="1" x14ac:dyDescent="0.25">
      <c r="A11" s="523" t="s">
        <v>292</v>
      </c>
      <c r="B11" s="524">
        <v>108513315189</v>
      </c>
      <c r="C11" s="525">
        <v>5425666</v>
      </c>
      <c r="D11" s="13"/>
      <c r="E11" s="13"/>
      <c r="F11" s="13"/>
      <c r="H11" s="14"/>
      <c r="I11" s="14"/>
      <c r="J11" s="14"/>
      <c r="K11" s="13"/>
    </row>
    <row r="12" spans="1:11" s="3" customFormat="1" ht="21" customHeight="1" x14ac:dyDescent="0.25">
      <c r="A12" s="523" t="s">
        <v>213</v>
      </c>
      <c r="B12" s="524">
        <v>257490326</v>
      </c>
      <c r="C12" s="525">
        <v>29611387</v>
      </c>
      <c r="D12" s="13"/>
      <c r="E12" s="13"/>
      <c r="F12" s="13"/>
      <c r="H12" s="14"/>
      <c r="I12" s="14"/>
      <c r="J12" s="14"/>
      <c r="K12" s="13"/>
    </row>
    <row r="13" spans="1:11" x14ac:dyDescent="0.25">
      <c r="A13" s="433"/>
      <c r="B13" s="434"/>
      <c r="C13" s="435"/>
      <c r="D13" s="13"/>
      <c r="E13" s="13"/>
      <c r="F13" s="13"/>
      <c r="H13" s="14"/>
      <c r="I13" s="14"/>
      <c r="J13" s="14"/>
      <c r="K13" s="7"/>
    </row>
    <row r="14" spans="1:11" ht="16.5" thickBot="1" x14ac:dyDescent="0.3">
      <c r="A14" s="436"/>
      <c r="B14" s="345"/>
      <c r="C14" s="526">
        <f>SUM(C5:C13)</f>
        <v>133028043</v>
      </c>
      <c r="D14" s="13"/>
      <c r="E14" s="13"/>
      <c r="F14" s="13"/>
      <c r="H14" s="14"/>
      <c r="I14" s="14"/>
      <c r="J14" s="14"/>
      <c r="K14" s="7"/>
    </row>
    <row r="15" spans="1:11" x14ac:dyDescent="0.25">
      <c r="A15" s="14"/>
      <c r="B15" s="14"/>
      <c r="C15" s="14"/>
      <c r="D15" s="14"/>
      <c r="E15" s="14"/>
      <c r="F15" s="14"/>
      <c r="H15" s="14"/>
      <c r="I15" s="14"/>
      <c r="J15" s="14"/>
      <c r="K15" s="7"/>
    </row>
    <row r="16" spans="1:11" x14ac:dyDescent="0.25">
      <c r="A16" s="14" t="s">
        <v>13</v>
      </c>
      <c r="B16" s="14"/>
      <c r="C16" s="14"/>
      <c r="D16" s="14"/>
      <c r="E16" s="14"/>
      <c r="F16" s="14"/>
      <c r="H16" s="14"/>
      <c r="I16" s="14"/>
      <c r="J16" s="14"/>
      <c r="K16" s="7"/>
    </row>
    <row r="17" spans="1:11" x14ac:dyDescent="0.25">
      <c r="A17" s="14" t="s">
        <v>14</v>
      </c>
      <c r="B17" s="14"/>
      <c r="C17" s="14"/>
      <c r="D17" s="14"/>
      <c r="E17" s="14"/>
      <c r="F17" s="14"/>
      <c r="H17" s="14"/>
      <c r="I17" s="14"/>
      <c r="J17" s="14"/>
      <c r="K17" s="7"/>
    </row>
    <row r="18" spans="1:11" x14ac:dyDescent="0.25">
      <c r="A18" s="14"/>
      <c r="B18" s="14"/>
      <c r="C18" s="14"/>
      <c r="D18" s="14"/>
      <c r="E18" s="14"/>
      <c r="F18" s="14"/>
      <c r="H18" s="14"/>
      <c r="I18" s="14"/>
      <c r="J18" s="14"/>
    </row>
    <row r="19" spans="1:11" x14ac:dyDescent="0.25">
      <c r="A19" s="527" t="s">
        <v>15</v>
      </c>
      <c r="B19" s="527"/>
      <c r="C19" s="528"/>
      <c r="D19" s="14"/>
      <c r="E19" s="14"/>
      <c r="F19" s="14"/>
      <c r="G19" s="529"/>
      <c r="H19" s="529"/>
      <c r="I19" s="375"/>
    </row>
    <row r="20" spans="1:11" x14ac:dyDescent="0.25">
      <c r="A20" s="530" t="s">
        <v>16</v>
      </c>
      <c r="B20" s="530"/>
      <c r="C20" s="531"/>
      <c r="D20" s="531"/>
      <c r="E20" s="532"/>
      <c r="F20" s="532"/>
      <c r="G20" s="533"/>
      <c r="H20" s="533"/>
      <c r="I20" s="375"/>
    </row>
    <row r="21" spans="1:11" x14ac:dyDescent="0.25">
      <c r="A21" s="453"/>
      <c r="B21" s="453"/>
      <c r="C21" s="534" t="s">
        <v>18</v>
      </c>
      <c r="D21" s="535" t="s">
        <v>18</v>
      </c>
      <c r="E21" s="536" t="s">
        <v>19</v>
      </c>
      <c r="F21" s="536" t="s">
        <v>20</v>
      </c>
      <c r="G21" s="537" t="s">
        <v>21</v>
      </c>
      <c r="H21" s="537" t="s">
        <v>22</v>
      </c>
      <c r="I21" s="375"/>
    </row>
    <row r="22" spans="1:11" x14ac:dyDescent="0.25">
      <c r="A22" s="538" t="s">
        <v>2</v>
      </c>
      <c r="B22" s="538" t="s">
        <v>17</v>
      </c>
      <c r="C22" s="539" t="s">
        <v>23</v>
      </c>
      <c r="D22" s="540" t="s">
        <v>24</v>
      </c>
      <c r="E22" s="541" t="s">
        <v>25</v>
      </c>
      <c r="F22" s="542" t="s">
        <v>26</v>
      </c>
      <c r="G22" s="543" t="s">
        <v>27</v>
      </c>
      <c r="H22" s="543" t="s">
        <v>297</v>
      </c>
      <c r="I22" s="375"/>
    </row>
    <row r="23" spans="1:11" x14ac:dyDescent="0.25">
      <c r="A23" s="544"/>
      <c r="B23" s="545"/>
      <c r="C23" s="546"/>
      <c r="D23" s="546"/>
      <c r="E23" s="547"/>
      <c r="F23" s="547"/>
      <c r="G23" s="548"/>
      <c r="H23" s="548"/>
      <c r="I23" s="375"/>
    </row>
    <row r="24" spans="1:11" x14ac:dyDescent="0.25">
      <c r="A24" s="549" t="s">
        <v>215</v>
      </c>
      <c r="B24" s="550">
        <v>842</v>
      </c>
      <c r="C24" s="551">
        <v>39665</v>
      </c>
      <c r="D24" s="551">
        <v>40658</v>
      </c>
      <c r="E24" s="552">
        <v>32955200000</v>
      </c>
      <c r="F24" s="552">
        <v>40000000</v>
      </c>
      <c r="G24" s="553">
        <v>2.2049750000000001E-3</v>
      </c>
      <c r="H24" s="552">
        <v>88199</v>
      </c>
      <c r="I24" s="375"/>
    </row>
    <row r="25" spans="1:11" x14ac:dyDescent="0.25">
      <c r="A25" s="549" t="s">
        <v>287</v>
      </c>
      <c r="B25" s="550">
        <v>850</v>
      </c>
      <c r="C25" s="551">
        <v>39734</v>
      </c>
      <c r="D25" s="551">
        <v>40780</v>
      </c>
      <c r="E25" s="552">
        <v>7350000000</v>
      </c>
      <c r="F25" s="552">
        <v>1</v>
      </c>
      <c r="G25" s="553">
        <v>1</v>
      </c>
      <c r="H25" s="552">
        <v>1</v>
      </c>
      <c r="I25" s="375"/>
    </row>
    <row r="26" spans="1:11" x14ac:dyDescent="0.25">
      <c r="A26" s="549" t="s">
        <v>210</v>
      </c>
      <c r="B26" s="550"/>
      <c r="C26" s="551"/>
      <c r="D26" s="551"/>
      <c r="E26" s="552"/>
      <c r="F26" s="552">
        <v>20999999</v>
      </c>
      <c r="G26" s="553">
        <v>0.95238099773242846</v>
      </c>
      <c r="H26" s="552">
        <v>20000000</v>
      </c>
      <c r="I26" s="375"/>
    </row>
    <row r="27" spans="1:11" x14ac:dyDescent="0.25">
      <c r="A27" s="549" t="s">
        <v>217</v>
      </c>
      <c r="B27" s="550">
        <v>874</v>
      </c>
      <c r="C27" s="551">
        <v>40025</v>
      </c>
      <c r="D27" s="551">
        <v>41027</v>
      </c>
      <c r="E27" s="552">
        <v>4984667129</v>
      </c>
      <c r="F27" s="552">
        <v>22246633</v>
      </c>
      <c r="G27" s="553">
        <v>0.1812</v>
      </c>
      <c r="H27" s="552">
        <v>4031293</v>
      </c>
      <c r="I27" s="375"/>
    </row>
    <row r="28" spans="1:11" x14ac:dyDescent="0.25">
      <c r="A28" s="549" t="s">
        <v>218</v>
      </c>
      <c r="B28" s="550">
        <v>875</v>
      </c>
      <c r="C28" s="551">
        <v>40030</v>
      </c>
      <c r="D28" s="551">
        <v>40995</v>
      </c>
      <c r="E28" s="552">
        <v>9506281564</v>
      </c>
      <c r="F28" s="552">
        <v>11794394</v>
      </c>
      <c r="G28" s="553">
        <v>0.68480483185486263</v>
      </c>
      <c r="H28" s="552">
        <v>8076858</v>
      </c>
      <c r="I28" s="375"/>
    </row>
    <row r="29" spans="1:11" x14ac:dyDescent="0.25">
      <c r="A29" s="549" t="s">
        <v>219</v>
      </c>
      <c r="B29" s="550">
        <v>877</v>
      </c>
      <c r="C29" s="551">
        <v>40050</v>
      </c>
      <c r="D29" s="551">
        <v>41085</v>
      </c>
      <c r="E29" s="552">
        <v>29745207600</v>
      </c>
      <c r="F29" s="552">
        <v>123938365</v>
      </c>
      <c r="G29" s="553">
        <v>0.9363487165576212</v>
      </c>
      <c r="H29" s="552">
        <v>116049529</v>
      </c>
      <c r="I29" s="375"/>
    </row>
    <row r="30" spans="1:11" x14ac:dyDescent="0.25">
      <c r="A30" s="549" t="s">
        <v>220</v>
      </c>
      <c r="B30" s="550">
        <v>886</v>
      </c>
      <c r="C30" s="551">
        <v>40115</v>
      </c>
      <c r="D30" s="551">
        <v>41152</v>
      </c>
      <c r="E30" s="552">
        <v>18600000000</v>
      </c>
      <c r="F30" s="552">
        <v>93000000</v>
      </c>
      <c r="G30" s="553">
        <v>0.98229999999999995</v>
      </c>
      <c r="H30" s="552">
        <v>91351469</v>
      </c>
      <c r="I30" s="375"/>
    </row>
    <row r="31" spans="1:11" x14ac:dyDescent="0.25">
      <c r="A31" s="549" t="s">
        <v>221</v>
      </c>
      <c r="B31" s="550">
        <v>890</v>
      </c>
      <c r="C31" s="551">
        <v>40123</v>
      </c>
      <c r="D31" s="551">
        <v>41148</v>
      </c>
      <c r="E31" s="552">
        <v>1967214975</v>
      </c>
      <c r="F31" s="552">
        <v>26229533</v>
      </c>
      <c r="G31" s="553">
        <v>0.92331876438669347</v>
      </c>
      <c r="H31" s="552">
        <v>24218220</v>
      </c>
      <c r="I31" s="375"/>
    </row>
    <row r="32" spans="1:11" x14ac:dyDescent="0.25">
      <c r="A32" s="549" t="s">
        <v>222</v>
      </c>
      <c r="B32" s="550">
        <v>894</v>
      </c>
      <c r="C32" s="551">
        <v>40227</v>
      </c>
      <c r="D32" s="551">
        <v>41261</v>
      </c>
      <c r="E32" s="551" t="s">
        <v>35</v>
      </c>
      <c r="F32" s="552">
        <v>1500000000</v>
      </c>
      <c r="G32" s="553">
        <v>0.87480000000000002</v>
      </c>
      <c r="H32" s="552">
        <v>1312189383</v>
      </c>
      <c r="I32" s="375"/>
    </row>
    <row r="33" spans="1:9" x14ac:dyDescent="0.25">
      <c r="A33" s="549" t="s">
        <v>288</v>
      </c>
      <c r="B33" s="550">
        <v>896</v>
      </c>
      <c r="C33" s="551">
        <v>40252</v>
      </c>
      <c r="D33" s="551">
        <v>41310</v>
      </c>
      <c r="E33" s="552" t="s">
        <v>289</v>
      </c>
      <c r="F33" s="552">
        <v>500000000</v>
      </c>
      <c r="G33" s="553">
        <v>0.24998868599999999</v>
      </c>
      <c r="H33" s="552">
        <v>124994343</v>
      </c>
      <c r="I33" s="375"/>
    </row>
    <row r="34" spans="1:9" x14ac:dyDescent="0.25">
      <c r="A34" s="554"/>
      <c r="B34" s="550" t="s">
        <v>50</v>
      </c>
      <c r="C34" s="551"/>
      <c r="D34" s="551"/>
      <c r="E34" s="552"/>
      <c r="F34" s="552">
        <v>124994343</v>
      </c>
      <c r="G34" s="553">
        <v>1</v>
      </c>
      <c r="H34" s="552">
        <v>124994343</v>
      </c>
      <c r="I34" s="375"/>
    </row>
    <row r="35" spans="1:9" x14ac:dyDescent="0.25">
      <c r="A35" s="549" t="s">
        <v>223</v>
      </c>
      <c r="B35" s="550">
        <v>909</v>
      </c>
      <c r="C35" s="551">
        <v>40493</v>
      </c>
      <c r="D35" s="551">
        <v>41518</v>
      </c>
      <c r="E35" s="552" t="s">
        <v>37</v>
      </c>
      <c r="F35" s="552">
        <v>1264160000</v>
      </c>
      <c r="G35" s="553">
        <v>0.95</v>
      </c>
      <c r="H35" s="552">
        <v>1200952000</v>
      </c>
      <c r="I35" s="375"/>
    </row>
    <row r="36" spans="1:9" x14ac:dyDescent="0.25">
      <c r="A36" s="549" t="s">
        <v>290</v>
      </c>
      <c r="B36" s="550">
        <v>911</v>
      </c>
      <c r="C36" s="551">
        <v>40506</v>
      </c>
      <c r="D36" s="551">
        <v>41449</v>
      </c>
      <c r="E36" s="552">
        <v>3082051000</v>
      </c>
      <c r="F36" s="552">
        <v>3082051</v>
      </c>
      <c r="G36" s="553">
        <v>0.62072885880214179</v>
      </c>
      <c r="H36" s="552">
        <v>1913118</v>
      </c>
      <c r="I36" s="375"/>
    </row>
    <row r="37" spans="1:9" x14ac:dyDescent="0.25">
      <c r="A37" s="549" t="s">
        <v>225</v>
      </c>
      <c r="B37" s="550">
        <v>913</v>
      </c>
      <c r="C37" s="551">
        <v>40595</v>
      </c>
      <c r="D37" s="551">
        <v>41622</v>
      </c>
      <c r="E37" s="552" t="s">
        <v>39</v>
      </c>
      <c r="F37" s="552">
        <v>1792000000</v>
      </c>
      <c r="G37" s="553">
        <v>0.9464285714285714</v>
      </c>
      <c r="H37" s="552">
        <v>1696000000</v>
      </c>
      <c r="I37" s="375"/>
    </row>
    <row r="38" spans="1:9" x14ac:dyDescent="0.25">
      <c r="A38" s="549" t="s">
        <v>226</v>
      </c>
      <c r="B38" s="550">
        <v>918</v>
      </c>
      <c r="C38" s="551">
        <v>40624</v>
      </c>
      <c r="D38" s="551">
        <v>41656</v>
      </c>
      <c r="E38" s="552" t="s">
        <v>227</v>
      </c>
      <c r="F38" s="552">
        <v>210957113</v>
      </c>
      <c r="G38" s="553">
        <v>0.77895658346443142</v>
      </c>
      <c r="H38" s="552">
        <v>164326432</v>
      </c>
      <c r="I38" s="375"/>
    </row>
    <row r="39" spans="1:9" x14ac:dyDescent="0.25">
      <c r="A39" s="549"/>
      <c r="B39" s="550" t="s">
        <v>50</v>
      </c>
      <c r="C39" s="551"/>
      <c r="D39" s="551"/>
      <c r="E39" s="552" t="s">
        <v>228</v>
      </c>
      <c r="F39" s="552">
        <v>164326432</v>
      </c>
      <c r="G39" s="553">
        <v>1</v>
      </c>
      <c r="H39" s="552">
        <v>164326432</v>
      </c>
      <c r="I39" s="375"/>
    </row>
    <row r="40" spans="1:9" x14ac:dyDescent="0.25">
      <c r="A40" s="549" t="s">
        <v>229</v>
      </c>
      <c r="B40" s="550">
        <v>920</v>
      </c>
      <c r="C40" s="551">
        <v>40645</v>
      </c>
      <c r="D40" s="551">
        <v>41709</v>
      </c>
      <c r="E40" s="552" t="s">
        <v>41</v>
      </c>
      <c r="F40" s="552">
        <v>430000000</v>
      </c>
      <c r="G40" s="553">
        <v>0.9</v>
      </c>
      <c r="H40" s="552">
        <v>387000000</v>
      </c>
      <c r="I40" s="375"/>
    </row>
    <row r="41" spans="1:9" x14ac:dyDescent="0.25">
      <c r="A41" s="549" t="s">
        <v>42</v>
      </c>
      <c r="B41" s="550">
        <v>924</v>
      </c>
      <c r="C41" s="551">
        <v>40679</v>
      </c>
      <c r="D41" s="551">
        <v>41707</v>
      </c>
      <c r="E41" s="552">
        <v>120000000000</v>
      </c>
      <c r="F41" s="552">
        <v>75000000</v>
      </c>
      <c r="G41" s="553">
        <v>0.50133154666666668</v>
      </c>
      <c r="H41" s="552">
        <v>37599866</v>
      </c>
      <c r="I41" s="375"/>
    </row>
    <row r="42" spans="1:9" x14ac:dyDescent="0.25">
      <c r="A42" s="549" t="s">
        <v>230</v>
      </c>
      <c r="B42" s="550">
        <v>925</v>
      </c>
      <c r="C42" s="551">
        <v>40682</v>
      </c>
      <c r="D42" s="551">
        <v>41702</v>
      </c>
      <c r="E42" s="552">
        <v>3781901852</v>
      </c>
      <c r="F42" s="552">
        <v>187000000</v>
      </c>
      <c r="G42" s="553">
        <v>0.96256684491978606</v>
      </c>
      <c r="H42" s="552">
        <v>180000000</v>
      </c>
      <c r="I42" s="375"/>
    </row>
    <row r="43" spans="1:9" x14ac:dyDescent="0.25">
      <c r="A43" s="549" t="s">
        <v>231</v>
      </c>
      <c r="B43" s="550">
        <v>927</v>
      </c>
      <c r="C43" s="551">
        <v>40687</v>
      </c>
      <c r="D43" s="551">
        <v>41721</v>
      </c>
      <c r="E43" s="552">
        <v>25897979168</v>
      </c>
      <c r="F43" s="552">
        <v>158938000</v>
      </c>
      <c r="G43" s="553">
        <v>0.97263083718179411</v>
      </c>
      <c r="H43" s="552">
        <v>154588000</v>
      </c>
      <c r="I43" s="375"/>
    </row>
    <row r="44" spans="1:9" x14ac:dyDescent="0.25">
      <c r="A44" s="549" t="s">
        <v>7</v>
      </c>
      <c r="B44" s="550">
        <v>928</v>
      </c>
      <c r="C44" s="551">
        <v>40690</v>
      </c>
      <c r="D44" s="551">
        <v>41722</v>
      </c>
      <c r="E44" s="552">
        <v>92187000000</v>
      </c>
      <c r="F44" s="552">
        <v>450000000</v>
      </c>
      <c r="G44" s="553">
        <v>0.73835245555555551</v>
      </c>
      <c r="H44" s="552">
        <v>332258605</v>
      </c>
      <c r="I44" s="375"/>
    </row>
    <row r="45" spans="1:9" x14ac:dyDescent="0.25">
      <c r="A45" s="549" t="s">
        <v>233</v>
      </c>
      <c r="B45" s="550">
        <v>929</v>
      </c>
      <c r="C45" s="551">
        <v>40701</v>
      </c>
      <c r="D45" s="551">
        <v>41721</v>
      </c>
      <c r="E45" s="552">
        <v>4797900000</v>
      </c>
      <c r="F45" s="552">
        <v>270000000</v>
      </c>
      <c r="G45" s="553">
        <v>0.96296296296296291</v>
      </c>
      <c r="H45" s="552">
        <v>260000000</v>
      </c>
      <c r="I45" s="375"/>
    </row>
    <row r="46" spans="1:9" x14ac:dyDescent="0.25">
      <c r="A46" s="549" t="s">
        <v>234</v>
      </c>
      <c r="B46" s="550">
        <v>933</v>
      </c>
      <c r="C46" s="551">
        <v>40749</v>
      </c>
      <c r="D46" s="551">
        <v>41736</v>
      </c>
      <c r="E46" s="552">
        <v>110000000000</v>
      </c>
      <c r="F46" s="552">
        <v>100000000</v>
      </c>
      <c r="G46" s="553">
        <v>0.9</v>
      </c>
      <c r="H46" s="552">
        <v>90000000</v>
      </c>
      <c r="I46" s="375"/>
    </row>
    <row r="47" spans="1:9" x14ac:dyDescent="0.25">
      <c r="A47" s="549" t="s">
        <v>47</v>
      </c>
      <c r="B47" s="550">
        <v>934</v>
      </c>
      <c r="C47" s="551">
        <v>40751</v>
      </c>
      <c r="D47" s="551">
        <v>41757</v>
      </c>
      <c r="E47" s="552">
        <v>8111609611</v>
      </c>
      <c r="F47" s="552">
        <v>16642639</v>
      </c>
      <c r="G47" s="553">
        <v>0</v>
      </c>
      <c r="H47" s="552">
        <v>0</v>
      </c>
      <c r="I47" s="375"/>
    </row>
    <row r="48" spans="1:9" x14ac:dyDescent="0.25">
      <c r="A48" s="549" t="s">
        <v>235</v>
      </c>
      <c r="B48" s="550">
        <v>935</v>
      </c>
      <c r="C48" s="551">
        <v>40763</v>
      </c>
      <c r="D48" s="551">
        <v>41791</v>
      </c>
      <c r="E48" s="552" t="s">
        <v>236</v>
      </c>
      <c r="F48" s="552">
        <v>350000000</v>
      </c>
      <c r="G48" s="553">
        <v>0</v>
      </c>
      <c r="H48" s="552">
        <v>0</v>
      </c>
      <c r="I48" s="375"/>
    </row>
    <row r="49" spans="1:9" x14ac:dyDescent="0.25">
      <c r="A49" s="549" t="s">
        <v>152</v>
      </c>
      <c r="B49" s="550">
        <v>941</v>
      </c>
      <c r="C49" s="551">
        <v>40844</v>
      </c>
      <c r="D49" s="551">
        <v>41532</v>
      </c>
      <c r="E49" s="552">
        <v>2427407904</v>
      </c>
      <c r="F49" s="552">
        <v>256878</v>
      </c>
      <c r="G49" s="553">
        <v>0</v>
      </c>
      <c r="H49" s="552">
        <v>0</v>
      </c>
      <c r="I49" s="375"/>
    </row>
    <row r="50" spans="1:9" x14ac:dyDescent="0.25">
      <c r="A50" s="549" t="s">
        <v>68</v>
      </c>
      <c r="B50" s="550">
        <v>945</v>
      </c>
      <c r="C50" s="551">
        <v>40889</v>
      </c>
      <c r="D50" s="551">
        <v>41918</v>
      </c>
      <c r="E50" s="552">
        <v>300000000000</v>
      </c>
      <c r="F50" s="552">
        <v>300000000</v>
      </c>
      <c r="G50" s="553">
        <v>0.66666666666666663</v>
      </c>
      <c r="H50" s="552">
        <v>200000000</v>
      </c>
      <c r="I50" s="375"/>
    </row>
    <row r="51" spans="1:9" x14ac:dyDescent="0.25">
      <c r="A51" s="549"/>
      <c r="B51" s="550" t="s">
        <v>50</v>
      </c>
      <c r="C51" s="551"/>
      <c r="D51" s="551"/>
      <c r="E51" s="552"/>
      <c r="F51" s="552">
        <v>200000000</v>
      </c>
      <c r="G51" s="553">
        <v>1</v>
      </c>
      <c r="H51" s="552">
        <v>200000000</v>
      </c>
      <c r="I51" s="375"/>
    </row>
    <row r="52" spans="1:9" x14ac:dyDescent="0.25">
      <c r="A52" s="549" t="s">
        <v>6</v>
      </c>
      <c r="B52" s="550">
        <v>947</v>
      </c>
      <c r="C52" s="551">
        <v>40899</v>
      </c>
      <c r="D52" s="551">
        <v>41740</v>
      </c>
      <c r="E52" s="552">
        <v>10000000000</v>
      </c>
      <c r="F52" s="552">
        <v>200000</v>
      </c>
      <c r="G52" s="553">
        <v>8.7584999999999996E-2</v>
      </c>
      <c r="H52" s="552">
        <v>17517</v>
      </c>
      <c r="I52" s="375"/>
    </row>
    <row r="53" spans="1:9" x14ac:dyDescent="0.25">
      <c r="A53" s="549" t="s">
        <v>48</v>
      </c>
      <c r="B53" s="550">
        <v>948</v>
      </c>
      <c r="C53" s="551">
        <v>40932</v>
      </c>
      <c r="D53" s="551">
        <v>41978</v>
      </c>
      <c r="E53" s="552" t="s">
        <v>49</v>
      </c>
      <c r="F53" s="552">
        <v>586166472</v>
      </c>
      <c r="G53" s="553">
        <v>0.72740638942583535</v>
      </c>
      <c r="H53" s="552">
        <v>426381237</v>
      </c>
      <c r="I53" s="375"/>
    </row>
    <row r="54" spans="1:9" x14ac:dyDescent="0.25">
      <c r="A54" s="549"/>
      <c r="B54" s="550" t="s">
        <v>50</v>
      </c>
      <c r="C54" s="551"/>
      <c r="D54" s="551"/>
      <c r="E54" s="552"/>
      <c r="F54" s="552">
        <v>586166472</v>
      </c>
      <c r="G54" s="553">
        <v>0.72740638942583535</v>
      </c>
      <c r="H54" s="552">
        <v>426381237</v>
      </c>
      <c r="I54" s="375"/>
    </row>
    <row r="55" spans="1:9" x14ac:dyDescent="0.25">
      <c r="A55" s="549" t="s">
        <v>123</v>
      </c>
      <c r="B55" s="550">
        <v>953</v>
      </c>
      <c r="C55" s="551">
        <v>40974</v>
      </c>
      <c r="D55" s="551">
        <v>42008</v>
      </c>
      <c r="E55" s="552">
        <v>122357141622</v>
      </c>
      <c r="F55" s="552">
        <v>52864584</v>
      </c>
      <c r="G55" s="553">
        <v>0.99764568278831056</v>
      </c>
      <c r="H55" s="552">
        <v>52740124</v>
      </c>
      <c r="I55" s="375"/>
    </row>
    <row r="56" spans="1:9" x14ac:dyDescent="0.25">
      <c r="A56" s="549" t="s">
        <v>51</v>
      </c>
      <c r="B56" s="550">
        <v>954</v>
      </c>
      <c r="C56" s="551">
        <v>40976</v>
      </c>
      <c r="D56" s="551">
        <v>41854</v>
      </c>
      <c r="E56" s="552">
        <v>129553166437</v>
      </c>
      <c r="F56" s="552">
        <v>2969346151</v>
      </c>
      <c r="G56" s="553">
        <v>0</v>
      </c>
      <c r="H56" s="552">
        <v>0</v>
      </c>
      <c r="I56" s="375"/>
    </row>
    <row r="57" spans="1:9" x14ac:dyDescent="0.25">
      <c r="A57" s="549" t="s">
        <v>239</v>
      </c>
      <c r="B57" s="550">
        <v>955</v>
      </c>
      <c r="C57" s="551">
        <v>41016</v>
      </c>
      <c r="D57" s="551" t="s">
        <v>53</v>
      </c>
      <c r="E57" s="552" t="s">
        <v>54</v>
      </c>
      <c r="F57" s="552">
        <v>147355882</v>
      </c>
      <c r="G57" s="553">
        <v>0.96740000000000004</v>
      </c>
      <c r="H57" s="552">
        <v>142555882</v>
      </c>
      <c r="I57" s="375"/>
    </row>
    <row r="58" spans="1:9" x14ac:dyDescent="0.25">
      <c r="A58" s="549" t="s">
        <v>291</v>
      </c>
      <c r="B58" s="550">
        <v>956</v>
      </c>
      <c r="C58" s="551">
        <v>41040</v>
      </c>
      <c r="D58" s="551">
        <v>41708</v>
      </c>
      <c r="E58" s="552">
        <v>500000000</v>
      </c>
      <c r="F58" s="552">
        <v>500000</v>
      </c>
      <c r="G58" s="553">
        <v>0</v>
      </c>
      <c r="H58" s="552">
        <v>0</v>
      </c>
      <c r="I58" s="375"/>
    </row>
    <row r="59" spans="1:9" x14ac:dyDescent="0.25">
      <c r="A59" s="549" t="s">
        <v>56</v>
      </c>
      <c r="B59" s="550">
        <v>958</v>
      </c>
      <c r="C59" s="551">
        <v>41073</v>
      </c>
      <c r="D59" s="551">
        <v>42063</v>
      </c>
      <c r="E59" s="552">
        <v>3000000000</v>
      </c>
      <c r="F59" s="552">
        <v>144930816674</v>
      </c>
      <c r="G59" s="553">
        <v>0.33333333456380548</v>
      </c>
      <c r="H59" s="552">
        <v>48310272403</v>
      </c>
      <c r="I59" s="375"/>
    </row>
    <row r="60" spans="1:9" x14ac:dyDescent="0.25">
      <c r="A60" s="549" t="s">
        <v>61</v>
      </c>
      <c r="B60" s="550">
        <v>960</v>
      </c>
      <c r="C60" s="551">
        <v>41073</v>
      </c>
      <c r="D60" s="551">
        <v>41758</v>
      </c>
      <c r="E60" s="552">
        <v>960000000000</v>
      </c>
      <c r="F60" s="552">
        <v>270000000</v>
      </c>
      <c r="G60" s="553">
        <v>0.9</v>
      </c>
      <c r="H60" s="552">
        <v>243000000</v>
      </c>
      <c r="I60" s="375"/>
    </row>
    <row r="61" spans="1:9" x14ac:dyDescent="0.25">
      <c r="A61" s="549" t="s">
        <v>58</v>
      </c>
      <c r="B61" s="550">
        <v>962</v>
      </c>
      <c r="C61" s="551">
        <v>41079</v>
      </c>
      <c r="D61" s="551">
        <v>41993</v>
      </c>
      <c r="E61" s="552">
        <v>2400000000</v>
      </c>
      <c r="F61" s="552">
        <v>300000000</v>
      </c>
      <c r="G61" s="553">
        <v>0.99848941999999996</v>
      </c>
      <c r="H61" s="552">
        <v>299546826</v>
      </c>
      <c r="I61" s="375"/>
    </row>
    <row r="62" spans="1:9" x14ac:dyDescent="0.25">
      <c r="A62" s="549" t="s">
        <v>296</v>
      </c>
      <c r="B62" s="550">
        <v>965</v>
      </c>
      <c r="C62" s="551">
        <v>41219</v>
      </c>
      <c r="D62" s="551">
        <v>42246</v>
      </c>
      <c r="E62" s="552">
        <v>150000000000</v>
      </c>
      <c r="F62" s="552">
        <v>100000000</v>
      </c>
      <c r="G62" s="553">
        <v>1</v>
      </c>
      <c r="H62" s="552">
        <v>100000000</v>
      </c>
      <c r="I62" s="375"/>
    </row>
    <row r="63" spans="1:9" x14ac:dyDescent="0.25">
      <c r="A63" s="549" t="s">
        <v>292</v>
      </c>
      <c r="B63" s="550">
        <v>966</v>
      </c>
      <c r="C63" s="551">
        <v>41225</v>
      </c>
      <c r="D63" s="551">
        <v>42121</v>
      </c>
      <c r="E63" s="552">
        <v>6000000000</v>
      </c>
      <c r="F63" s="552">
        <v>120000000000</v>
      </c>
      <c r="G63" s="553">
        <v>0.90429999999999999</v>
      </c>
      <c r="H63" s="552">
        <v>108513315189</v>
      </c>
      <c r="I63" s="375"/>
    </row>
    <row r="64" spans="1:9" x14ac:dyDescent="0.25">
      <c r="A64" s="549" t="s">
        <v>59</v>
      </c>
      <c r="B64" s="550">
        <v>967</v>
      </c>
      <c r="C64" s="551">
        <v>41269</v>
      </c>
      <c r="D64" s="551">
        <v>42320</v>
      </c>
      <c r="E64" s="552">
        <v>41800000000</v>
      </c>
      <c r="F64" s="552">
        <v>950000000</v>
      </c>
      <c r="G64" s="553">
        <v>0.27100000000000002</v>
      </c>
      <c r="H64" s="552">
        <v>257490326</v>
      </c>
      <c r="I64" s="375"/>
    </row>
    <row r="65" spans="1:9" x14ac:dyDescent="0.25">
      <c r="A65" s="549"/>
      <c r="B65" s="550" t="s">
        <v>50</v>
      </c>
      <c r="C65" s="551"/>
      <c r="D65" s="551"/>
      <c r="E65" s="552"/>
      <c r="F65" s="552">
        <v>600000006</v>
      </c>
      <c r="G65" s="553">
        <v>0.42920000000000003</v>
      </c>
      <c r="H65" s="552">
        <v>257490326</v>
      </c>
      <c r="I65" s="375"/>
    </row>
    <row r="66" spans="1:9" x14ac:dyDescent="0.25">
      <c r="A66" s="555" t="s">
        <v>60</v>
      </c>
      <c r="B66" s="556">
        <v>968</v>
      </c>
      <c r="C66" s="557">
        <v>41276</v>
      </c>
      <c r="D66" s="557">
        <v>42168</v>
      </c>
      <c r="E66" s="558">
        <v>4166346271</v>
      </c>
      <c r="F66" s="558">
        <v>70701600</v>
      </c>
      <c r="G66" s="559">
        <v>0</v>
      </c>
      <c r="H66" s="558">
        <v>0</v>
      </c>
      <c r="I66" s="375"/>
    </row>
    <row r="67" spans="1:9" x14ac:dyDescent="0.25">
      <c r="A67" s="560" t="s">
        <v>272</v>
      </c>
      <c r="B67" s="561">
        <v>969</v>
      </c>
      <c r="C67" s="562">
        <v>41285</v>
      </c>
      <c r="D67" s="562">
        <v>42279</v>
      </c>
      <c r="E67" s="563">
        <v>600000000</v>
      </c>
      <c r="F67" s="563">
        <v>12000000000</v>
      </c>
      <c r="G67" s="564">
        <v>0</v>
      </c>
      <c r="H67" s="563">
        <v>0</v>
      </c>
      <c r="I67" s="375"/>
    </row>
    <row r="68" spans="1:9" x14ac:dyDescent="0.25">
      <c r="A68" s="375"/>
      <c r="B68" s="375"/>
      <c r="C68" s="375"/>
      <c r="D68" s="375"/>
      <c r="E68" s="375"/>
      <c r="F68" s="375"/>
      <c r="G68" s="375"/>
      <c r="H68" s="375"/>
      <c r="I68" s="375"/>
    </row>
    <row r="69" spans="1:9" x14ac:dyDescent="0.25">
      <c r="A69" s="375" t="s">
        <v>270</v>
      </c>
      <c r="B69" s="380"/>
      <c r="C69" s="565"/>
      <c r="D69" s="565"/>
      <c r="E69" s="378"/>
      <c r="F69" s="378" t="s">
        <v>76</v>
      </c>
      <c r="G69" s="422"/>
      <c r="H69" s="378"/>
      <c r="I69" s="380"/>
    </row>
    <row r="70" spans="1:9" x14ac:dyDescent="0.25">
      <c r="A70" s="375" t="s">
        <v>77</v>
      </c>
      <c r="B70" s="380"/>
      <c r="C70" s="565"/>
      <c r="D70" s="565"/>
      <c r="E70" s="378"/>
      <c r="F70" s="378"/>
      <c r="G70" s="422"/>
      <c r="H70" s="376"/>
      <c r="I70" s="380"/>
    </row>
    <row r="71" spans="1:9" x14ac:dyDescent="0.25">
      <c r="A71" s="380" t="s">
        <v>78</v>
      </c>
      <c r="B71" s="380"/>
      <c r="C71" s="565"/>
      <c r="D71" s="565"/>
      <c r="E71" s="378"/>
      <c r="F71" s="378"/>
      <c r="G71" s="422"/>
      <c r="H71" s="376"/>
      <c r="I71" s="380"/>
    </row>
    <row r="72" spans="1:9" x14ac:dyDescent="0.25">
      <c r="A72" s="380" t="s">
        <v>298</v>
      </c>
      <c r="B72" s="380"/>
      <c r="C72" s="565"/>
      <c r="D72" s="565"/>
      <c r="E72" s="378"/>
      <c r="F72" s="378"/>
      <c r="G72" s="422"/>
      <c r="H72" s="376"/>
      <c r="I72" s="380"/>
    </row>
    <row r="73" spans="1:9" x14ac:dyDescent="0.25">
      <c r="A73" s="380" t="s">
        <v>299</v>
      </c>
      <c r="B73" s="380"/>
      <c r="C73" s="565"/>
      <c r="D73" s="565"/>
      <c r="E73" s="378"/>
      <c r="F73" s="378"/>
      <c r="G73" s="422"/>
      <c r="H73" s="376"/>
      <c r="I73" s="380"/>
    </row>
    <row r="74" spans="1:9" x14ac:dyDescent="0.25">
      <c r="A74" s="570" t="s">
        <v>245</v>
      </c>
      <c r="B74" s="570"/>
      <c r="C74" s="570"/>
      <c r="D74" s="570"/>
      <c r="E74" s="570"/>
      <c r="F74" s="570"/>
      <c r="G74" s="570"/>
      <c r="H74" s="570"/>
      <c r="I74" s="381"/>
    </row>
    <row r="75" spans="1:9" x14ac:dyDescent="0.25">
      <c r="A75" s="570"/>
      <c r="B75" s="570"/>
      <c r="C75" s="570"/>
      <c r="D75" s="570"/>
      <c r="E75" s="570"/>
      <c r="F75" s="570"/>
      <c r="G75" s="570"/>
      <c r="H75" s="570"/>
      <c r="I75" s="381"/>
    </row>
    <row r="76" spans="1:9" x14ac:dyDescent="0.25">
      <c r="A76" s="570" t="s">
        <v>246</v>
      </c>
      <c r="B76" s="570"/>
      <c r="C76" s="570"/>
      <c r="D76" s="570"/>
      <c r="E76" s="570"/>
      <c r="F76" s="570"/>
      <c r="G76" s="570"/>
      <c r="H76" s="570"/>
      <c r="I76" s="381"/>
    </row>
    <row r="77" spans="1:9" x14ac:dyDescent="0.25">
      <c r="A77" s="570"/>
      <c r="B77" s="570"/>
      <c r="C77" s="570"/>
      <c r="D77" s="570"/>
      <c r="E77" s="570"/>
      <c r="F77" s="570"/>
      <c r="G77" s="570"/>
      <c r="H77" s="570"/>
      <c r="I77" s="381"/>
    </row>
    <row r="78" spans="1:9" x14ac:dyDescent="0.25">
      <c r="A78" s="570" t="s">
        <v>247</v>
      </c>
      <c r="B78" s="570"/>
      <c r="C78" s="570"/>
      <c r="D78" s="570"/>
      <c r="E78" s="570"/>
      <c r="F78" s="570"/>
      <c r="G78" s="570"/>
      <c r="H78" s="570"/>
      <c r="I78" s="381"/>
    </row>
    <row r="79" spans="1:9" x14ac:dyDescent="0.25">
      <c r="A79" s="570"/>
      <c r="B79" s="570"/>
      <c r="C79" s="570"/>
      <c r="D79" s="570"/>
      <c r="E79" s="570"/>
      <c r="F79" s="570"/>
      <c r="G79" s="570"/>
      <c r="H79" s="570"/>
      <c r="I79" s="382"/>
    </row>
    <row r="80" spans="1:9" x14ac:dyDescent="0.25">
      <c r="A80" s="570" t="s">
        <v>248</v>
      </c>
      <c r="B80" s="570"/>
      <c r="C80" s="570"/>
      <c r="D80" s="570"/>
      <c r="E80" s="570"/>
      <c r="F80" s="570"/>
      <c r="G80" s="570"/>
      <c r="H80" s="570"/>
      <c r="I80" s="381"/>
    </row>
    <row r="81" spans="1:9" x14ac:dyDescent="0.25">
      <c r="A81" s="570"/>
      <c r="B81" s="570"/>
      <c r="C81" s="570"/>
      <c r="D81" s="570"/>
      <c r="E81" s="570"/>
      <c r="F81" s="570"/>
      <c r="G81" s="570"/>
      <c r="H81" s="570"/>
      <c r="I81" s="382"/>
    </row>
    <row r="82" spans="1:9" x14ac:dyDescent="0.25">
      <c r="A82" s="570" t="s">
        <v>249</v>
      </c>
      <c r="B82" s="570"/>
      <c r="C82" s="570"/>
      <c r="D82" s="570"/>
      <c r="E82" s="570"/>
      <c r="F82" s="570"/>
      <c r="G82" s="570"/>
      <c r="H82" s="570"/>
      <c r="I82" s="381"/>
    </row>
    <row r="83" spans="1:9" x14ac:dyDescent="0.25">
      <c r="A83" s="570"/>
      <c r="B83" s="570"/>
      <c r="C83" s="570"/>
      <c r="D83" s="570"/>
      <c r="E83" s="570"/>
      <c r="F83" s="570"/>
      <c r="G83" s="570"/>
      <c r="H83" s="570"/>
      <c r="I83" s="382"/>
    </row>
    <row r="84" spans="1:9" x14ac:dyDescent="0.25">
      <c r="A84" s="570" t="s">
        <v>250</v>
      </c>
      <c r="B84" s="570"/>
      <c r="C84" s="570"/>
      <c r="D84" s="570"/>
      <c r="E84" s="570"/>
      <c r="F84" s="570"/>
      <c r="G84" s="570"/>
      <c r="H84" s="570"/>
      <c r="I84" s="381"/>
    </row>
    <row r="85" spans="1:9" x14ac:dyDescent="0.25">
      <c r="A85" s="570"/>
      <c r="B85" s="570"/>
      <c r="C85" s="570"/>
      <c r="D85" s="570"/>
      <c r="E85" s="570"/>
      <c r="F85" s="570"/>
      <c r="G85" s="570"/>
      <c r="H85" s="570"/>
      <c r="I85" s="381"/>
    </row>
    <row r="86" spans="1:9" x14ac:dyDescent="0.25">
      <c r="A86" s="570" t="s">
        <v>251</v>
      </c>
      <c r="B86" s="570"/>
      <c r="C86" s="570"/>
      <c r="D86" s="570"/>
      <c r="E86" s="570"/>
      <c r="F86" s="570"/>
      <c r="G86" s="570"/>
      <c r="H86" s="570"/>
      <c r="I86" s="381"/>
    </row>
    <row r="87" spans="1:9" x14ac:dyDescent="0.25">
      <c r="A87" s="570"/>
      <c r="B87" s="570"/>
      <c r="C87" s="570"/>
      <c r="D87" s="570"/>
      <c r="E87" s="570"/>
      <c r="F87" s="570"/>
      <c r="G87" s="570"/>
      <c r="H87" s="570"/>
      <c r="I87" s="382"/>
    </row>
    <row r="88" spans="1:9" x14ac:dyDescent="0.25">
      <c r="A88" s="570" t="s">
        <v>252</v>
      </c>
      <c r="B88" s="570"/>
      <c r="C88" s="570"/>
      <c r="D88" s="570"/>
      <c r="E88" s="570"/>
      <c r="F88" s="570"/>
      <c r="G88" s="570"/>
      <c r="H88" s="570"/>
      <c r="I88" s="381"/>
    </row>
    <row r="89" spans="1:9" x14ac:dyDescent="0.25">
      <c r="A89" s="570"/>
      <c r="B89" s="570"/>
      <c r="C89" s="570"/>
      <c r="D89" s="570"/>
      <c r="E89" s="570"/>
      <c r="F89" s="570"/>
      <c r="G89" s="570"/>
      <c r="H89" s="570"/>
      <c r="I89" s="382"/>
    </row>
    <row r="90" spans="1:9" x14ac:dyDescent="0.25">
      <c r="A90" s="570" t="s">
        <v>253</v>
      </c>
      <c r="B90" s="570"/>
      <c r="C90" s="570"/>
      <c r="D90" s="570"/>
      <c r="E90" s="570"/>
      <c r="F90" s="570"/>
      <c r="G90" s="570"/>
      <c r="H90" s="570"/>
      <c r="I90" s="381"/>
    </row>
    <row r="91" spans="1:9" x14ac:dyDescent="0.25">
      <c r="A91" s="570"/>
      <c r="B91" s="570"/>
      <c r="C91" s="570"/>
      <c r="D91" s="570"/>
      <c r="E91" s="570"/>
      <c r="F91" s="570"/>
      <c r="G91" s="570"/>
      <c r="H91" s="570"/>
      <c r="I91" s="381"/>
    </row>
    <row r="92" spans="1:9" x14ac:dyDescent="0.25">
      <c r="A92" s="570" t="s">
        <v>254</v>
      </c>
      <c r="B92" s="570"/>
      <c r="C92" s="570"/>
      <c r="D92" s="570"/>
      <c r="E92" s="570"/>
      <c r="F92" s="570"/>
      <c r="G92" s="570"/>
      <c r="H92" s="570"/>
      <c r="I92" s="381"/>
    </row>
    <row r="93" spans="1:9" x14ac:dyDescent="0.25">
      <c r="A93" s="570"/>
      <c r="B93" s="570"/>
      <c r="C93" s="570"/>
      <c r="D93" s="570"/>
      <c r="E93" s="570"/>
      <c r="F93" s="570"/>
      <c r="G93" s="570"/>
      <c r="H93" s="570"/>
      <c r="I93" s="382"/>
    </row>
    <row r="94" spans="1:9" x14ac:dyDescent="0.25">
      <c r="A94" s="570" t="s">
        <v>255</v>
      </c>
      <c r="B94" s="570"/>
      <c r="C94" s="570"/>
      <c r="D94" s="570"/>
      <c r="E94" s="570"/>
      <c r="F94" s="570"/>
      <c r="G94" s="570"/>
      <c r="H94" s="570"/>
      <c r="I94" s="381"/>
    </row>
    <row r="95" spans="1:9" x14ac:dyDescent="0.25">
      <c r="A95" s="570"/>
      <c r="B95" s="570"/>
      <c r="C95" s="570"/>
      <c r="D95" s="570"/>
      <c r="E95" s="570"/>
      <c r="F95" s="570"/>
      <c r="G95" s="570"/>
      <c r="H95" s="570"/>
      <c r="I95" s="382"/>
    </row>
    <row r="96" spans="1:9" x14ac:dyDescent="0.25">
      <c r="A96" s="570" t="s">
        <v>256</v>
      </c>
      <c r="B96" s="570"/>
      <c r="C96" s="570"/>
      <c r="D96" s="570"/>
      <c r="E96" s="570"/>
      <c r="F96" s="570"/>
      <c r="G96" s="570"/>
      <c r="H96" s="570"/>
      <c r="I96" s="382"/>
    </row>
    <row r="97" spans="1:10" x14ac:dyDescent="0.25">
      <c r="A97" s="570"/>
      <c r="B97" s="570"/>
      <c r="C97" s="570"/>
      <c r="D97" s="570"/>
      <c r="E97" s="570"/>
      <c r="F97" s="570"/>
      <c r="G97" s="570"/>
      <c r="H97" s="570"/>
      <c r="I97" s="382"/>
    </row>
    <row r="98" spans="1:10" x14ac:dyDescent="0.25">
      <c r="A98" s="570" t="s">
        <v>257</v>
      </c>
      <c r="B98" s="570"/>
      <c r="C98" s="570"/>
      <c r="D98" s="570"/>
      <c r="E98" s="570"/>
      <c r="F98" s="570"/>
      <c r="G98" s="570"/>
      <c r="H98" s="570"/>
      <c r="I98" s="382"/>
    </row>
    <row r="99" spans="1:10" x14ac:dyDescent="0.25">
      <c r="A99" s="570"/>
      <c r="B99" s="570"/>
      <c r="C99" s="570"/>
      <c r="D99" s="570"/>
      <c r="E99" s="570"/>
      <c r="F99" s="570"/>
      <c r="G99" s="570"/>
      <c r="H99" s="570"/>
      <c r="I99" s="381"/>
    </row>
    <row r="100" spans="1:10" x14ac:dyDescent="0.25">
      <c r="A100" s="570" t="s">
        <v>258</v>
      </c>
      <c r="B100" s="570"/>
      <c r="C100" s="570"/>
      <c r="D100" s="570"/>
      <c r="E100" s="570"/>
      <c r="F100" s="570"/>
      <c r="G100" s="570"/>
      <c r="H100" s="570"/>
      <c r="I100" s="381"/>
    </row>
    <row r="101" spans="1:10" x14ac:dyDescent="0.25">
      <c r="A101" s="570"/>
      <c r="B101" s="570"/>
      <c r="C101" s="570"/>
      <c r="D101" s="570"/>
      <c r="E101" s="570"/>
      <c r="F101" s="570"/>
      <c r="G101" s="570"/>
      <c r="H101" s="570"/>
      <c r="I101" s="382"/>
    </row>
    <row r="102" spans="1:10" x14ac:dyDescent="0.25">
      <c r="A102" s="570" t="s">
        <v>259</v>
      </c>
      <c r="B102" s="570"/>
      <c r="C102" s="570"/>
      <c r="D102" s="570"/>
      <c r="E102" s="570"/>
      <c r="F102" s="570"/>
      <c r="G102" s="570"/>
      <c r="H102" s="570"/>
      <c r="I102" s="383"/>
    </row>
    <row r="103" spans="1:10" x14ac:dyDescent="0.25">
      <c r="A103" s="570"/>
      <c r="B103" s="570"/>
      <c r="C103" s="570"/>
      <c r="D103" s="570"/>
      <c r="E103" s="570"/>
      <c r="F103" s="570"/>
      <c r="G103" s="570"/>
      <c r="H103" s="570"/>
      <c r="I103" s="383"/>
    </row>
    <row r="104" spans="1:10" x14ac:dyDescent="0.25">
      <c r="A104" s="571" t="s">
        <v>260</v>
      </c>
      <c r="B104" s="571"/>
      <c r="C104" s="571"/>
      <c r="D104" s="571"/>
      <c r="E104" s="571"/>
      <c r="F104" s="571"/>
      <c r="G104" s="571"/>
      <c r="H104" s="571"/>
      <c r="I104" s="384"/>
    </row>
    <row r="105" spans="1:10" x14ac:dyDescent="0.25">
      <c r="A105" s="571"/>
      <c r="B105" s="571"/>
      <c r="C105" s="571"/>
      <c r="D105" s="571"/>
      <c r="E105" s="571"/>
      <c r="F105" s="571"/>
      <c r="G105" s="571"/>
      <c r="H105" s="571"/>
      <c r="I105" s="384"/>
    </row>
    <row r="106" spans="1:10" x14ac:dyDescent="0.25">
      <c r="A106" s="571"/>
      <c r="B106" s="571"/>
      <c r="C106" s="571"/>
      <c r="D106" s="571"/>
      <c r="E106" s="571"/>
      <c r="F106" s="571"/>
      <c r="G106" s="571"/>
      <c r="H106" s="571"/>
      <c r="I106" s="384"/>
    </row>
    <row r="107" spans="1:10" x14ac:dyDescent="0.25">
      <c r="A107" s="571"/>
      <c r="B107" s="571"/>
      <c r="C107" s="571"/>
      <c r="D107" s="571"/>
      <c r="E107" s="571"/>
      <c r="F107" s="571"/>
      <c r="G107" s="571"/>
      <c r="H107" s="571"/>
      <c r="I107" s="384"/>
    </row>
    <row r="108" spans="1:10" ht="40.5" customHeight="1" x14ac:dyDescent="0.25">
      <c r="A108" s="566" t="s">
        <v>261</v>
      </c>
      <c r="B108" s="566"/>
      <c r="C108" s="566"/>
      <c r="D108" s="566"/>
      <c r="E108" s="566"/>
      <c r="F108" s="566"/>
      <c r="G108" s="566"/>
      <c r="H108" s="566"/>
      <c r="I108" s="385"/>
    </row>
    <row r="109" spans="1:10" ht="31.5" customHeight="1" x14ac:dyDescent="0.25">
      <c r="A109" s="566" t="s">
        <v>262</v>
      </c>
      <c r="B109" s="566"/>
      <c r="C109" s="566"/>
      <c r="D109" s="566"/>
      <c r="E109" s="566"/>
      <c r="F109" s="566"/>
      <c r="G109" s="566"/>
      <c r="H109" s="566"/>
      <c r="I109" s="375"/>
    </row>
    <row r="110" spans="1:10" x14ac:dyDescent="0.25">
      <c r="A110" s="375"/>
      <c r="B110" s="375"/>
      <c r="C110" s="375"/>
      <c r="D110" s="375"/>
      <c r="E110" s="375"/>
      <c r="F110" s="375"/>
      <c r="G110" s="375"/>
      <c r="H110" s="375"/>
      <c r="I110" s="375"/>
    </row>
    <row r="111" spans="1:10" x14ac:dyDescent="0.25">
      <c r="A111" s="388">
        <v>80</v>
      </c>
      <c r="B111" s="388"/>
      <c r="C111" s="388"/>
      <c r="D111" s="388"/>
      <c r="E111" s="388"/>
      <c r="F111" s="388"/>
      <c r="G111" s="388"/>
      <c r="H111" s="406"/>
      <c r="I111" s="388"/>
      <c r="J111" s="388"/>
    </row>
    <row r="112" spans="1:10" x14ac:dyDescent="0.25">
      <c r="A112" s="388"/>
      <c r="B112" s="567" t="s">
        <v>114</v>
      </c>
      <c r="C112" s="567"/>
      <c r="D112" s="567"/>
      <c r="E112" s="567"/>
      <c r="F112" s="567"/>
      <c r="G112" s="567"/>
      <c r="H112" s="567"/>
      <c r="I112" s="567"/>
      <c r="J112" s="388"/>
    </row>
    <row r="113" spans="1:11" x14ac:dyDescent="0.25">
      <c r="A113" s="388"/>
      <c r="B113" s="568"/>
      <c r="C113" s="568"/>
      <c r="D113" s="568"/>
      <c r="E113" s="568"/>
      <c r="F113" s="568"/>
      <c r="G113" s="568"/>
      <c r="H113" s="568"/>
      <c r="I113" s="568"/>
      <c r="J113" s="388"/>
    </row>
    <row r="114" spans="1:11" ht="51" x14ac:dyDescent="0.25">
      <c r="A114" s="407"/>
      <c r="B114" s="104" t="s">
        <v>115</v>
      </c>
      <c r="C114" s="104" t="s">
        <v>18</v>
      </c>
      <c r="D114" s="104" t="s">
        <v>116</v>
      </c>
      <c r="E114" s="104" t="s">
        <v>117</v>
      </c>
      <c r="F114" s="104" t="s">
        <v>118</v>
      </c>
      <c r="G114" s="104" t="s">
        <v>119</v>
      </c>
      <c r="H114" s="104" t="s">
        <v>120</v>
      </c>
      <c r="I114" s="104" t="s">
        <v>121</v>
      </c>
      <c r="J114" s="407"/>
    </row>
    <row r="115" spans="1:11" x14ac:dyDescent="0.25">
      <c r="A115" s="388"/>
      <c r="B115" s="408"/>
      <c r="C115" s="109"/>
      <c r="D115" s="408"/>
      <c r="E115" s="408"/>
      <c r="F115" s="109"/>
      <c r="G115" s="409"/>
      <c r="H115" s="410"/>
      <c r="I115" s="408"/>
      <c r="J115" s="388"/>
    </row>
    <row r="116" spans="1:11" x14ac:dyDescent="0.25">
      <c r="A116" s="388"/>
      <c r="B116" s="388"/>
      <c r="C116" s="388"/>
      <c r="D116" s="388"/>
      <c r="E116" s="388"/>
      <c r="F116" s="388"/>
      <c r="G116" s="388"/>
      <c r="H116" s="406"/>
      <c r="I116" s="388"/>
      <c r="J116" s="388"/>
    </row>
    <row r="117" spans="1:11" x14ac:dyDescent="0.25">
      <c r="A117" s="84"/>
      <c r="B117" s="84"/>
      <c r="C117" s="85"/>
      <c r="D117" s="84"/>
      <c r="E117" s="84"/>
      <c r="F117" s="84"/>
      <c r="G117" s="84"/>
      <c r="H117" s="85"/>
      <c r="I117" s="84"/>
      <c r="J117" s="84"/>
      <c r="K117" s="84"/>
    </row>
    <row r="118" spans="1:11" ht="18.75" x14ac:dyDescent="0.3">
      <c r="A118" s="84"/>
      <c r="B118" s="86" t="s">
        <v>101</v>
      </c>
      <c r="C118" s="87"/>
      <c r="D118" s="84"/>
      <c r="E118" s="84"/>
      <c r="F118" s="84"/>
      <c r="G118" s="84"/>
      <c r="H118" s="85"/>
      <c r="I118" s="84"/>
      <c r="J118" s="84"/>
      <c r="K118" s="84"/>
    </row>
    <row r="119" spans="1:11" x14ac:dyDescent="0.25">
      <c r="A119" s="84"/>
      <c r="B119" s="84"/>
      <c r="C119" s="85"/>
      <c r="D119" s="84"/>
      <c r="E119" s="84"/>
      <c r="F119" s="84"/>
      <c r="G119" s="84"/>
      <c r="H119" s="85"/>
      <c r="I119" s="84"/>
      <c r="J119" s="84"/>
      <c r="K119" s="84"/>
    </row>
    <row r="120" spans="1:11" ht="38.25" x14ac:dyDescent="0.25">
      <c r="A120" s="84"/>
      <c r="B120" s="88" t="s">
        <v>102</v>
      </c>
      <c r="C120" s="88" t="s">
        <v>103</v>
      </c>
      <c r="D120" s="88" t="s">
        <v>104</v>
      </c>
      <c r="E120" s="569" t="s">
        <v>105</v>
      </c>
      <c r="F120" s="569"/>
      <c r="G120" s="569"/>
      <c r="H120" s="88" t="s">
        <v>106</v>
      </c>
      <c r="I120" s="88" t="s">
        <v>107</v>
      </c>
      <c r="J120" s="84"/>
      <c r="K120" s="84"/>
    </row>
    <row r="121" spans="1:11" x14ac:dyDescent="0.25">
      <c r="A121" s="84"/>
      <c r="B121" s="511"/>
      <c r="C121" s="95"/>
      <c r="D121" s="94"/>
      <c r="E121" s="96"/>
      <c r="F121" s="97"/>
      <c r="G121" s="98"/>
      <c r="H121" s="99"/>
      <c r="I121" s="100"/>
      <c r="J121" s="84"/>
      <c r="K121" s="84"/>
    </row>
    <row r="122" spans="1:11" x14ac:dyDescent="0.25">
      <c r="A122" s="84"/>
      <c r="B122" s="512"/>
      <c r="C122" s="513"/>
      <c r="D122" s="514"/>
      <c r="E122" s="515"/>
      <c r="F122" s="516"/>
      <c r="G122" s="517"/>
      <c r="H122" s="518"/>
      <c r="I122" s="519"/>
      <c r="J122" s="84"/>
      <c r="K122" s="84"/>
    </row>
    <row r="123" spans="1:11" x14ac:dyDescent="0.25">
      <c r="A123" s="84"/>
      <c r="B123" s="101"/>
      <c r="C123" s="101"/>
      <c r="D123" s="101"/>
      <c r="E123" s="101"/>
      <c r="F123" s="101"/>
      <c r="G123" s="101"/>
      <c r="H123" s="101"/>
      <c r="I123" s="101"/>
      <c r="J123" s="84"/>
      <c r="K123" s="84"/>
    </row>
    <row r="124" spans="1:11" x14ac:dyDescent="0.25">
      <c r="A124" s="84"/>
      <c r="B124" s="101"/>
      <c r="C124" s="101"/>
      <c r="D124" s="101"/>
      <c r="E124" s="101"/>
      <c r="F124" s="101"/>
      <c r="G124" s="101"/>
      <c r="H124" s="101"/>
      <c r="I124" s="101"/>
      <c r="J124" s="84"/>
      <c r="K124" s="84"/>
    </row>
  </sheetData>
  <mergeCells count="21">
    <mergeCell ref="A94:H95"/>
    <mergeCell ref="I3:J3"/>
    <mergeCell ref="A74:H75"/>
    <mergeCell ref="A76:H77"/>
    <mergeCell ref="A78:H79"/>
    <mergeCell ref="A80:H81"/>
    <mergeCell ref="A82:H83"/>
    <mergeCell ref="A84:H85"/>
    <mergeCell ref="A86:H87"/>
    <mergeCell ref="A88:H89"/>
    <mergeCell ref="A90:H91"/>
    <mergeCell ref="A92:H93"/>
    <mergeCell ref="A109:H109"/>
    <mergeCell ref="B112:I113"/>
    <mergeCell ref="E120:G120"/>
    <mergeCell ref="A96:H97"/>
    <mergeCell ref="A98:H99"/>
    <mergeCell ref="A100:H101"/>
    <mergeCell ref="A102:H103"/>
    <mergeCell ref="A104:H107"/>
    <mergeCell ref="A108:H108"/>
  </mergeCells>
  <pageMargins left="0.7" right="0.7" top="0.75" bottom="0.75" header="0.3" footer="0.3"/>
  <pageSetup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3"/>
  <sheetViews>
    <sheetView workbookViewId="0"/>
  </sheetViews>
  <sheetFormatPr baseColWidth="10" defaultRowHeight="15" x14ac:dyDescent="0.25"/>
  <cols>
    <col min="1" max="1" width="45.42578125" customWidth="1"/>
    <col min="2" max="2" width="23.85546875" customWidth="1"/>
    <col min="3" max="3" width="22.140625" bestFit="1" customWidth="1"/>
    <col min="4" max="4" width="21.42578125" customWidth="1"/>
    <col min="5" max="5" width="19.7109375" customWidth="1"/>
    <col min="6" max="6" width="14.42578125" customWidth="1"/>
    <col min="7" max="7" width="18.42578125" bestFit="1" customWidth="1"/>
    <col min="8" max="8" width="19" customWidth="1"/>
  </cols>
  <sheetData>
    <row r="1" spans="1:4" ht="15.75" x14ac:dyDescent="0.25">
      <c r="A1" s="3" t="s">
        <v>0</v>
      </c>
      <c r="B1" s="4"/>
      <c r="C1" s="4"/>
      <c r="D1" s="5"/>
    </row>
    <row r="2" spans="1:4" ht="15.75" x14ac:dyDescent="0.25">
      <c r="A2" s="6" t="s">
        <v>141</v>
      </c>
      <c r="B2" s="4"/>
      <c r="C2" s="4"/>
      <c r="D2" s="5"/>
    </row>
    <row r="3" spans="1:4" ht="16.5" thickBot="1" x14ac:dyDescent="0.3">
      <c r="A3" s="5"/>
      <c r="B3" s="4"/>
      <c r="C3" s="4"/>
      <c r="D3" s="5"/>
    </row>
    <row r="4" spans="1:4" ht="16.5" thickBot="1" x14ac:dyDescent="0.3">
      <c r="A4" s="8" t="s">
        <v>2</v>
      </c>
      <c r="B4" s="9" t="s">
        <v>3</v>
      </c>
      <c r="C4" s="10" t="s">
        <v>4</v>
      </c>
      <c r="D4" s="11"/>
    </row>
    <row r="5" spans="1:4" ht="15.75" x14ac:dyDescent="0.25">
      <c r="A5" s="127"/>
      <c r="B5" s="128"/>
      <c r="C5" s="129"/>
      <c r="D5" s="11"/>
    </row>
    <row r="6" spans="1:4" ht="15.75" x14ac:dyDescent="0.25">
      <c r="A6" s="130" t="s">
        <v>142</v>
      </c>
      <c r="B6" s="131">
        <v>51732057</v>
      </c>
      <c r="C6" s="132">
        <v>2069282</v>
      </c>
      <c r="D6" s="11"/>
    </row>
    <row r="7" spans="1:4" ht="15.75" x14ac:dyDescent="0.25">
      <c r="A7" s="130" t="s">
        <v>143</v>
      </c>
      <c r="B7" s="131">
        <v>1154</v>
      </c>
      <c r="C7" s="132">
        <v>57700</v>
      </c>
      <c r="D7" s="11"/>
    </row>
    <row r="8" spans="1:4" ht="15.75" x14ac:dyDescent="0.25">
      <c r="A8" s="130" t="s">
        <v>136</v>
      </c>
      <c r="B8" s="131">
        <v>49957479</v>
      </c>
      <c r="C8" s="132">
        <v>324723614</v>
      </c>
      <c r="D8" s="11"/>
    </row>
    <row r="9" spans="1:4" ht="15.75" x14ac:dyDescent="0.25">
      <c r="A9" s="130" t="s">
        <v>7</v>
      </c>
      <c r="B9" s="131">
        <v>7993</v>
      </c>
      <c r="C9" s="132">
        <v>1519</v>
      </c>
      <c r="D9" s="11"/>
    </row>
    <row r="10" spans="1:4" ht="15.75" x14ac:dyDescent="0.25">
      <c r="A10" s="130" t="s">
        <v>144</v>
      </c>
      <c r="B10" s="131">
        <v>83333</v>
      </c>
      <c r="C10" s="132">
        <v>21667</v>
      </c>
      <c r="D10" s="11"/>
    </row>
    <row r="11" spans="1:4" ht="15.75" x14ac:dyDescent="0.25">
      <c r="A11" s="130" t="s">
        <v>145</v>
      </c>
      <c r="B11" s="131">
        <v>316011016</v>
      </c>
      <c r="C11" s="132">
        <v>347612118</v>
      </c>
      <c r="D11" s="11"/>
    </row>
    <row r="12" spans="1:4" ht="15.75" x14ac:dyDescent="0.25">
      <c r="A12" s="130" t="s">
        <v>5</v>
      </c>
      <c r="B12" s="131">
        <v>264800</v>
      </c>
      <c r="C12" s="132">
        <v>620784</v>
      </c>
      <c r="D12" s="11"/>
    </row>
    <row r="13" spans="1:4" ht="15.75" x14ac:dyDescent="0.25">
      <c r="A13" s="130" t="s">
        <v>135</v>
      </c>
      <c r="B13" s="131">
        <v>11078736</v>
      </c>
      <c r="C13" s="132">
        <v>7149108</v>
      </c>
      <c r="D13" s="11"/>
    </row>
    <row r="14" spans="1:4" ht="16.5" thickBot="1" x14ac:dyDescent="0.3">
      <c r="A14" s="133"/>
      <c r="B14" s="20"/>
      <c r="C14" s="21"/>
      <c r="D14" s="11"/>
    </row>
    <row r="15" spans="1:4" ht="16.5" thickBot="1" x14ac:dyDescent="0.3">
      <c r="A15" s="22" t="s">
        <v>12</v>
      </c>
      <c r="B15" s="23"/>
      <c r="C15" s="24">
        <f>SUM(C5:C14)</f>
        <v>682255792</v>
      </c>
      <c r="D15" s="5"/>
    </row>
    <row r="16" spans="1:4" ht="15.75" x14ac:dyDescent="0.25">
      <c r="A16" s="7"/>
      <c r="B16" s="25"/>
      <c r="C16" s="25"/>
      <c r="D16" s="5"/>
    </row>
    <row r="17" spans="1:9" ht="15.75" x14ac:dyDescent="0.25">
      <c r="A17" s="26" t="s">
        <v>13</v>
      </c>
      <c r="B17" s="4"/>
      <c r="C17" s="4"/>
      <c r="D17" s="5"/>
    </row>
    <row r="18" spans="1:9" ht="15.75" x14ac:dyDescent="0.25">
      <c r="A18" s="27" t="s">
        <v>14</v>
      </c>
      <c r="B18" s="4"/>
      <c r="C18" s="4"/>
      <c r="D18" s="5"/>
    </row>
    <row r="19" spans="1:9" ht="15.75" x14ac:dyDescent="0.25">
      <c r="A19" s="5"/>
      <c r="B19" s="5"/>
      <c r="C19" s="5"/>
      <c r="D19" s="5"/>
    </row>
    <row r="20" spans="1:9" x14ac:dyDescent="0.25">
      <c r="A20" s="134" t="s">
        <v>15</v>
      </c>
      <c r="B20" s="134"/>
      <c r="C20" s="135"/>
      <c r="D20" s="135"/>
      <c r="E20" s="136"/>
      <c r="F20" s="136"/>
      <c r="G20" s="137"/>
      <c r="H20" s="138"/>
      <c r="I20" s="139"/>
    </row>
    <row r="21" spans="1:9" x14ac:dyDescent="0.25">
      <c r="A21" s="140" t="s">
        <v>16</v>
      </c>
      <c r="B21" s="140"/>
      <c r="C21" s="141"/>
      <c r="D21" s="141"/>
      <c r="E21" s="142"/>
      <c r="F21" s="142"/>
      <c r="G21" s="143"/>
      <c r="H21" s="144"/>
      <c r="I21" s="139"/>
    </row>
    <row r="22" spans="1:9" x14ac:dyDescent="0.25">
      <c r="A22" s="145"/>
      <c r="B22" s="145"/>
      <c r="C22" s="146" t="s">
        <v>18</v>
      </c>
      <c r="D22" s="147" t="s">
        <v>18</v>
      </c>
      <c r="E22" s="148" t="s">
        <v>19</v>
      </c>
      <c r="F22" s="149" t="s">
        <v>20</v>
      </c>
      <c r="G22" s="150" t="s">
        <v>21</v>
      </c>
      <c r="H22" s="150" t="s">
        <v>22</v>
      </c>
      <c r="I22" s="139"/>
    </row>
    <row r="23" spans="1:9" x14ac:dyDescent="0.25">
      <c r="A23" s="151" t="s">
        <v>2</v>
      </c>
      <c r="B23" s="151" t="s">
        <v>17</v>
      </c>
      <c r="C23" s="152" t="s">
        <v>23</v>
      </c>
      <c r="D23" s="153" t="s">
        <v>24</v>
      </c>
      <c r="E23" s="154" t="s">
        <v>25</v>
      </c>
      <c r="F23" s="155" t="s">
        <v>26</v>
      </c>
      <c r="G23" s="156" t="s">
        <v>27</v>
      </c>
      <c r="H23" s="156" t="s">
        <v>146</v>
      </c>
      <c r="I23" s="139"/>
    </row>
    <row r="24" spans="1:9" x14ac:dyDescent="0.25">
      <c r="A24" s="157"/>
      <c r="B24" s="158"/>
      <c r="C24" s="159"/>
      <c r="D24" s="159"/>
      <c r="E24" s="160"/>
      <c r="F24" s="160"/>
      <c r="G24" s="161"/>
      <c r="H24" s="161"/>
      <c r="I24" s="139"/>
    </row>
    <row r="25" spans="1:9" x14ac:dyDescent="0.25">
      <c r="A25" s="162" t="s">
        <v>29</v>
      </c>
      <c r="B25" s="163">
        <v>874</v>
      </c>
      <c r="C25" s="164">
        <v>40025</v>
      </c>
      <c r="D25" s="164">
        <v>41027</v>
      </c>
      <c r="E25" s="165">
        <v>4984667129</v>
      </c>
      <c r="F25" s="165">
        <v>22246633</v>
      </c>
      <c r="G25" s="166">
        <v>0.33774063697639101</v>
      </c>
      <c r="H25" s="165">
        <v>7513592</v>
      </c>
      <c r="I25" s="139"/>
    </row>
    <row r="26" spans="1:9" x14ac:dyDescent="0.25">
      <c r="A26" s="162" t="s">
        <v>30</v>
      </c>
      <c r="B26" s="163">
        <v>875</v>
      </c>
      <c r="C26" s="164">
        <v>40030</v>
      </c>
      <c r="D26" s="164">
        <v>40995</v>
      </c>
      <c r="E26" s="165">
        <v>9506281564</v>
      </c>
      <c r="F26" s="165">
        <v>11794394</v>
      </c>
      <c r="G26" s="166">
        <v>0.6858731360000353</v>
      </c>
      <c r="H26" s="165">
        <v>8089458</v>
      </c>
      <c r="I26" s="139"/>
    </row>
    <row r="27" spans="1:9" x14ac:dyDescent="0.25">
      <c r="A27" s="162" t="s">
        <v>31</v>
      </c>
      <c r="B27" s="163">
        <v>877</v>
      </c>
      <c r="C27" s="164">
        <v>40050</v>
      </c>
      <c r="D27" s="164">
        <v>41085</v>
      </c>
      <c r="E27" s="165">
        <v>29745207600</v>
      </c>
      <c r="F27" s="165">
        <v>123938365</v>
      </c>
      <c r="G27" s="166">
        <v>0.96911903751513906</v>
      </c>
      <c r="H27" s="165">
        <v>120111029</v>
      </c>
      <c r="I27" s="139"/>
    </row>
    <row r="28" spans="1:9" x14ac:dyDescent="0.25">
      <c r="A28" s="162" t="s">
        <v>32</v>
      </c>
      <c r="B28" s="163">
        <v>886</v>
      </c>
      <c r="C28" s="164">
        <v>40115</v>
      </c>
      <c r="D28" s="164">
        <v>41152</v>
      </c>
      <c r="E28" s="165">
        <v>18600000000</v>
      </c>
      <c r="F28" s="165">
        <v>93000000</v>
      </c>
      <c r="G28" s="166">
        <v>0.98356238709677424</v>
      </c>
      <c r="H28" s="165">
        <v>91471302</v>
      </c>
      <c r="I28" s="139"/>
    </row>
    <row r="29" spans="1:9" x14ac:dyDescent="0.25">
      <c r="A29" s="162" t="s">
        <v>33</v>
      </c>
      <c r="B29" s="163">
        <v>890</v>
      </c>
      <c r="C29" s="164">
        <v>40123</v>
      </c>
      <c r="D29" s="164">
        <v>41148</v>
      </c>
      <c r="E29" s="165">
        <v>1967214975</v>
      </c>
      <c r="F29" s="165">
        <v>26229533</v>
      </c>
      <c r="G29" s="166">
        <v>0.92331876438669347</v>
      </c>
      <c r="H29" s="165">
        <v>24218220</v>
      </c>
      <c r="I29" s="139"/>
    </row>
    <row r="30" spans="1:9" x14ac:dyDescent="0.25">
      <c r="A30" s="162" t="s">
        <v>34</v>
      </c>
      <c r="B30" s="163">
        <v>894</v>
      </c>
      <c r="C30" s="164">
        <v>40227</v>
      </c>
      <c r="D30" s="164">
        <v>41261</v>
      </c>
      <c r="E30" s="164" t="s">
        <v>35</v>
      </c>
      <c r="F30" s="165">
        <v>1500000000</v>
      </c>
      <c r="G30" s="166">
        <v>0.87611708866666671</v>
      </c>
      <c r="H30" s="165">
        <v>1314175633</v>
      </c>
      <c r="I30" s="139"/>
    </row>
    <row r="31" spans="1:9" x14ac:dyDescent="0.25">
      <c r="A31" s="162" t="s">
        <v>36</v>
      </c>
      <c r="B31" s="163">
        <v>909</v>
      </c>
      <c r="C31" s="164">
        <v>40493</v>
      </c>
      <c r="D31" s="164">
        <v>41518</v>
      </c>
      <c r="E31" s="165" t="s">
        <v>37</v>
      </c>
      <c r="F31" s="165">
        <v>1264160000</v>
      </c>
      <c r="G31" s="166">
        <v>0.95</v>
      </c>
      <c r="H31" s="165">
        <v>1200952000</v>
      </c>
      <c r="I31" s="139"/>
    </row>
    <row r="32" spans="1:9" x14ac:dyDescent="0.25">
      <c r="A32" s="162" t="s">
        <v>38</v>
      </c>
      <c r="B32" s="163">
        <v>913</v>
      </c>
      <c r="C32" s="164">
        <v>40595</v>
      </c>
      <c r="D32" s="164">
        <v>41622</v>
      </c>
      <c r="E32" s="165" t="s">
        <v>39</v>
      </c>
      <c r="F32" s="165">
        <v>1792000000</v>
      </c>
      <c r="G32" s="166">
        <v>0.9464285714285714</v>
      </c>
      <c r="H32" s="165">
        <v>1696000000</v>
      </c>
      <c r="I32" s="139"/>
    </row>
    <row r="33" spans="1:9" x14ac:dyDescent="0.25">
      <c r="A33" s="162" t="s">
        <v>40</v>
      </c>
      <c r="B33" s="163">
        <v>920</v>
      </c>
      <c r="C33" s="164">
        <v>40645</v>
      </c>
      <c r="D33" s="164">
        <v>41709</v>
      </c>
      <c r="E33" s="165" t="s">
        <v>41</v>
      </c>
      <c r="F33" s="165">
        <v>430000000</v>
      </c>
      <c r="G33" s="166">
        <v>0.9</v>
      </c>
      <c r="H33" s="165">
        <v>387000000</v>
      </c>
      <c r="I33" s="139"/>
    </row>
    <row r="34" spans="1:9" x14ac:dyDescent="0.25">
      <c r="A34" s="162" t="s">
        <v>42</v>
      </c>
      <c r="B34" s="163">
        <v>924</v>
      </c>
      <c r="C34" s="164">
        <v>40679</v>
      </c>
      <c r="D34" s="164">
        <v>41707</v>
      </c>
      <c r="E34" s="165">
        <v>120000000000</v>
      </c>
      <c r="F34" s="165">
        <v>75000000</v>
      </c>
      <c r="G34" s="166">
        <v>0.64904802666666672</v>
      </c>
      <c r="H34" s="165">
        <v>48678602</v>
      </c>
      <c r="I34" s="139"/>
    </row>
    <row r="35" spans="1:9" x14ac:dyDescent="0.25">
      <c r="A35" s="162" t="s">
        <v>43</v>
      </c>
      <c r="B35" s="163">
        <v>925</v>
      </c>
      <c r="C35" s="164">
        <v>40682</v>
      </c>
      <c r="D35" s="164">
        <v>41702</v>
      </c>
      <c r="E35" s="165">
        <v>3781901852</v>
      </c>
      <c r="F35" s="165">
        <v>187000000</v>
      </c>
      <c r="G35" s="166">
        <v>0.96256684491978606</v>
      </c>
      <c r="H35" s="165">
        <v>180000000</v>
      </c>
      <c r="I35" s="139"/>
    </row>
    <row r="36" spans="1:9" x14ac:dyDescent="0.25">
      <c r="A36" s="162" t="s">
        <v>44</v>
      </c>
      <c r="B36" s="163">
        <v>927</v>
      </c>
      <c r="C36" s="164">
        <v>40687</v>
      </c>
      <c r="D36" s="164">
        <v>41721</v>
      </c>
      <c r="E36" s="165">
        <v>25897979168</v>
      </c>
      <c r="F36" s="165">
        <v>158938000</v>
      </c>
      <c r="G36" s="166">
        <v>0.97263083718179411</v>
      </c>
      <c r="H36" s="165">
        <v>154588000</v>
      </c>
      <c r="I36" s="139"/>
    </row>
    <row r="37" spans="1:9" x14ac:dyDescent="0.25">
      <c r="A37" s="162" t="s">
        <v>45</v>
      </c>
      <c r="B37" s="163">
        <v>929</v>
      </c>
      <c r="C37" s="164">
        <v>40701</v>
      </c>
      <c r="D37" s="164">
        <v>41721</v>
      </c>
      <c r="E37" s="165">
        <v>4797900000</v>
      </c>
      <c r="F37" s="165">
        <v>270000000</v>
      </c>
      <c r="G37" s="166">
        <v>0.96296296296296291</v>
      </c>
      <c r="H37" s="165">
        <v>260000000</v>
      </c>
      <c r="I37" s="139"/>
    </row>
    <row r="38" spans="1:9" x14ac:dyDescent="0.25">
      <c r="A38" s="162" t="s">
        <v>46</v>
      </c>
      <c r="B38" s="163">
        <v>933</v>
      </c>
      <c r="C38" s="164">
        <v>40749</v>
      </c>
      <c r="D38" s="164">
        <v>41736</v>
      </c>
      <c r="E38" s="165">
        <v>110000000000</v>
      </c>
      <c r="F38" s="165">
        <v>100000000</v>
      </c>
      <c r="G38" s="166">
        <v>0.9</v>
      </c>
      <c r="H38" s="165">
        <v>90000000</v>
      </c>
      <c r="I38" s="139"/>
    </row>
    <row r="39" spans="1:9" x14ac:dyDescent="0.25">
      <c r="A39" s="162" t="s">
        <v>47</v>
      </c>
      <c r="B39" s="163">
        <v>934</v>
      </c>
      <c r="C39" s="164">
        <v>40751</v>
      </c>
      <c r="D39" s="164">
        <v>41757</v>
      </c>
      <c r="E39" s="165">
        <v>8111609611</v>
      </c>
      <c r="F39" s="165">
        <v>16642639</v>
      </c>
      <c r="G39" s="166">
        <v>0</v>
      </c>
      <c r="H39" s="165">
        <v>0</v>
      </c>
      <c r="I39" s="139"/>
    </row>
    <row r="40" spans="1:9" x14ac:dyDescent="0.25">
      <c r="A40" s="162" t="s">
        <v>6</v>
      </c>
      <c r="B40" s="163">
        <v>947</v>
      </c>
      <c r="C40" s="164">
        <v>40899</v>
      </c>
      <c r="D40" s="164">
        <v>41740</v>
      </c>
      <c r="E40" s="165">
        <v>10000000000</v>
      </c>
      <c r="F40" s="165">
        <v>200000</v>
      </c>
      <c r="G40" s="166">
        <v>0.13059000000000001</v>
      </c>
      <c r="H40" s="165">
        <v>26118</v>
      </c>
      <c r="I40" s="139"/>
    </row>
    <row r="41" spans="1:9" x14ac:dyDescent="0.25">
      <c r="A41" s="162" t="s">
        <v>48</v>
      </c>
      <c r="B41" s="163">
        <v>948</v>
      </c>
      <c r="C41" s="164">
        <v>40932</v>
      </c>
      <c r="D41" s="164">
        <v>41978</v>
      </c>
      <c r="E41" s="165" t="s">
        <v>49</v>
      </c>
      <c r="F41" s="165">
        <v>586166472</v>
      </c>
      <c r="G41" s="166">
        <v>0.72740638942583535</v>
      </c>
      <c r="H41" s="165">
        <v>426381237</v>
      </c>
      <c r="I41" s="139"/>
    </row>
    <row r="42" spans="1:9" x14ac:dyDescent="0.25">
      <c r="A42" s="162"/>
      <c r="B42" s="163" t="s">
        <v>50</v>
      </c>
      <c r="C42" s="164"/>
      <c r="D42" s="164"/>
      <c r="E42" s="165"/>
      <c r="F42" s="165">
        <v>586166472</v>
      </c>
      <c r="G42" s="166">
        <v>0.72740638942583535</v>
      </c>
      <c r="H42" s="165">
        <v>426381237</v>
      </c>
      <c r="I42" s="139"/>
    </row>
    <row r="43" spans="1:9" x14ac:dyDescent="0.25">
      <c r="A43" s="162" t="s">
        <v>51</v>
      </c>
      <c r="B43" s="163">
        <v>954</v>
      </c>
      <c r="C43" s="164">
        <v>40976</v>
      </c>
      <c r="D43" s="164">
        <v>41854</v>
      </c>
      <c r="E43" s="165">
        <v>129553166437</v>
      </c>
      <c r="F43" s="165">
        <v>2969346151</v>
      </c>
      <c r="G43" s="166">
        <v>0</v>
      </c>
      <c r="H43" s="165">
        <v>0</v>
      </c>
      <c r="I43" s="139"/>
    </row>
    <row r="44" spans="1:9" x14ac:dyDescent="0.25">
      <c r="A44" s="162" t="s">
        <v>52</v>
      </c>
      <c r="B44" s="163">
        <v>955</v>
      </c>
      <c r="C44" s="164">
        <v>41016</v>
      </c>
      <c r="D44" s="164" t="s">
        <v>53</v>
      </c>
      <c r="E44" s="165" t="s">
        <v>54</v>
      </c>
      <c r="F44" s="165">
        <v>147355882</v>
      </c>
      <c r="G44" s="166">
        <v>0.96742579980621335</v>
      </c>
      <c r="H44" s="165">
        <v>142555882</v>
      </c>
      <c r="I44" s="139"/>
    </row>
    <row r="45" spans="1:9" x14ac:dyDescent="0.25">
      <c r="A45" s="162" t="s">
        <v>55</v>
      </c>
      <c r="B45" s="163">
        <v>956</v>
      </c>
      <c r="C45" s="164">
        <v>41040</v>
      </c>
      <c r="D45" s="164">
        <v>41708</v>
      </c>
      <c r="E45" s="165">
        <v>500000000</v>
      </c>
      <c r="F45" s="165">
        <v>500000</v>
      </c>
      <c r="G45" s="166">
        <v>0</v>
      </c>
      <c r="H45" s="165">
        <v>0</v>
      </c>
      <c r="I45" s="139"/>
    </row>
    <row r="46" spans="1:9" x14ac:dyDescent="0.25">
      <c r="A46" s="162" t="s">
        <v>56</v>
      </c>
      <c r="B46" s="163">
        <v>958</v>
      </c>
      <c r="C46" s="164">
        <v>41073</v>
      </c>
      <c r="D46" s="164">
        <v>42063</v>
      </c>
      <c r="E46" s="165">
        <v>3000000000</v>
      </c>
      <c r="F46" s="165">
        <v>144930816674</v>
      </c>
      <c r="G46" s="166">
        <v>0.33333333456380548</v>
      </c>
      <c r="H46" s="165">
        <v>48310272403</v>
      </c>
      <c r="I46" s="139"/>
    </row>
    <row r="47" spans="1:9" x14ac:dyDescent="0.25">
      <c r="A47" s="162" t="s">
        <v>57</v>
      </c>
      <c r="B47" s="163">
        <v>960</v>
      </c>
      <c r="C47" s="164">
        <v>41073</v>
      </c>
      <c r="D47" s="164">
        <v>41758</v>
      </c>
      <c r="E47" s="165">
        <v>960000000000</v>
      </c>
      <c r="F47" s="165">
        <v>270000000</v>
      </c>
      <c r="G47" s="166">
        <v>0.9</v>
      </c>
      <c r="H47" s="165">
        <v>243000000</v>
      </c>
      <c r="I47" s="139"/>
    </row>
    <row r="48" spans="1:9" x14ac:dyDescent="0.25">
      <c r="A48" s="162" t="s">
        <v>58</v>
      </c>
      <c r="B48" s="163">
        <v>962</v>
      </c>
      <c r="C48" s="164">
        <v>41079</v>
      </c>
      <c r="D48" s="164">
        <v>41993</v>
      </c>
      <c r="E48" s="165">
        <v>2400000000</v>
      </c>
      <c r="F48" s="165">
        <v>300000000</v>
      </c>
      <c r="G48" s="166">
        <v>0.99848941999999996</v>
      </c>
      <c r="H48" s="165">
        <v>299546826</v>
      </c>
      <c r="I48" s="139"/>
    </row>
    <row r="49" spans="1:9" x14ac:dyDescent="0.25">
      <c r="A49" s="162" t="s">
        <v>59</v>
      </c>
      <c r="B49" s="163">
        <v>967</v>
      </c>
      <c r="C49" s="164">
        <v>41269</v>
      </c>
      <c r="D49" s="164">
        <v>42320</v>
      </c>
      <c r="E49" s="165">
        <v>41800000000</v>
      </c>
      <c r="F49" s="165">
        <v>950000000</v>
      </c>
      <c r="G49" s="166">
        <v>0.45040828842105263</v>
      </c>
      <c r="H49" s="165">
        <v>427887874</v>
      </c>
      <c r="I49" s="139"/>
    </row>
    <row r="50" spans="1:9" x14ac:dyDescent="0.25">
      <c r="A50" s="162"/>
      <c r="B50" s="163" t="s">
        <v>50</v>
      </c>
      <c r="C50" s="164"/>
      <c r="D50" s="164"/>
      <c r="E50" s="165"/>
      <c r="F50" s="165">
        <v>600000006</v>
      </c>
      <c r="G50" s="166">
        <v>0.71314644953520212</v>
      </c>
      <c r="H50" s="165">
        <v>427887874</v>
      </c>
      <c r="I50" s="139"/>
    </row>
    <row r="51" spans="1:9" x14ac:dyDescent="0.25">
      <c r="A51" s="162" t="s">
        <v>60</v>
      </c>
      <c r="B51" s="163">
        <v>968</v>
      </c>
      <c r="C51" s="164">
        <v>41276</v>
      </c>
      <c r="D51" s="164">
        <v>42168</v>
      </c>
      <c r="E51" s="165">
        <v>4166346271</v>
      </c>
      <c r="F51" s="165">
        <v>70701600</v>
      </c>
      <c r="G51" s="166">
        <v>0.5928269091505709</v>
      </c>
      <c r="H51" s="165">
        <v>41913811</v>
      </c>
      <c r="I51" s="139"/>
    </row>
    <row r="52" spans="1:9" x14ac:dyDescent="0.25">
      <c r="A52" s="162" t="s">
        <v>61</v>
      </c>
      <c r="B52" s="163">
        <v>970</v>
      </c>
      <c r="C52" s="164">
        <v>41309</v>
      </c>
      <c r="D52" s="164">
        <v>42328</v>
      </c>
      <c r="E52" s="165">
        <v>835000000000</v>
      </c>
      <c r="F52" s="165">
        <v>332987717</v>
      </c>
      <c r="G52" s="166">
        <v>0.90000000210217967</v>
      </c>
      <c r="H52" s="165">
        <v>299688946</v>
      </c>
      <c r="I52" s="139"/>
    </row>
    <row r="53" spans="1:9" x14ac:dyDescent="0.25">
      <c r="A53" s="162" t="s">
        <v>139</v>
      </c>
      <c r="B53" s="163">
        <v>972</v>
      </c>
      <c r="C53" s="164">
        <v>41353</v>
      </c>
      <c r="D53" s="164">
        <v>42342</v>
      </c>
      <c r="E53" s="165" t="s">
        <v>63</v>
      </c>
      <c r="F53" s="165">
        <v>500000000</v>
      </c>
      <c r="G53" s="166">
        <v>0.82</v>
      </c>
      <c r="H53" s="165">
        <v>410000000</v>
      </c>
      <c r="I53" s="139"/>
    </row>
    <row r="54" spans="1:9" x14ac:dyDescent="0.25">
      <c r="A54" s="162"/>
      <c r="B54" s="163" t="s">
        <v>50</v>
      </c>
      <c r="C54" s="164"/>
      <c r="D54" s="164"/>
      <c r="E54" s="165"/>
      <c r="F54" s="165">
        <v>410000000</v>
      </c>
      <c r="G54" s="166">
        <v>1</v>
      </c>
      <c r="H54" s="165">
        <v>410000000</v>
      </c>
      <c r="I54" s="139"/>
    </row>
    <row r="55" spans="1:9" x14ac:dyDescent="0.25">
      <c r="A55" s="162" t="s">
        <v>140</v>
      </c>
      <c r="B55" s="163">
        <v>973</v>
      </c>
      <c r="C55" s="164">
        <v>41353</v>
      </c>
      <c r="D55" s="164">
        <v>42260</v>
      </c>
      <c r="E55" s="165">
        <v>14622380410</v>
      </c>
      <c r="F55" s="165">
        <v>132930731</v>
      </c>
      <c r="G55" s="166">
        <v>0</v>
      </c>
      <c r="H55" s="165">
        <v>0</v>
      </c>
      <c r="I55" s="139"/>
    </row>
    <row r="56" spans="1:9" x14ac:dyDescent="0.25">
      <c r="A56" s="162" t="s">
        <v>65</v>
      </c>
      <c r="B56" s="163">
        <v>976</v>
      </c>
      <c r="C56" s="164">
        <v>41417</v>
      </c>
      <c r="D56" s="164">
        <v>42094</v>
      </c>
      <c r="E56" s="165" t="s">
        <v>66</v>
      </c>
      <c r="F56" s="165">
        <v>1000000000</v>
      </c>
      <c r="G56" s="166">
        <v>0.87400180299999997</v>
      </c>
      <c r="H56" s="165">
        <v>874001803</v>
      </c>
      <c r="I56" s="139"/>
    </row>
    <row r="57" spans="1:9" x14ac:dyDescent="0.25">
      <c r="A57" s="162" t="s">
        <v>7</v>
      </c>
      <c r="B57" s="163">
        <v>977</v>
      </c>
      <c r="C57" s="164">
        <v>41439</v>
      </c>
      <c r="D57" s="164">
        <v>42468</v>
      </c>
      <c r="E57" s="165">
        <v>75548279000</v>
      </c>
      <c r="F57" s="165">
        <v>377741395</v>
      </c>
      <c r="G57" s="166">
        <v>0.7979428942385306</v>
      </c>
      <c r="H57" s="165">
        <v>301416062</v>
      </c>
      <c r="I57" s="139"/>
    </row>
    <row r="58" spans="1:9" x14ac:dyDescent="0.25">
      <c r="A58" s="162" t="s">
        <v>136</v>
      </c>
      <c r="B58" s="163">
        <v>980</v>
      </c>
      <c r="C58" s="164">
        <v>41478</v>
      </c>
      <c r="D58" s="164">
        <v>42539</v>
      </c>
      <c r="E58" s="165">
        <v>340000000000</v>
      </c>
      <c r="F58" s="165">
        <v>51000000</v>
      </c>
      <c r="G58" s="166">
        <v>0.97955841176470593</v>
      </c>
      <c r="H58" s="165">
        <v>49957479</v>
      </c>
      <c r="I58" s="139"/>
    </row>
    <row r="59" spans="1:9" x14ac:dyDescent="0.25">
      <c r="A59" s="162" t="s">
        <v>67</v>
      </c>
      <c r="B59" s="163">
        <v>983</v>
      </c>
      <c r="C59" s="164">
        <v>41527</v>
      </c>
      <c r="D59" s="164">
        <v>42507</v>
      </c>
      <c r="E59" s="165">
        <v>180000000000</v>
      </c>
      <c r="F59" s="165">
        <v>670000000</v>
      </c>
      <c r="G59" s="166">
        <v>0</v>
      </c>
      <c r="H59" s="165">
        <v>0</v>
      </c>
      <c r="I59" s="139"/>
    </row>
    <row r="60" spans="1:9" x14ac:dyDescent="0.25">
      <c r="A60" s="162" t="s">
        <v>68</v>
      </c>
      <c r="B60" s="163">
        <v>984</v>
      </c>
      <c r="C60" s="164">
        <v>41543</v>
      </c>
      <c r="D60" s="164">
        <v>42580</v>
      </c>
      <c r="E60" s="165">
        <v>350000000000</v>
      </c>
      <c r="F60" s="165">
        <v>350000000</v>
      </c>
      <c r="G60" s="166">
        <v>0.90288861714285717</v>
      </c>
      <c r="H60" s="165">
        <v>316011016</v>
      </c>
      <c r="I60" s="139"/>
    </row>
    <row r="61" spans="1:9" x14ac:dyDescent="0.25">
      <c r="A61" s="162"/>
      <c r="B61" s="163" t="s">
        <v>50</v>
      </c>
      <c r="C61" s="164"/>
      <c r="D61" s="164"/>
      <c r="E61" s="165"/>
      <c r="F61" s="165">
        <v>318181818</v>
      </c>
      <c r="G61" s="166">
        <v>0.99317747942467283</v>
      </c>
      <c r="H61" s="165">
        <v>316011016</v>
      </c>
      <c r="I61" s="139"/>
    </row>
    <row r="62" spans="1:9" x14ac:dyDescent="0.25">
      <c r="A62" s="162" t="s">
        <v>69</v>
      </c>
      <c r="B62" s="163">
        <v>985</v>
      </c>
      <c r="C62" s="164">
        <v>41572</v>
      </c>
      <c r="D62" s="164">
        <v>42366</v>
      </c>
      <c r="E62" s="165">
        <v>20000000000</v>
      </c>
      <c r="F62" s="165">
        <v>100000000</v>
      </c>
      <c r="G62" s="166">
        <v>0</v>
      </c>
      <c r="H62" s="165">
        <v>0</v>
      </c>
      <c r="I62" s="139"/>
    </row>
    <row r="63" spans="1:9" x14ac:dyDescent="0.25">
      <c r="A63" s="167"/>
      <c r="B63" s="168"/>
      <c r="C63" s="169"/>
      <c r="D63" s="169"/>
      <c r="E63" s="170"/>
      <c r="F63" s="170"/>
      <c r="G63" s="171"/>
      <c r="H63" s="170"/>
      <c r="I63" s="139"/>
    </row>
    <row r="64" spans="1:9" x14ac:dyDescent="0.25">
      <c r="A64" s="139"/>
      <c r="B64" s="139"/>
      <c r="C64" s="139"/>
      <c r="D64" s="139"/>
      <c r="E64" s="139"/>
      <c r="F64" s="139"/>
      <c r="G64" s="139"/>
      <c r="H64" s="139"/>
      <c r="I64" s="139"/>
    </row>
    <row r="65" spans="1:9" x14ac:dyDescent="0.25">
      <c r="A65" s="172" t="s">
        <v>75</v>
      </c>
      <c r="B65" s="173"/>
      <c r="C65" s="174"/>
      <c r="D65" s="174"/>
      <c r="E65" s="175"/>
      <c r="F65" s="175" t="s">
        <v>76</v>
      </c>
      <c r="G65" s="176"/>
      <c r="H65" s="175"/>
      <c r="I65" s="177"/>
    </row>
    <row r="66" spans="1:9" x14ac:dyDescent="0.25">
      <c r="A66" s="172" t="s">
        <v>77</v>
      </c>
      <c r="B66" s="173"/>
      <c r="C66" s="174"/>
      <c r="D66" s="174"/>
      <c r="E66" s="175"/>
      <c r="F66" s="175"/>
      <c r="G66" s="176"/>
      <c r="H66" s="173"/>
      <c r="I66" s="177"/>
    </row>
    <row r="67" spans="1:9" x14ac:dyDescent="0.25">
      <c r="A67" s="177" t="s">
        <v>78</v>
      </c>
      <c r="B67" s="173"/>
      <c r="C67" s="174"/>
      <c r="D67" s="174"/>
      <c r="E67" s="175"/>
      <c r="F67" s="175"/>
      <c r="G67" s="176"/>
      <c r="H67" s="173"/>
      <c r="I67" s="178"/>
    </row>
    <row r="68" spans="1:9" x14ac:dyDescent="0.25">
      <c r="A68" s="177" t="s">
        <v>79</v>
      </c>
      <c r="B68" s="173"/>
      <c r="C68" s="174"/>
      <c r="D68" s="174"/>
      <c r="E68" s="175"/>
      <c r="F68" s="175"/>
      <c r="G68" s="176"/>
      <c r="H68" s="173"/>
      <c r="I68" s="177"/>
    </row>
    <row r="69" spans="1:9" x14ac:dyDescent="0.25">
      <c r="A69" s="177" t="s">
        <v>80</v>
      </c>
      <c r="B69" s="173"/>
      <c r="C69" s="174"/>
      <c r="D69" s="174"/>
      <c r="E69" s="175"/>
      <c r="F69" s="175"/>
      <c r="G69" s="176"/>
      <c r="H69" s="173"/>
      <c r="I69" s="177"/>
    </row>
    <row r="70" spans="1:9" x14ac:dyDescent="0.25">
      <c r="A70" s="586" t="s">
        <v>81</v>
      </c>
      <c r="B70" s="586"/>
      <c r="C70" s="586"/>
      <c r="D70" s="586"/>
      <c r="E70" s="586"/>
      <c r="F70" s="586"/>
      <c r="G70" s="586"/>
      <c r="H70" s="586"/>
      <c r="I70" s="177"/>
    </row>
    <row r="71" spans="1:9" x14ac:dyDescent="0.25">
      <c r="A71" s="586"/>
      <c r="B71" s="586"/>
      <c r="C71" s="586"/>
      <c r="D71" s="586"/>
      <c r="E71" s="586"/>
      <c r="F71" s="586"/>
      <c r="G71" s="586"/>
      <c r="H71" s="586"/>
      <c r="I71" s="177"/>
    </row>
    <row r="72" spans="1:9" x14ac:dyDescent="0.25">
      <c r="A72" s="586" t="s">
        <v>82</v>
      </c>
      <c r="B72" s="586"/>
      <c r="C72" s="586"/>
      <c r="D72" s="586"/>
      <c r="E72" s="586"/>
      <c r="F72" s="586"/>
      <c r="G72" s="586"/>
      <c r="H72" s="586"/>
      <c r="I72" s="177"/>
    </row>
    <row r="73" spans="1:9" x14ac:dyDescent="0.25">
      <c r="A73" s="586"/>
      <c r="B73" s="586"/>
      <c r="C73" s="586"/>
      <c r="D73" s="586"/>
      <c r="E73" s="586"/>
      <c r="F73" s="586"/>
      <c r="G73" s="586"/>
      <c r="H73" s="586"/>
      <c r="I73" s="177"/>
    </row>
    <row r="74" spans="1:9" x14ac:dyDescent="0.25">
      <c r="A74" s="586" t="s">
        <v>83</v>
      </c>
      <c r="B74" s="586"/>
      <c r="C74" s="586"/>
      <c r="D74" s="586"/>
      <c r="E74" s="586"/>
      <c r="F74" s="586"/>
      <c r="G74" s="586"/>
      <c r="H74" s="586"/>
      <c r="I74" s="177"/>
    </row>
    <row r="75" spans="1:9" x14ac:dyDescent="0.25">
      <c r="A75" s="586"/>
      <c r="B75" s="586"/>
      <c r="C75" s="586"/>
      <c r="D75" s="586"/>
      <c r="E75" s="586"/>
      <c r="F75" s="586"/>
      <c r="G75" s="586"/>
      <c r="H75" s="586"/>
      <c r="I75" s="177"/>
    </row>
    <row r="76" spans="1:9" x14ac:dyDescent="0.25">
      <c r="A76" s="586" t="s">
        <v>84</v>
      </c>
      <c r="B76" s="586"/>
      <c r="C76" s="586"/>
      <c r="D76" s="586"/>
      <c r="E76" s="586"/>
      <c r="F76" s="586"/>
      <c r="G76" s="586"/>
      <c r="H76" s="586"/>
      <c r="I76" s="177"/>
    </row>
    <row r="77" spans="1:9" x14ac:dyDescent="0.25">
      <c r="A77" s="586"/>
      <c r="B77" s="586"/>
      <c r="C77" s="586"/>
      <c r="D77" s="586"/>
      <c r="E77" s="586"/>
      <c r="F77" s="586"/>
      <c r="G77" s="586"/>
      <c r="H77" s="586"/>
      <c r="I77" s="177"/>
    </row>
    <row r="78" spans="1:9" x14ac:dyDescent="0.25">
      <c r="A78" s="586" t="s">
        <v>85</v>
      </c>
      <c r="B78" s="586"/>
      <c r="C78" s="586"/>
      <c r="D78" s="586"/>
      <c r="E78" s="586"/>
      <c r="F78" s="586"/>
      <c r="G78" s="586"/>
      <c r="H78" s="586"/>
      <c r="I78" s="179"/>
    </row>
    <row r="79" spans="1:9" x14ac:dyDescent="0.25">
      <c r="A79" s="586"/>
      <c r="B79" s="586"/>
      <c r="C79" s="586"/>
      <c r="D79" s="586"/>
      <c r="E79" s="586"/>
      <c r="F79" s="586"/>
      <c r="G79" s="586"/>
      <c r="H79" s="586"/>
      <c r="I79" s="180"/>
    </row>
    <row r="80" spans="1:9" x14ac:dyDescent="0.25">
      <c r="A80" s="586" t="s">
        <v>86</v>
      </c>
      <c r="B80" s="586"/>
      <c r="C80" s="586"/>
      <c r="D80" s="586"/>
      <c r="E80" s="586"/>
      <c r="F80" s="586"/>
      <c r="G80" s="586"/>
      <c r="H80" s="586"/>
      <c r="I80" s="179"/>
    </row>
    <row r="81" spans="1:9" x14ac:dyDescent="0.25">
      <c r="A81" s="586"/>
      <c r="B81" s="586"/>
      <c r="C81" s="586"/>
      <c r="D81" s="586"/>
      <c r="E81" s="586"/>
      <c r="F81" s="586"/>
      <c r="G81" s="586"/>
      <c r="H81" s="586"/>
      <c r="I81" s="179"/>
    </row>
    <row r="82" spans="1:9" x14ac:dyDescent="0.25">
      <c r="A82" s="586" t="s">
        <v>87</v>
      </c>
      <c r="B82" s="586"/>
      <c r="C82" s="586"/>
      <c r="D82" s="586"/>
      <c r="E82" s="586"/>
      <c r="F82" s="586"/>
      <c r="G82" s="586"/>
      <c r="H82" s="586"/>
      <c r="I82" s="179"/>
    </row>
    <row r="83" spans="1:9" x14ac:dyDescent="0.25">
      <c r="A83" s="586"/>
      <c r="B83" s="586"/>
      <c r="C83" s="586"/>
      <c r="D83" s="586"/>
      <c r="E83" s="586"/>
      <c r="F83" s="586"/>
      <c r="G83" s="586"/>
      <c r="H83" s="586"/>
      <c r="I83" s="180"/>
    </row>
    <row r="84" spans="1:9" x14ac:dyDescent="0.25">
      <c r="A84" s="586" t="s">
        <v>88</v>
      </c>
      <c r="B84" s="586"/>
      <c r="C84" s="586"/>
      <c r="D84" s="586"/>
      <c r="E84" s="586"/>
      <c r="F84" s="586"/>
      <c r="G84" s="586"/>
      <c r="H84" s="586"/>
      <c r="I84" s="179"/>
    </row>
    <row r="85" spans="1:9" x14ac:dyDescent="0.25">
      <c r="A85" s="586"/>
      <c r="B85" s="586"/>
      <c r="C85" s="586"/>
      <c r="D85" s="586"/>
      <c r="E85" s="586"/>
      <c r="F85" s="586"/>
      <c r="G85" s="586"/>
      <c r="H85" s="586"/>
      <c r="I85" s="180"/>
    </row>
    <row r="86" spans="1:9" x14ac:dyDescent="0.25">
      <c r="A86" s="586" t="s">
        <v>89</v>
      </c>
      <c r="B86" s="586"/>
      <c r="C86" s="586"/>
      <c r="D86" s="586"/>
      <c r="E86" s="586"/>
      <c r="F86" s="586"/>
      <c r="G86" s="586"/>
      <c r="H86" s="586"/>
      <c r="I86" s="180"/>
    </row>
    <row r="87" spans="1:9" x14ac:dyDescent="0.25">
      <c r="A87" s="586"/>
      <c r="B87" s="586"/>
      <c r="C87" s="586"/>
      <c r="D87" s="586"/>
      <c r="E87" s="586"/>
      <c r="F87" s="586"/>
      <c r="G87" s="586"/>
      <c r="H87" s="586"/>
      <c r="I87" s="180"/>
    </row>
    <row r="88" spans="1:9" x14ac:dyDescent="0.25">
      <c r="A88" s="586" t="s">
        <v>90</v>
      </c>
      <c r="B88" s="586"/>
      <c r="C88" s="586"/>
      <c r="D88" s="586"/>
      <c r="E88" s="586"/>
      <c r="F88" s="586"/>
      <c r="G88" s="586"/>
      <c r="H88" s="586"/>
      <c r="I88" s="180"/>
    </row>
    <row r="89" spans="1:9" x14ac:dyDescent="0.25">
      <c r="A89" s="586"/>
      <c r="B89" s="586"/>
      <c r="C89" s="586"/>
      <c r="D89" s="586"/>
      <c r="E89" s="586"/>
      <c r="F89" s="586"/>
      <c r="G89" s="586"/>
      <c r="H89" s="586"/>
      <c r="I89" s="179"/>
    </row>
    <row r="90" spans="1:9" x14ac:dyDescent="0.25">
      <c r="A90" s="586" t="s">
        <v>91</v>
      </c>
      <c r="B90" s="586"/>
      <c r="C90" s="586"/>
      <c r="D90" s="586"/>
      <c r="E90" s="586"/>
      <c r="F90" s="586"/>
      <c r="G90" s="586"/>
      <c r="H90" s="586"/>
      <c r="I90" s="179"/>
    </row>
    <row r="91" spans="1:9" x14ac:dyDescent="0.25">
      <c r="A91" s="586"/>
      <c r="B91" s="586"/>
      <c r="C91" s="586"/>
      <c r="D91" s="586"/>
      <c r="E91" s="586"/>
      <c r="F91" s="586"/>
      <c r="G91" s="586"/>
      <c r="H91" s="586"/>
      <c r="I91" s="180"/>
    </row>
    <row r="92" spans="1:9" x14ac:dyDescent="0.25">
      <c r="A92" s="586" t="s">
        <v>92</v>
      </c>
      <c r="B92" s="586"/>
      <c r="C92" s="586"/>
      <c r="D92" s="586"/>
      <c r="E92" s="586"/>
      <c r="F92" s="586"/>
      <c r="G92" s="586"/>
      <c r="H92" s="586"/>
      <c r="I92" s="181"/>
    </row>
    <row r="93" spans="1:9" x14ac:dyDescent="0.25">
      <c r="A93" s="586"/>
      <c r="B93" s="586"/>
      <c r="C93" s="586"/>
      <c r="D93" s="586"/>
      <c r="E93" s="586"/>
      <c r="F93" s="586"/>
      <c r="G93" s="586"/>
      <c r="H93" s="586"/>
      <c r="I93" s="181"/>
    </row>
    <row r="94" spans="1:9" x14ac:dyDescent="0.25">
      <c r="A94" s="586" t="s">
        <v>93</v>
      </c>
      <c r="B94" s="586"/>
      <c r="C94" s="586"/>
      <c r="D94" s="586"/>
      <c r="E94" s="586"/>
      <c r="F94" s="586"/>
      <c r="G94" s="586"/>
      <c r="H94" s="586"/>
      <c r="I94" s="182"/>
    </row>
    <row r="95" spans="1:9" x14ac:dyDescent="0.25">
      <c r="A95" s="586"/>
      <c r="B95" s="586"/>
      <c r="C95" s="586"/>
      <c r="D95" s="586"/>
      <c r="E95" s="586"/>
      <c r="F95" s="586"/>
      <c r="G95" s="586"/>
      <c r="H95" s="586"/>
      <c r="I95" s="182"/>
    </row>
    <row r="96" spans="1:9" x14ac:dyDescent="0.25">
      <c r="A96" s="587" t="s">
        <v>94</v>
      </c>
      <c r="B96" s="587"/>
      <c r="C96" s="587"/>
      <c r="D96" s="587"/>
      <c r="E96" s="587"/>
      <c r="F96" s="587"/>
      <c r="G96" s="587"/>
      <c r="H96" s="587"/>
      <c r="I96" s="182"/>
    </row>
    <row r="97" spans="1:11" x14ac:dyDescent="0.25">
      <c r="A97" s="587"/>
      <c r="B97" s="587"/>
      <c r="C97" s="587"/>
      <c r="D97" s="587"/>
      <c r="E97" s="587"/>
      <c r="F97" s="587"/>
      <c r="G97" s="587"/>
      <c r="H97" s="587"/>
      <c r="I97" s="182"/>
    </row>
    <row r="98" spans="1:11" x14ac:dyDescent="0.25">
      <c r="A98" s="587"/>
      <c r="B98" s="587"/>
      <c r="C98" s="587"/>
      <c r="D98" s="587"/>
      <c r="E98" s="587"/>
      <c r="F98" s="587"/>
      <c r="G98" s="587"/>
      <c r="H98" s="587"/>
      <c r="I98" s="183"/>
    </row>
    <row r="99" spans="1:11" x14ac:dyDescent="0.25">
      <c r="A99" s="587"/>
      <c r="B99" s="587"/>
      <c r="C99" s="587"/>
      <c r="D99" s="587"/>
      <c r="E99" s="587"/>
      <c r="F99" s="587"/>
      <c r="G99" s="587"/>
      <c r="H99" s="587"/>
      <c r="I99" s="184"/>
    </row>
    <row r="100" spans="1:11" x14ac:dyDescent="0.25">
      <c r="A100" s="588" t="s">
        <v>95</v>
      </c>
      <c r="B100" s="588"/>
      <c r="C100" s="588"/>
      <c r="D100" s="588"/>
      <c r="E100" s="588"/>
      <c r="F100" s="588"/>
      <c r="G100" s="588"/>
      <c r="H100" s="588"/>
      <c r="I100" s="184"/>
    </row>
    <row r="101" spans="1:11" x14ac:dyDescent="0.25">
      <c r="A101" s="588"/>
      <c r="B101" s="588"/>
      <c r="C101" s="588"/>
      <c r="D101" s="588"/>
      <c r="E101" s="588"/>
      <c r="F101" s="588"/>
      <c r="G101" s="588"/>
      <c r="H101" s="588"/>
      <c r="I101" s="184"/>
    </row>
    <row r="102" spans="1:11" x14ac:dyDescent="0.25">
      <c r="A102" s="588" t="s">
        <v>96</v>
      </c>
      <c r="B102" s="588"/>
      <c r="C102" s="588"/>
      <c r="D102" s="588"/>
      <c r="E102" s="588"/>
      <c r="F102" s="588"/>
      <c r="G102" s="588"/>
      <c r="H102" s="588"/>
      <c r="I102" s="184"/>
    </row>
    <row r="103" spans="1:11" x14ac:dyDescent="0.25">
      <c r="A103" s="588"/>
      <c r="B103" s="588"/>
      <c r="C103" s="588"/>
      <c r="D103" s="588"/>
      <c r="E103" s="588"/>
      <c r="F103" s="588"/>
      <c r="G103" s="588"/>
      <c r="H103" s="588"/>
      <c r="I103" s="184"/>
    </row>
    <row r="104" spans="1:11" x14ac:dyDescent="0.25">
      <c r="A104" s="589" t="s">
        <v>97</v>
      </c>
      <c r="B104" s="589"/>
      <c r="C104" s="589"/>
      <c r="D104" s="589"/>
      <c r="E104" s="589"/>
      <c r="F104" s="589"/>
      <c r="G104" s="589"/>
      <c r="H104" s="589"/>
      <c r="I104" s="184"/>
    </row>
    <row r="105" spans="1:11" x14ac:dyDescent="0.25">
      <c r="A105" s="589"/>
      <c r="B105" s="589"/>
      <c r="C105" s="589"/>
      <c r="D105" s="589"/>
      <c r="E105" s="589"/>
      <c r="F105" s="589"/>
      <c r="G105" s="589"/>
      <c r="H105" s="589"/>
      <c r="I105" s="184"/>
    </row>
    <row r="106" spans="1:11" x14ac:dyDescent="0.25">
      <c r="A106" s="139"/>
      <c r="B106" s="139"/>
      <c r="C106" s="139"/>
      <c r="D106" s="139"/>
      <c r="E106" s="139"/>
      <c r="F106" s="139"/>
      <c r="G106" s="139"/>
      <c r="H106" s="139"/>
      <c r="I106" s="139"/>
    </row>
    <row r="107" spans="1:11" x14ac:dyDescent="0.25">
      <c r="A107" s="84"/>
      <c r="B107" s="84"/>
      <c r="C107" s="85"/>
      <c r="D107" s="84"/>
      <c r="E107" s="84"/>
      <c r="F107" s="84"/>
      <c r="G107" s="84"/>
      <c r="H107" s="85"/>
      <c r="I107" s="84"/>
      <c r="J107" s="84"/>
      <c r="K107" s="84"/>
    </row>
    <row r="108" spans="1:11" ht="18.75" x14ac:dyDescent="0.3">
      <c r="A108" s="84"/>
      <c r="B108" s="86" t="s">
        <v>101</v>
      </c>
      <c r="C108" s="87"/>
      <c r="D108" s="84"/>
      <c r="E108" s="84"/>
      <c r="F108" s="84"/>
      <c r="G108" s="84"/>
      <c r="H108" s="85"/>
      <c r="I108" s="84"/>
      <c r="J108" s="84"/>
      <c r="K108" s="84"/>
    </row>
    <row r="109" spans="1:11" x14ac:dyDescent="0.25">
      <c r="A109" s="84"/>
      <c r="B109" s="84"/>
      <c r="C109" s="85"/>
      <c r="D109" s="84"/>
      <c r="E109" s="84"/>
      <c r="F109" s="84"/>
      <c r="G109" s="84"/>
      <c r="H109" s="85"/>
      <c r="I109" s="84"/>
      <c r="J109" s="84"/>
      <c r="K109" s="84"/>
    </row>
    <row r="110" spans="1:11" ht="38.25" x14ac:dyDescent="0.25">
      <c r="A110" s="84"/>
      <c r="B110" s="88" t="s">
        <v>102</v>
      </c>
      <c r="C110" s="88" t="s">
        <v>103</v>
      </c>
      <c r="D110" s="88" t="s">
        <v>104</v>
      </c>
      <c r="E110" s="569" t="s">
        <v>105</v>
      </c>
      <c r="F110" s="569"/>
      <c r="G110" s="569"/>
      <c r="H110" s="88" t="s">
        <v>106</v>
      </c>
      <c r="I110" s="88" t="s">
        <v>107</v>
      </c>
      <c r="J110" s="84"/>
      <c r="K110" s="84"/>
    </row>
    <row r="111" spans="1:11" ht="38.25" x14ac:dyDescent="0.25">
      <c r="A111" s="84"/>
      <c r="B111" s="89" t="s">
        <v>108</v>
      </c>
      <c r="C111" s="89">
        <v>105289608</v>
      </c>
      <c r="D111" s="89" t="s">
        <v>109</v>
      </c>
      <c r="E111" s="90" t="s">
        <v>110</v>
      </c>
      <c r="F111" s="91">
        <v>400</v>
      </c>
      <c r="G111" s="92" t="s">
        <v>111</v>
      </c>
      <c r="H111" s="93">
        <v>42115843</v>
      </c>
      <c r="I111" s="89" t="s">
        <v>112</v>
      </c>
      <c r="J111" s="84"/>
      <c r="K111" s="84"/>
    </row>
    <row r="112" spans="1:11" x14ac:dyDescent="0.25">
      <c r="A112" s="84"/>
      <c r="B112" s="94"/>
      <c r="C112" s="95"/>
      <c r="D112" s="94"/>
      <c r="E112" s="96"/>
      <c r="F112" s="97"/>
      <c r="G112" s="98"/>
      <c r="H112" s="99"/>
      <c r="I112" s="100"/>
      <c r="J112" s="84"/>
      <c r="K112" s="84"/>
    </row>
    <row r="113" spans="1:11" x14ac:dyDescent="0.25">
      <c r="A113" s="84"/>
      <c r="B113" s="582" t="s">
        <v>113</v>
      </c>
      <c r="C113" s="582"/>
      <c r="D113" s="582"/>
      <c r="E113" s="582"/>
      <c r="F113" s="582"/>
      <c r="G113" s="582"/>
      <c r="H113" s="582"/>
      <c r="I113" s="582"/>
      <c r="J113" s="84"/>
      <c r="K113" s="84"/>
    </row>
    <row r="114" spans="1:11" x14ac:dyDescent="0.25">
      <c r="A114" s="84"/>
      <c r="B114" s="583"/>
      <c r="C114" s="583"/>
      <c r="D114" s="583"/>
      <c r="E114" s="583"/>
      <c r="F114" s="583"/>
      <c r="G114" s="583"/>
      <c r="H114" s="583"/>
      <c r="I114" s="583"/>
      <c r="J114" s="84"/>
      <c r="K114" s="84"/>
    </row>
    <row r="115" spans="1:11" x14ac:dyDescent="0.25">
      <c r="A115" s="84">
        <v>80</v>
      </c>
      <c r="B115" s="84"/>
      <c r="C115" s="84"/>
      <c r="D115" s="84"/>
      <c r="E115" s="84"/>
      <c r="F115" s="84"/>
      <c r="G115" s="84"/>
      <c r="H115" s="102"/>
      <c r="I115" s="84"/>
      <c r="J115" s="84"/>
      <c r="K115" s="84"/>
    </row>
    <row r="116" spans="1:11" x14ac:dyDescent="0.25">
      <c r="A116" s="84"/>
      <c r="B116" s="584" t="s">
        <v>114</v>
      </c>
      <c r="C116" s="584"/>
      <c r="D116" s="584"/>
      <c r="E116" s="584"/>
      <c r="F116" s="584"/>
      <c r="G116" s="584"/>
      <c r="H116" s="584"/>
      <c r="I116" s="584"/>
      <c r="J116" s="84"/>
      <c r="K116" s="84"/>
    </row>
    <row r="117" spans="1:11" x14ac:dyDescent="0.25">
      <c r="A117" s="84"/>
      <c r="B117" s="585"/>
      <c r="C117" s="585"/>
      <c r="D117" s="585"/>
      <c r="E117" s="585"/>
      <c r="F117" s="585"/>
      <c r="G117" s="585"/>
      <c r="H117" s="585"/>
      <c r="I117" s="585"/>
      <c r="J117" s="84"/>
    </row>
    <row r="118" spans="1:11" ht="51" x14ac:dyDescent="0.25">
      <c r="A118" s="103"/>
      <c r="B118" s="104" t="s">
        <v>115</v>
      </c>
      <c r="C118" s="104" t="s">
        <v>18</v>
      </c>
      <c r="D118" s="104" t="s">
        <v>116</v>
      </c>
      <c r="E118" s="104" t="s">
        <v>117</v>
      </c>
      <c r="F118" s="104" t="s">
        <v>118</v>
      </c>
      <c r="G118" s="104" t="s">
        <v>119</v>
      </c>
      <c r="H118" s="104" t="s">
        <v>120</v>
      </c>
      <c r="I118" s="104" t="s">
        <v>121</v>
      </c>
      <c r="J118" s="103"/>
    </row>
    <row r="119" spans="1:11" x14ac:dyDescent="0.25">
      <c r="A119" s="105"/>
      <c r="B119" s="106"/>
      <c r="C119" s="106"/>
      <c r="D119" s="106"/>
      <c r="E119" s="106"/>
      <c r="F119" s="106"/>
      <c r="G119" s="106"/>
      <c r="H119" s="106"/>
      <c r="I119" s="106"/>
      <c r="J119" s="105"/>
    </row>
    <row r="120" spans="1:11" ht="51" x14ac:dyDescent="0.25">
      <c r="A120" s="84"/>
      <c r="B120" s="107">
        <v>979</v>
      </c>
      <c r="C120" s="108" t="s">
        <v>122</v>
      </c>
      <c r="D120" s="107" t="s">
        <v>123</v>
      </c>
      <c r="E120" s="107" t="s">
        <v>124</v>
      </c>
      <c r="F120" s="108" t="s">
        <v>125</v>
      </c>
      <c r="G120" s="107" t="s">
        <v>126</v>
      </c>
      <c r="H120" s="109" t="s">
        <v>127</v>
      </c>
      <c r="I120" s="107" t="s">
        <v>123</v>
      </c>
      <c r="J120" s="84"/>
    </row>
    <row r="121" spans="1:11" ht="76.5" x14ac:dyDescent="0.25">
      <c r="A121" s="84"/>
      <c r="B121" s="107">
        <v>982</v>
      </c>
      <c r="C121" s="108" t="s">
        <v>128</v>
      </c>
      <c r="D121" s="107" t="s">
        <v>129</v>
      </c>
      <c r="E121" s="107" t="s">
        <v>130</v>
      </c>
      <c r="F121" s="108" t="s">
        <v>131</v>
      </c>
      <c r="G121" s="107" t="s">
        <v>132</v>
      </c>
      <c r="H121" s="109" t="s">
        <v>133</v>
      </c>
      <c r="I121" s="107" t="s">
        <v>129</v>
      </c>
      <c r="J121" s="84"/>
    </row>
    <row r="122" spans="1:11" x14ac:dyDescent="0.25">
      <c r="A122" s="84"/>
      <c r="B122" s="84"/>
      <c r="C122" s="84"/>
      <c r="D122" s="84"/>
      <c r="E122" s="84"/>
      <c r="F122" s="84"/>
      <c r="G122" s="84"/>
      <c r="H122" s="102"/>
      <c r="I122" s="84"/>
      <c r="J122" s="84"/>
    </row>
    <row r="123" spans="1:11" x14ac:dyDescent="0.25">
      <c r="A123" s="84"/>
      <c r="B123" s="84"/>
      <c r="C123" s="84"/>
      <c r="D123" s="84"/>
      <c r="E123" s="84"/>
      <c r="F123" s="84"/>
      <c r="G123" s="84"/>
      <c r="H123" s="102"/>
      <c r="I123" s="84"/>
      <c r="J123" s="84"/>
    </row>
  </sheetData>
  <mergeCells count="20">
    <mergeCell ref="A92:H93"/>
    <mergeCell ref="A70:H71"/>
    <mergeCell ref="A72:H73"/>
    <mergeCell ref="A74:H75"/>
    <mergeCell ref="A76:H77"/>
    <mergeCell ref="A78:H79"/>
    <mergeCell ref="A80:H81"/>
    <mergeCell ref="A82:H83"/>
    <mergeCell ref="A84:H85"/>
    <mergeCell ref="A86:H87"/>
    <mergeCell ref="A88:H89"/>
    <mergeCell ref="A90:H91"/>
    <mergeCell ref="B113:I114"/>
    <mergeCell ref="B116:I117"/>
    <mergeCell ref="A94:H95"/>
    <mergeCell ref="A96:H99"/>
    <mergeCell ref="A100:H101"/>
    <mergeCell ref="A102:H103"/>
    <mergeCell ref="A104:H105"/>
    <mergeCell ref="E110:G11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6"/>
  <sheetViews>
    <sheetView workbookViewId="0"/>
  </sheetViews>
  <sheetFormatPr baseColWidth="10" defaultRowHeight="12.75" x14ac:dyDescent="0.25"/>
  <cols>
    <col min="1" max="1" width="44.140625" style="1" customWidth="1"/>
    <col min="2" max="2" width="21.140625" style="1" customWidth="1"/>
    <col min="3" max="3" width="18" style="1" customWidth="1"/>
    <col min="4" max="4" width="19.7109375" style="1" customWidth="1"/>
    <col min="5" max="5" width="14.5703125" style="1" customWidth="1"/>
    <col min="6" max="6" width="15" style="1" customWidth="1"/>
    <col min="7" max="7" width="11.42578125" style="1"/>
    <col min="8" max="8" width="18.7109375" style="1" customWidth="1"/>
    <col min="9" max="16384" width="11.42578125" style="1"/>
  </cols>
  <sheetData>
    <row r="1" spans="1:7" ht="15.75" x14ac:dyDescent="0.25">
      <c r="A1" s="3" t="s">
        <v>0</v>
      </c>
      <c r="B1" s="4"/>
      <c r="C1" s="4"/>
      <c r="D1" s="5"/>
      <c r="E1" s="5"/>
      <c r="F1" s="5"/>
      <c r="G1" s="5"/>
    </row>
    <row r="2" spans="1:7" ht="15.75" x14ac:dyDescent="0.25">
      <c r="A2" s="6" t="s">
        <v>134</v>
      </c>
      <c r="B2" s="4"/>
      <c r="C2" s="4"/>
      <c r="D2" s="5"/>
      <c r="E2" s="5"/>
      <c r="F2" s="7"/>
      <c r="G2" s="7"/>
    </row>
    <row r="3" spans="1:7" ht="16.5" thickBot="1" x14ac:dyDescent="0.3">
      <c r="A3" s="5"/>
      <c r="B3" s="4"/>
      <c r="C3" s="4"/>
      <c r="D3" s="5"/>
      <c r="E3" s="5"/>
      <c r="F3" s="7"/>
      <c r="G3" s="7"/>
    </row>
    <row r="4" spans="1:7" ht="16.5" thickBot="1" x14ac:dyDescent="0.3">
      <c r="A4" s="8" t="s">
        <v>2</v>
      </c>
      <c r="B4" s="110" t="s">
        <v>3</v>
      </c>
      <c r="C4" s="111" t="s">
        <v>4</v>
      </c>
      <c r="D4" s="11"/>
      <c r="E4" s="3"/>
      <c r="F4" s="12"/>
      <c r="G4" s="13"/>
    </row>
    <row r="5" spans="1:7" ht="15.75" x14ac:dyDescent="0.25">
      <c r="A5" s="112" t="s">
        <v>5</v>
      </c>
      <c r="B5" s="113">
        <v>163000</v>
      </c>
      <c r="C5" s="114">
        <v>384037</v>
      </c>
      <c r="D5" s="11"/>
      <c r="E5" s="3"/>
      <c r="F5" s="12"/>
      <c r="G5" s="13"/>
    </row>
    <row r="6" spans="1:7" ht="15.75" x14ac:dyDescent="0.25">
      <c r="A6" s="115" t="s">
        <v>135</v>
      </c>
      <c r="B6" s="116">
        <v>1224730</v>
      </c>
      <c r="C6" s="117">
        <v>790319</v>
      </c>
      <c r="D6" s="11"/>
      <c r="E6" s="3"/>
      <c r="F6" s="12"/>
    </row>
    <row r="7" spans="1:7" ht="15.75" x14ac:dyDescent="0.25">
      <c r="A7" s="115" t="s">
        <v>7</v>
      </c>
      <c r="B7" s="116">
        <v>415</v>
      </c>
      <c r="C7" s="117">
        <v>79</v>
      </c>
      <c r="D7" s="11"/>
      <c r="E7" s="3"/>
      <c r="F7" s="12"/>
    </row>
    <row r="8" spans="1:7" ht="15.75" x14ac:dyDescent="0.25">
      <c r="A8" s="115" t="s">
        <v>136</v>
      </c>
      <c r="B8" s="116">
        <v>1042521</v>
      </c>
      <c r="C8" s="117">
        <v>6995316</v>
      </c>
      <c r="D8" s="11"/>
      <c r="E8" s="3"/>
      <c r="F8" s="12"/>
    </row>
    <row r="9" spans="1:7" ht="15.75" x14ac:dyDescent="0.25">
      <c r="A9" s="115" t="s">
        <v>137</v>
      </c>
      <c r="B9" s="116">
        <v>2170802</v>
      </c>
      <c r="C9" s="117">
        <v>2387882</v>
      </c>
      <c r="D9" s="11"/>
      <c r="E9" s="3"/>
      <c r="F9" s="12"/>
    </row>
    <row r="10" spans="1:7" ht="16.5" thickBot="1" x14ac:dyDescent="0.3">
      <c r="A10" s="118"/>
      <c r="B10" s="119"/>
      <c r="C10" s="120"/>
      <c r="D10" s="11"/>
      <c r="E10" s="3"/>
      <c r="F10" s="12"/>
    </row>
    <row r="11" spans="1:7" ht="16.5" thickBot="1" x14ac:dyDescent="0.3">
      <c r="A11" s="22" t="s">
        <v>12</v>
      </c>
      <c r="B11" s="23"/>
      <c r="C11" s="24">
        <v>10557633</v>
      </c>
      <c r="D11" s="5"/>
      <c r="E11" s="5"/>
      <c r="F11" s="7"/>
    </row>
    <row r="12" spans="1:7" ht="15.75" x14ac:dyDescent="0.25">
      <c r="A12" s="7"/>
      <c r="B12" s="25"/>
      <c r="C12" s="25"/>
      <c r="D12" s="5"/>
      <c r="E12" s="5"/>
      <c r="F12" s="7"/>
    </row>
    <row r="13" spans="1:7" ht="15.75" x14ac:dyDescent="0.25">
      <c r="A13" s="26" t="s">
        <v>13</v>
      </c>
      <c r="B13" s="4"/>
      <c r="C13" s="4"/>
      <c r="D13" s="5"/>
      <c r="E13" s="4"/>
      <c r="F13" s="7"/>
    </row>
    <row r="14" spans="1:7" ht="15.75" x14ac:dyDescent="0.25">
      <c r="A14" s="27" t="s">
        <v>14</v>
      </c>
      <c r="B14" s="4"/>
      <c r="C14" s="4"/>
      <c r="D14" s="5"/>
      <c r="E14" s="5"/>
      <c r="F14" s="7"/>
    </row>
    <row r="16" spans="1:7" x14ac:dyDescent="0.2">
      <c r="A16" s="600" t="s">
        <v>15</v>
      </c>
    </row>
    <row r="17" spans="1:9" x14ac:dyDescent="0.25">
      <c r="A17" s="599" t="s">
        <v>16</v>
      </c>
    </row>
    <row r="19" spans="1:9" x14ac:dyDescent="0.2">
      <c r="A19" s="595" t="s">
        <v>2</v>
      </c>
      <c r="B19" s="597" t="s">
        <v>17</v>
      </c>
      <c r="C19" s="29" t="s">
        <v>18</v>
      </c>
      <c r="D19" s="30" t="s">
        <v>18</v>
      </c>
      <c r="E19" s="121" t="s">
        <v>19</v>
      </c>
      <c r="F19" s="121" t="s">
        <v>20</v>
      </c>
      <c r="G19" s="32" t="s">
        <v>21</v>
      </c>
      <c r="H19" s="122" t="s">
        <v>22</v>
      </c>
      <c r="I19" s="28"/>
    </row>
    <row r="20" spans="1:9" ht="36" x14ac:dyDescent="0.2">
      <c r="A20" s="596"/>
      <c r="B20" s="598"/>
      <c r="C20" s="34" t="s">
        <v>23</v>
      </c>
      <c r="D20" s="35" t="s">
        <v>24</v>
      </c>
      <c r="E20" s="123" t="s">
        <v>25</v>
      </c>
      <c r="F20" s="123" t="s">
        <v>26</v>
      </c>
      <c r="G20" s="37" t="s">
        <v>27</v>
      </c>
      <c r="H20" s="124" t="s">
        <v>138</v>
      </c>
      <c r="I20" s="28"/>
    </row>
    <row r="21" spans="1:9" x14ac:dyDescent="0.2">
      <c r="A21" s="39"/>
      <c r="B21" s="40"/>
      <c r="C21" s="41"/>
      <c r="D21" s="41"/>
      <c r="E21" s="42"/>
      <c r="F21" s="42"/>
      <c r="G21" s="43"/>
      <c r="H21" s="44"/>
      <c r="I21" s="28"/>
    </row>
    <row r="22" spans="1:9" x14ac:dyDescent="0.2">
      <c r="A22" s="45" t="s">
        <v>29</v>
      </c>
      <c r="B22" s="46">
        <v>874</v>
      </c>
      <c r="C22" s="47">
        <v>40025</v>
      </c>
      <c r="D22" s="47">
        <v>41027</v>
      </c>
      <c r="E22" s="48">
        <v>4984667129</v>
      </c>
      <c r="F22" s="48">
        <v>22246633</v>
      </c>
      <c r="G22" s="49">
        <v>0.34506758843012336</v>
      </c>
      <c r="H22" s="50">
        <v>7676592</v>
      </c>
      <c r="I22" s="28"/>
    </row>
    <row r="23" spans="1:9" x14ac:dyDescent="0.2">
      <c r="A23" s="45" t="s">
        <v>30</v>
      </c>
      <c r="B23" s="46">
        <v>875</v>
      </c>
      <c r="C23" s="47">
        <v>40030</v>
      </c>
      <c r="D23" s="47">
        <v>40995</v>
      </c>
      <c r="E23" s="48">
        <v>9506281564</v>
      </c>
      <c r="F23" s="48">
        <v>11794394</v>
      </c>
      <c r="G23" s="51">
        <v>0.6858731360000353</v>
      </c>
      <c r="H23" s="48">
        <v>8089458</v>
      </c>
      <c r="I23" s="28"/>
    </row>
    <row r="24" spans="1:9" x14ac:dyDescent="0.2">
      <c r="A24" s="45" t="s">
        <v>31</v>
      </c>
      <c r="B24" s="46">
        <v>877</v>
      </c>
      <c r="C24" s="47">
        <v>40050</v>
      </c>
      <c r="D24" s="47">
        <v>41085</v>
      </c>
      <c r="E24" s="48">
        <v>29745207600</v>
      </c>
      <c r="F24" s="48">
        <v>123938365</v>
      </c>
      <c r="G24" s="51">
        <v>0.96911903751513906</v>
      </c>
      <c r="H24" s="48">
        <v>120111029</v>
      </c>
      <c r="I24" s="28"/>
    </row>
    <row r="25" spans="1:9" x14ac:dyDescent="0.2">
      <c r="A25" s="45" t="s">
        <v>32</v>
      </c>
      <c r="B25" s="46">
        <v>886</v>
      </c>
      <c r="C25" s="47">
        <v>40115</v>
      </c>
      <c r="D25" s="47">
        <v>41152</v>
      </c>
      <c r="E25" s="48">
        <v>18600000000</v>
      </c>
      <c r="F25" s="48">
        <v>93000000</v>
      </c>
      <c r="G25" s="51">
        <v>0.98356238709677424</v>
      </c>
      <c r="H25" s="48">
        <v>91471302</v>
      </c>
      <c r="I25" s="28"/>
    </row>
    <row r="26" spans="1:9" x14ac:dyDescent="0.2">
      <c r="A26" s="45" t="s">
        <v>33</v>
      </c>
      <c r="B26" s="46">
        <v>890</v>
      </c>
      <c r="C26" s="47">
        <v>40123</v>
      </c>
      <c r="D26" s="47">
        <v>41148</v>
      </c>
      <c r="E26" s="48">
        <v>1967214975</v>
      </c>
      <c r="F26" s="48">
        <v>26229533</v>
      </c>
      <c r="G26" s="51">
        <v>0.92331876438669347</v>
      </c>
      <c r="H26" s="48">
        <v>24218220</v>
      </c>
      <c r="I26" s="28"/>
    </row>
    <row r="27" spans="1:9" x14ac:dyDescent="0.2">
      <c r="A27" s="45" t="s">
        <v>34</v>
      </c>
      <c r="B27" s="46">
        <v>894</v>
      </c>
      <c r="C27" s="47">
        <v>40227</v>
      </c>
      <c r="D27" s="47">
        <v>41261</v>
      </c>
      <c r="E27" s="52" t="s">
        <v>35</v>
      </c>
      <c r="F27" s="48">
        <v>1500000000</v>
      </c>
      <c r="G27" s="51">
        <v>0.87611708866666671</v>
      </c>
      <c r="H27" s="48">
        <v>1314175633</v>
      </c>
      <c r="I27" s="28"/>
    </row>
    <row r="28" spans="1:9" x14ac:dyDescent="0.2">
      <c r="A28" s="45" t="s">
        <v>36</v>
      </c>
      <c r="B28" s="46">
        <v>909</v>
      </c>
      <c r="C28" s="47">
        <v>40493</v>
      </c>
      <c r="D28" s="47">
        <v>41518</v>
      </c>
      <c r="E28" s="48" t="s">
        <v>37</v>
      </c>
      <c r="F28" s="48">
        <v>1264160000</v>
      </c>
      <c r="G28" s="51">
        <v>0.95</v>
      </c>
      <c r="H28" s="48">
        <v>1200952000</v>
      </c>
      <c r="I28" s="28"/>
    </row>
    <row r="29" spans="1:9" x14ac:dyDescent="0.2">
      <c r="A29" s="45" t="s">
        <v>38</v>
      </c>
      <c r="B29" s="46">
        <v>913</v>
      </c>
      <c r="C29" s="47">
        <v>40595</v>
      </c>
      <c r="D29" s="47">
        <v>41622</v>
      </c>
      <c r="E29" s="48" t="s">
        <v>39</v>
      </c>
      <c r="F29" s="48">
        <v>1792000000</v>
      </c>
      <c r="G29" s="51">
        <v>0.9464285714285714</v>
      </c>
      <c r="H29" s="48">
        <v>1696000000</v>
      </c>
      <c r="I29" s="28"/>
    </row>
    <row r="30" spans="1:9" x14ac:dyDescent="0.2">
      <c r="A30" s="45" t="s">
        <v>40</v>
      </c>
      <c r="B30" s="46">
        <v>920</v>
      </c>
      <c r="C30" s="47">
        <v>40645</v>
      </c>
      <c r="D30" s="47">
        <v>41709</v>
      </c>
      <c r="E30" s="48" t="s">
        <v>41</v>
      </c>
      <c r="F30" s="48">
        <v>430000000</v>
      </c>
      <c r="G30" s="51">
        <v>0.9</v>
      </c>
      <c r="H30" s="48">
        <v>387000000</v>
      </c>
      <c r="I30" s="28"/>
    </row>
    <row r="31" spans="1:9" x14ac:dyDescent="0.2">
      <c r="A31" s="45" t="s">
        <v>42</v>
      </c>
      <c r="B31" s="46">
        <v>924</v>
      </c>
      <c r="C31" s="47">
        <v>40679</v>
      </c>
      <c r="D31" s="47">
        <v>41707</v>
      </c>
      <c r="E31" s="48">
        <v>120000000000</v>
      </c>
      <c r="F31" s="48">
        <v>75000000</v>
      </c>
      <c r="G31" s="53">
        <v>0.66537776000000004</v>
      </c>
      <c r="H31" s="54">
        <v>49903332</v>
      </c>
      <c r="I31" s="28"/>
    </row>
    <row r="32" spans="1:9" x14ac:dyDescent="0.2">
      <c r="A32" s="45" t="s">
        <v>43</v>
      </c>
      <c r="B32" s="46">
        <v>925</v>
      </c>
      <c r="C32" s="47">
        <v>40682</v>
      </c>
      <c r="D32" s="47">
        <v>41702</v>
      </c>
      <c r="E32" s="48">
        <v>3781901852</v>
      </c>
      <c r="F32" s="48">
        <v>187000000</v>
      </c>
      <c r="G32" s="51">
        <v>0.96256684491978606</v>
      </c>
      <c r="H32" s="48">
        <v>180000000</v>
      </c>
      <c r="I32" s="28"/>
    </row>
    <row r="33" spans="1:9" x14ac:dyDescent="0.2">
      <c r="A33" s="45" t="s">
        <v>44</v>
      </c>
      <c r="B33" s="46">
        <v>927</v>
      </c>
      <c r="C33" s="47">
        <v>40687</v>
      </c>
      <c r="D33" s="47">
        <v>41721</v>
      </c>
      <c r="E33" s="48">
        <v>25897979168</v>
      </c>
      <c r="F33" s="48">
        <v>158938000</v>
      </c>
      <c r="G33" s="51">
        <v>0.97263083718179411</v>
      </c>
      <c r="H33" s="48">
        <v>154588000</v>
      </c>
      <c r="I33" s="28"/>
    </row>
    <row r="34" spans="1:9" x14ac:dyDescent="0.2">
      <c r="A34" s="45" t="s">
        <v>45</v>
      </c>
      <c r="B34" s="46">
        <v>929</v>
      </c>
      <c r="C34" s="47">
        <v>40701</v>
      </c>
      <c r="D34" s="47">
        <v>41721</v>
      </c>
      <c r="E34" s="48">
        <v>4797900000</v>
      </c>
      <c r="F34" s="48">
        <v>270000000</v>
      </c>
      <c r="G34" s="51">
        <v>0.96296296296296291</v>
      </c>
      <c r="H34" s="48">
        <v>260000000</v>
      </c>
      <c r="I34" s="28"/>
    </row>
    <row r="35" spans="1:9" x14ac:dyDescent="0.2">
      <c r="A35" s="45" t="s">
        <v>46</v>
      </c>
      <c r="B35" s="46">
        <v>933</v>
      </c>
      <c r="C35" s="47">
        <v>40749</v>
      </c>
      <c r="D35" s="47">
        <v>41736</v>
      </c>
      <c r="E35" s="48">
        <v>110000000000</v>
      </c>
      <c r="F35" s="48">
        <v>100000000</v>
      </c>
      <c r="G35" s="51">
        <v>0.9</v>
      </c>
      <c r="H35" s="48">
        <v>90000000</v>
      </c>
      <c r="I35" s="28"/>
    </row>
    <row r="36" spans="1:9" x14ac:dyDescent="0.2">
      <c r="A36" s="45" t="s">
        <v>47</v>
      </c>
      <c r="B36" s="46">
        <v>934</v>
      </c>
      <c r="C36" s="47">
        <v>40751</v>
      </c>
      <c r="D36" s="47">
        <v>41757</v>
      </c>
      <c r="E36" s="48">
        <v>8111609611</v>
      </c>
      <c r="F36" s="48">
        <v>16642639</v>
      </c>
      <c r="G36" s="51">
        <v>0</v>
      </c>
      <c r="H36" s="48">
        <v>0</v>
      </c>
      <c r="I36" s="28"/>
    </row>
    <row r="37" spans="1:9" x14ac:dyDescent="0.2">
      <c r="A37" s="45" t="s">
        <v>6</v>
      </c>
      <c r="B37" s="46">
        <v>947</v>
      </c>
      <c r="C37" s="47">
        <v>40899</v>
      </c>
      <c r="D37" s="47">
        <v>41740</v>
      </c>
      <c r="E37" s="48">
        <v>10000000000</v>
      </c>
      <c r="F37" s="48">
        <v>200000</v>
      </c>
      <c r="G37" s="51">
        <v>0.13059000000000001</v>
      </c>
      <c r="H37" s="48">
        <v>26118</v>
      </c>
      <c r="I37" s="28"/>
    </row>
    <row r="38" spans="1:9" x14ac:dyDescent="0.2">
      <c r="A38" s="45" t="s">
        <v>48</v>
      </c>
      <c r="B38" s="46">
        <v>948</v>
      </c>
      <c r="C38" s="47">
        <v>40932</v>
      </c>
      <c r="D38" s="47">
        <v>41978</v>
      </c>
      <c r="E38" s="48" t="s">
        <v>49</v>
      </c>
      <c r="F38" s="48">
        <v>586166472</v>
      </c>
      <c r="G38" s="51">
        <v>0.72740638942583535</v>
      </c>
      <c r="H38" s="48">
        <v>426381237</v>
      </c>
      <c r="I38" s="28"/>
    </row>
    <row r="39" spans="1:9" x14ac:dyDescent="0.2">
      <c r="A39" s="45"/>
      <c r="B39" s="46" t="s">
        <v>50</v>
      </c>
      <c r="C39" s="47"/>
      <c r="D39" s="47"/>
      <c r="E39" s="48"/>
      <c r="F39" s="48">
        <v>586166472</v>
      </c>
      <c r="G39" s="51">
        <v>0.72740638942583535</v>
      </c>
      <c r="H39" s="48">
        <v>426381237</v>
      </c>
      <c r="I39" s="28"/>
    </row>
    <row r="40" spans="1:9" x14ac:dyDescent="0.2">
      <c r="A40" s="45" t="s">
        <v>51</v>
      </c>
      <c r="B40" s="46">
        <v>954</v>
      </c>
      <c r="C40" s="47">
        <v>40976</v>
      </c>
      <c r="D40" s="47">
        <v>41854</v>
      </c>
      <c r="E40" s="48">
        <v>129553166437</v>
      </c>
      <c r="F40" s="48">
        <v>2969346151</v>
      </c>
      <c r="G40" s="51">
        <v>0</v>
      </c>
      <c r="H40" s="48">
        <v>0</v>
      </c>
      <c r="I40" s="28"/>
    </row>
    <row r="41" spans="1:9" x14ac:dyDescent="0.2">
      <c r="A41" s="45" t="s">
        <v>52</v>
      </c>
      <c r="B41" s="46">
        <v>955</v>
      </c>
      <c r="C41" s="47">
        <v>41016</v>
      </c>
      <c r="D41" s="47" t="s">
        <v>53</v>
      </c>
      <c r="E41" s="48" t="s">
        <v>54</v>
      </c>
      <c r="F41" s="48">
        <v>147355882</v>
      </c>
      <c r="G41" s="51">
        <v>0.96742579980621335</v>
      </c>
      <c r="H41" s="48">
        <v>142555882</v>
      </c>
      <c r="I41" s="28"/>
    </row>
    <row r="42" spans="1:9" x14ac:dyDescent="0.2">
      <c r="A42" s="45" t="s">
        <v>55</v>
      </c>
      <c r="B42" s="46">
        <v>956</v>
      </c>
      <c r="C42" s="47">
        <v>41040</v>
      </c>
      <c r="D42" s="47">
        <v>41708</v>
      </c>
      <c r="E42" s="48">
        <v>500000000</v>
      </c>
      <c r="F42" s="48">
        <v>500000</v>
      </c>
      <c r="G42" s="51">
        <v>0</v>
      </c>
      <c r="H42" s="48">
        <v>0</v>
      </c>
      <c r="I42" s="28"/>
    </row>
    <row r="43" spans="1:9" x14ac:dyDescent="0.2">
      <c r="A43" s="45" t="s">
        <v>56</v>
      </c>
      <c r="B43" s="46">
        <v>958</v>
      </c>
      <c r="C43" s="47">
        <v>41073</v>
      </c>
      <c r="D43" s="47">
        <v>42063</v>
      </c>
      <c r="E43" s="48">
        <v>3000000000</v>
      </c>
      <c r="F43" s="48">
        <v>144930816674</v>
      </c>
      <c r="G43" s="51">
        <v>0.33333333456380548</v>
      </c>
      <c r="H43" s="48">
        <v>48310272403</v>
      </c>
      <c r="I43" s="28"/>
    </row>
    <row r="44" spans="1:9" x14ac:dyDescent="0.2">
      <c r="A44" s="45" t="s">
        <v>57</v>
      </c>
      <c r="B44" s="46">
        <v>960</v>
      </c>
      <c r="C44" s="47">
        <v>41073</v>
      </c>
      <c r="D44" s="47">
        <v>41758</v>
      </c>
      <c r="E44" s="48">
        <v>960000000000</v>
      </c>
      <c r="F44" s="48">
        <v>270000000</v>
      </c>
      <c r="G44" s="51">
        <v>0.9</v>
      </c>
      <c r="H44" s="48">
        <v>243000000</v>
      </c>
      <c r="I44" s="28"/>
    </row>
    <row r="45" spans="1:9" x14ac:dyDescent="0.2">
      <c r="A45" s="45" t="s">
        <v>58</v>
      </c>
      <c r="B45" s="46">
        <v>962</v>
      </c>
      <c r="C45" s="47">
        <v>41079</v>
      </c>
      <c r="D45" s="47">
        <v>41993</v>
      </c>
      <c r="E45" s="48">
        <v>2400000000</v>
      </c>
      <c r="F45" s="48">
        <v>300000000</v>
      </c>
      <c r="G45" s="51">
        <v>0.99848941999999996</v>
      </c>
      <c r="H45" s="48">
        <v>299546826</v>
      </c>
      <c r="I45" s="28"/>
    </row>
    <row r="46" spans="1:9" x14ac:dyDescent="0.2">
      <c r="A46" s="45" t="s">
        <v>59</v>
      </c>
      <c r="B46" s="46">
        <v>967</v>
      </c>
      <c r="C46" s="47">
        <v>41269</v>
      </c>
      <c r="D46" s="47">
        <v>42320</v>
      </c>
      <c r="E46" s="48">
        <v>41800000000</v>
      </c>
      <c r="F46" s="48">
        <v>950000000</v>
      </c>
      <c r="G46" s="51">
        <v>0.45040828842105263</v>
      </c>
      <c r="H46" s="48">
        <v>427887874</v>
      </c>
      <c r="I46" s="28"/>
    </row>
    <row r="47" spans="1:9" x14ac:dyDescent="0.2">
      <c r="A47" s="45"/>
      <c r="B47" s="46" t="s">
        <v>50</v>
      </c>
      <c r="C47" s="47"/>
      <c r="D47" s="47"/>
      <c r="E47" s="48"/>
      <c r="F47" s="48">
        <v>600000006</v>
      </c>
      <c r="G47" s="51">
        <v>0.71314644953520212</v>
      </c>
      <c r="H47" s="48">
        <v>427887874</v>
      </c>
      <c r="I47" s="28"/>
    </row>
    <row r="48" spans="1:9" x14ac:dyDescent="0.2">
      <c r="A48" s="45" t="s">
        <v>60</v>
      </c>
      <c r="B48" s="46">
        <v>968</v>
      </c>
      <c r="C48" s="47">
        <v>41276</v>
      </c>
      <c r="D48" s="47">
        <v>42168</v>
      </c>
      <c r="E48" s="48">
        <v>4166346271</v>
      </c>
      <c r="F48" s="48">
        <v>70701600</v>
      </c>
      <c r="G48" s="51">
        <v>0.5928269091505709</v>
      </c>
      <c r="H48" s="48">
        <v>41913811</v>
      </c>
      <c r="I48" s="28"/>
    </row>
    <row r="49" spans="1:9" x14ac:dyDescent="0.2">
      <c r="A49" s="45" t="s">
        <v>61</v>
      </c>
      <c r="B49" s="46">
        <v>970</v>
      </c>
      <c r="C49" s="47">
        <v>41309</v>
      </c>
      <c r="D49" s="47">
        <v>42328</v>
      </c>
      <c r="E49" s="48">
        <v>835000000000</v>
      </c>
      <c r="F49" s="48">
        <v>332987717</v>
      </c>
      <c r="G49" s="51">
        <v>0.90000000210217967</v>
      </c>
      <c r="H49" s="48">
        <v>299688946</v>
      </c>
      <c r="I49" s="28"/>
    </row>
    <row r="50" spans="1:9" x14ac:dyDescent="0.2">
      <c r="A50" s="45" t="s">
        <v>139</v>
      </c>
      <c r="B50" s="46">
        <v>972</v>
      </c>
      <c r="C50" s="47">
        <v>41353</v>
      </c>
      <c r="D50" s="47">
        <v>42342</v>
      </c>
      <c r="E50" s="48" t="s">
        <v>63</v>
      </c>
      <c r="F50" s="48">
        <v>500000000</v>
      </c>
      <c r="G50" s="51">
        <v>0.82</v>
      </c>
      <c r="H50" s="48">
        <v>410000000</v>
      </c>
      <c r="I50" s="28"/>
    </row>
    <row r="51" spans="1:9" x14ac:dyDescent="0.2">
      <c r="A51" s="45"/>
      <c r="B51" s="46" t="s">
        <v>50</v>
      </c>
      <c r="C51" s="47"/>
      <c r="D51" s="47"/>
      <c r="E51" s="48"/>
      <c r="F51" s="48">
        <v>410000000</v>
      </c>
      <c r="G51" s="51">
        <v>1</v>
      </c>
      <c r="H51" s="48">
        <v>410000000</v>
      </c>
      <c r="I51" s="28"/>
    </row>
    <row r="52" spans="1:9" x14ac:dyDescent="0.2">
      <c r="A52" s="45" t="s">
        <v>140</v>
      </c>
      <c r="B52" s="46">
        <v>973</v>
      </c>
      <c r="C52" s="47">
        <v>41353</v>
      </c>
      <c r="D52" s="47">
        <v>42260</v>
      </c>
      <c r="E52" s="48">
        <v>14622380410</v>
      </c>
      <c r="F52" s="48">
        <v>132930731</v>
      </c>
      <c r="G52" s="51">
        <v>0</v>
      </c>
      <c r="H52" s="48">
        <v>0</v>
      </c>
      <c r="I52" s="28"/>
    </row>
    <row r="53" spans="1:9" x14ac:dyDescent="0.2">
      <c r="A53" s="45" t="s">
        <v>65</v>
      </c>
      <c r="B53" s="46">
        <v>976</v>
      </c>
      <c r="C53" s="47">
        <v>41417</v>
      </c>
      <c r="D53" s="47">
        <v>42094</v>
      </c>
      <c r="E53" s="48" t="s">
        <v>66</v>
      </c>
      <c r="F53" s="48">
        <v>1000000000</v>
      </c>
      <c r="G53" s="51">
        <v>0.87400180299999997</v>
      </c>
      <c r="H53" s="48">
        <v>874001803</v>
      </c>
      <c r="I53" s="28"/>
    </row>
    <row r="54" spans="1:9" x14ac:dyDescent="0.2">
      <c r="A54" s="45" t="s">
        <v>7</v>
      </c>
      <c r="B54" s="46">
        <v>977</v>
      </c>
      <c r="C54" s="47">
        <v>41439</v>
      </c>
      <c r="D54" s="47">
        <v>42468</v>
      </c>
      <c r="E54" s="48">
        <v>75548279000</v>
      </c>
      <c r="F54" s="48">
        <v>377741395</v>
      </c>
      <c r="G54" s="53">
        <v>0.79794399287374895</v>
      </c>
      <c r="H54" s="54">
        <v>301416477</v>
      </c>
      <c r="I54" s="28"/>
    </row>
    <row r="55" spans="1:9" x14ac:dyDescent="0.2">
      <c r="A55" s="45" t="s">
        <v>136</v>
      </c>
      <c r="B55" s="46">
        <v>980</v>
      </c>
      <c r="C55" s="47">
        <v>41478</v>
      </c>
      <c r="D55" s="47">
        <v>42539</v>
      </c>
      <c r="E55" s="48">
        <v>340000000000</v>
      </c>
      <c r="F55" s="48">
        <v>51000000</v>
      </c>
      <c r="G55" s="53">
        <v>1</v>
      </c>
      <c r="H55" s="54">
        <v>51000000</v>
      </c>
      <c r="I55" s="28"/>
    </row>
    <row r="56" spans="1:9" x14ac:dyDescent="0.2">
      <c r="A56" s="45" t="s">
        <v>67</v>
      </c>
      <c r="B56" s="46">
        <v>983</v>
      </c>
      <c r="C56" s="47">
        <v>41527</v>
      </c>
      <c r="D56" s="47">
        <v>42507</v>
      </c>
      <c r="E56" s="48">
        <v>180000000000</v>
      </c>
      <c r="F56" s="48">
        <v>670000000</v>
      </c>
      <c r="G56" s="51">
        <v>0</v>
      </c>
      <c r="H56" s="48">
        <v>0</v>
      </c>
      <c r="I56" s="28"/>
    </row>
    <row r="57" spans="1:9" x14ac:dyDescent="0.2">
      <c r="A57" s="45" t="s">
        <v>68</v>
      </c>
      <c r="B57" s="46">
        <v>984</v>
      </c>
      <c r="C57" s="47">
        <v>41543</v>
      </c>
      <c r="D57" s="47">
        <v>42580</v>
      </c>
      <c r="E57" s="48">
        <v>350000000000</v>
      </c>
      <c r="F57" s="48">
        <v>350000000</v>
      </c>
      <c r="G57" s="53">
        <v>0.9090909085714286</v>
      </c>
      <c r="H57" s="54">
        <v>318181818</v>
      </c>
      <c r="I57" s="28"/>
    </row>
    <row r="58" spans="1:9" x14ac:dyDescent="0.2">
      <c r="A58" s="45"/>
      <c r="B58" s="46" t="s">
        <v>50</v>
      </c>
      <c r="C58" s="47"/>
      <c r="D58" s="47"/>
      <c r="E58" s="48"/>
      <c r="F58" s="48">
        <v>318181818</v>
      </c>
      <c r="G58" s="53">
        <v>1</v>
      </c>
      <c r="H58" s="54">
        <v>318181818</v>
      </c>
      <c r="I58" s="28"/>
    </row>
    <row r="59" spans="1:9" x14ac:dyDescent="0.2">
      <c r="A59" s="45" t="s">
        <v>69</v>
      </c>
      <c r="B59" s="46">
        <v>985</v>
      </c>
      <c r="C59" s="47">
        <v>41572</v>
      </c>
      <c r="D59" s="47">
        <v>42366</v>
      </c>
      <c r="E59" s="48">
        <v>20000000000</v>
      </c>
      <c r="F59" s="48">
        <v>100000000</v>
      </c>
      <c r="G59" s="51">
        <v>0</v>
      </c>
      <c r="H59" s="48">
        <v>0</v>
      </c>
      <c r="I59" s="28"/>
    </row>
    <row r="60" spans="1:9" x14ac:dyDescent="0.2">
      <c r="A60" s="55" t="s">
        <v>8</v>
      </c>
      <c r="B60" s="46">
        <v>986</v>
      </c>
      <c r="C60" s="125">
        <v>41589</v>
      </c>
      <c r="D60" s="125">
        <v>42582</v>
      </c>
      <c r="E60" s="48">
        <v>37499998900</v>
      </c>
      <c r="F60" s="48">
        <v>28846153</v>
      </c>
      <c r="G60" s="51">
        <v>0</v>
      </c>
      <c r="H60" s="48">
        <v>0</v>
      </c>
      <c r="I60" s="56"/>
    </row>
    <row r="61" spans="1:9" x14ac:dyDescent="0.2">
      <c r="A61" s="55" t="s">
        <v>70</v>
      </c>
      <c r="B61" s="46">
        <v>987</v>
      </c>
      <c r="C61" s="125">
        <v>41589</v>
      </c>
      <c r="D61" s="125">
        <v>42532</v>
      </c>
      <c r="E61" s="48" t="s">
        <v>71</v>
      </c>
      <c r="F61" s="48">
        <v>63500000</v>
      </c>
      <c r="G61" s="51">
        <v>0</v>
      </c>
      <c r="H61" s="48">
        <v>0</v>
      </c>
      <c r="I61" s="56"/>
    </row>
    <row r="62" spans="1:9" x14ac:dyDescent="0.2">
      <c r="A62" s="55" t="s">
        <v>10</v>
      </c>
      <c r="B62" s="46">
        <v>988</v>
      </c>
      <c r="C62" s="125">
        <v>41593</v>
      </c>
      <c r="D62" s="125">
        <v>41710</v>
      </c>
      <c r="E62" s="48" t="s">
        <v>72</v>
      </c>
      <c r="F62" s="48">
        <v>233812950</v>
      </c>
      <c r="G62" s="51">
        <v>0</v>
      </c>
      <c r="H62" s="48">
        <v>0</v>
      </c>
      <c r="I62" s="56"/>
    </row>
    <row r="63" spans="1:9" x14ac:dyDescent="0.2">
      <c r="A63" s="55" t="s">
        <v>73</v>
      </c>
      <c r="B63" s="46">
        <v>989</v>
      </c>
      <c r="C63" s="125">
        <v>41596</v>
      </c>
      <c r="D63" s="125">
        <v>42610</v>
      </c>
      <c r="E63" s="48" t="s">
        <v>74</v>
      </c>
      <c r="F63" s="48">
        <v>6888916</v>
      </c>
      <c r="G63" s="51">
        <v>0</v>
      </c>
      <c r="H63" s="48">
        <v>0</v>
      </c>
      <c r="I63" s="56"/>
    </row>
    <row r="64" spans="1:9" x14ac:dyDescent="0.2">
      <c r="A64" s="57" t="s">
        <v>11</v>
      </c>
      <c r="B64" s="58">
        <v>990</v>
      </c>
      <c r="C64" s="126">
        <v>41600</v>
      </c>
      <c r="D64" s="126">
        <v>42534</v>
      </c>
      <c r="E64" s="60">
        <v>200000000048</v>
      </c>
      <c r="F64" s="60">
        <v>228832952</v>
      </c>
      <c r="G64" s="61">
        <v>0</v>
      </c>
      <c r="H64" s="60">
        <v>0</v>
      </c>
      <c r="I64" s="56"/>
    </row>
    <row r="65" spans="1:9" x14ac:dyDescent="0.2">
      <c r="A65" s="62"/>
      <c r="B65" s="46"/>
      <c r="C65" s="63"/>
      <c r="D65" s="63"/>
      <c r="E65" s="64"/>
      <c r="F65" s="64"/>
      <c r="G65" s="65"/>
      <c r="H65" s="64"/>
      <c r="I65" s="66"/>
    </row>
    <row r="66" spans="1:9" x14ac:dyDescent="0.2">
      <c r="A66" s="67" t="s">
        <v>75</v>
      </c>
      <c r="B66" s="68"/>
      <c r="C66" s="69"/>
      <c r="D66" s="69"/>
      <c r="E66" s="70"/>
      <c r="F66" s="70" t="s">
        <v>76</v>
      </c>
      <c r="G66" s="71"/>
      <c r="H66" s="70"/>
      <c r="I66" s="72"/>
    </row>
    <row r="67" spans="1:9" x14ac:dyDescent="0.2">
      <c r="A67" s="67" t="s">
        <v>77</v>
      </c>
      <c r="B67" s="68"/>
      <c r="C67" s="69"/>
      <c r="D67" s="69"/>
      <c r="E67" s="70"/>
      <c r="F67" s="70"/>
      <c r="G67" s="71"/>
      <c r="H67" s="73"/>
      <c r="I67" s="72"/>
    </row>
    <row r="68" spans="1:9" x14ac:dyDescent="0.2">
      <c r="A68" s="72" t="s">
        <v>78</v>
      </c>
      <c r="B68" s="68"/>
      <c r="C68" s="69"/>
      <c r="D68" s="69"/>
      <c r="E68" s="70"/>
      <c r="F68" s="70"/>
      <c r="G68" s="71"/>
      <c r="H68" s="73"/>
      <c r="I68" s="74"/>
    </row>
    <row r="69" spans="1:9" x14ac:dyDescent="0.2">
      <c r="A69" s="72" t="s">
        <v>79</v>
      </c>
      <c r="B69" s="68"/>
      <c r="C69" s="69"/>
      <c r="D69" s="69"/>
      <c r="E69" s="70"/>
      <c r="F69" s="70"/>
      <c r="G69" s="71"/>
      <c r="H69" s="73"/>
      <c r="I69" s="72"/>
    </row>
    <row r="70" spans="1:9" x14ac:dyDescent="0.2">
      <c r="A70" s="72" t="s">
        <v>80</v>
      </c>
      <c r="B70" s="68"/>
      <c r="C70" s="69"/>
      <c r="D70" s="69"/>
      <c r="E70" s="70"/>
      <c r="F70" s="70"/>
      <c r="G70" s="71"/>
      <c r="H70" s="73"/>
      <c r="I70" s="72"/>
    </row>
    <row r="71" spans="1:9" x14ac:dyDescent="0.2">
      <c r="A71" s="592" t="s">
        <v>81</v>
      </c>
      <c r="B71" s="592"/>
      <c r="C71" s="592"/>
      <c r="D71" s="592"/>
      <c r="E71" s="592"/>
      <c r="F71" s="592"/>
      <c r="G71" s="592"/>
      <c r="H71" s="592"/>
      <c r="I71" s="72"/>
    </row>
    <row r="72" spans="1:9" x14ac:dyDescent="0.2">
      <c r="A72" s="592"/>
      <c r="B72" s="592"/>
      <c r="C72" s="592"/>
      <c r="D72" s="592"/>
      <c r="E72" s="592"/>
      <c r="F72" s="592"/>
      <c r="G72" s="592"/>
      <c r="H72" s="592"/>
      <c r="I72" s="72"/>
    </row>
    <row r="73" spans="1:9" x14ac:dyDescent="0.2">
      <c r="A73" s="592" t="s">
        <v>82</v>
      </c>
      <c r="B73" s="592"/>
      <c r="C73" s="592"/>
      <c r="D73" s="592"/>
      <c r="E73" s="592"/>
      <c r="F73" s="592"/>
      <c r="G73" s="592"/>
      <c r="H73" s="592"/>
      <c r="I73" s="72"/>
    </row>
    <row r="74" spans="1:9" x14ac:dyDescent="0.2">
      <c r="A74" s="592"/>
      <c r="B74" s="592"/>
      <c r="C74" s="592"/>
      <c r="D74" s="592"/>
      <c r="E74" s="592"/>
      <c r="F74" s="592"/>
      <c r="G74" s="592"/>
      <c r="H74" s="592"/>
      <c r="I74" s="72"/>
    </row>
    <row r="75" spans="1:9" x14ac:dyDescent="0.2">
      <c r="A75" s="592" t="s">
        <v>83</v>
      </c>
      <c r="B75" s="592"/>
      <c r="C75" s="592"/>
      <c r="D75" s="592"/>
      <c r="E75" s="592"/>
      <c r="F75" s="592"/>
      <c r="G75" s="592"/>
      <c r="H75" s="592"/>
      <c r="I75" s="72"/>
    </row>
    <row r="76" spans="1:9" x14ac:dyDescent="0.2">
      <c r="A76" s="592"/>
      <c r="B76" s="592"/>
      <c r="C76" s="592"/>
      <c r="D76" s="592"/>
      <c r="E76" s="592"/>
      <c r="F76" s="592"/>
      <c r="G76" s="592"/>
      <c r="H76" s="592"/>
      <c r="I76" s="72"/>
    </row>
    <row r="77" spans="1:9" x14ac:dyDescent="0.2">
      <c r="A77" s="592" t="s">
        <v>84</v>
      </c>
      <c r="B77" s="592"/>
      <c r="C77" s="592"/>
      <c r="D77" s="592"/>
      <c r="E77" s="592"/>
      <c r="F77" s="592"/>
      <c r="G77" s="592"/>
      <c r="H77" s="592"/>
      <c r="I77" s="72"/>
    </row>
    <row r="78" spans="1:9" x14ac:dyDescent="0.2">
      <c r="A78" s="592"/>
      <c r="B78" s="592"/>
      <c r="C78" s="592"/>
      <c r="D78" s="592"/>
      <c r="E78" s="592"/>
      <c r="F78" s="592"/>
      <c r="G78" s="592"/>
      <c r="H78" s="592"/>
      <c r="I78" s="72"/>
    </row>
    <row r="79" spans="1:9" x14ac:dyDescent="0.25">
      <c r="A79" s="592" t="s">
        <v>85</v>
      </c>
      <c r="B79" s="592"/>
      <c r="C79" s="592"/>
      <c r="D79" s="592"/>
      <c r="E79" s="592"/>
      <c r="F79" s="592"/>
      <c r="G79" s="592"/>
      <c r="H79" s="592"/>
      <c r="I79" s="75"/>
    </row>
    <row r="80" spans="1:9" x14ac:dyDescent="0.25">
      <c r="A80" s="592"/>
      <c r="B80" s="592"/>
      <c r="C80" s="592"/>
      <c r="D80" s="592"/>
      <c r="E80" s="592"/>
      <c r="F80" s="592"/>
      <c r="G80" s="592"/>
      <c r="H80" s="592"/>
      <c r="I80" s="76"/>
    </row>
    <row r="81" spans="1:9" x14ac:dyDescent="0.25">
      <c r="A81" s="592" t="s">
        <v>86</v>
      </c>
      <c r="B81" s="592"/>
      <c r="C81" s="592"/>
      <c r="D81" s="592"/>
      <c r="E81" s="592"/>
      <c r="F81" s="592"/>
      <c r="G81" s="592"/>
      <c r="H81" s="592"/>
      <c r="I81" s="75"/>
    </row>
    <row r="82" spans="1:9" x14ac:dyDescent="0.25">
      <c r="A82" s="592"/>
      <c r="B82" s="592"/>
      <c r="C82" s="592"/>
      <c r="D82" s="592"/>
      <c r="E82" s="592"/>
      <c r="F82" s="592"/>
      <c r="G82" s="592"/>
      <c r="H82" s="592"/>
      <c r="I82" s="75"/>
    </row>
    <row r="83" spans="1:9" x14ac:dyDescent="0.25">
      <c r="A83" s="592" t="s">
        <v>87</v>
      </c>
      <c r="B83" s="592"/>
      <c r="C83" s="592"/>
      <c r="D83" s="592"/>
      <c r="E83" s="592"/>
      <c r="F83" s="592"/>
      <c r="G83" s="592"/>
      <c r="H83" s="592"/>
      <c r="I83" s="75"/>
    </row>
    <row r="84" spans="1:9" x14ac:dyDescent="0.25">
      <c r="A84" s="592"/>
      <c r="B84" s="592"/>
      <c r="C84" s="592"/>
      <c r="D84" s="592"/>
      <c r="E84" s="592"/>
      <c r="F84" s="592"/>
      <c r="G84" s="592"/>
      <c r="H84" s="592"/>
      <c r="I84" s="76"/>
    </row>
    <row r="85" spans="1:9" x14ac:dyDescent="0.25">
      <c r="A85" s="592" t="s">
        <v>88</v>
      </c>
      <c r="B85" s="592"/>
      <c r="C85" s="592"/>
      <c r="D85" s="592"/>
      <c r="E85" s="592"/>
      <c r="F85" s="592"/>
      <c r="G85" s="592"/>
      <c r="H85" s="592"/>
      <c r="I85" s="75"/>
    </row>
    <row r="86" spans="1:9" x14ac:dyDescent="0.25">
      <c r="A86" s="592"/>
      <c r="B86" s="592"/>
      <c r="C86" s="592"/>
      <c r="D86" s="592"/>
      <c r="E86" s="592"/>
      <c r="F86" s="592"/>
      <c r="G86" s="592"/>
      <c r="H86" s="592"/>
      <c r="I86" s="76"/>
    </row>
    <row r="87" spans="1:9" x14ac:dyDescent="0.25">
      <c r="A87" s="592" t="s">
        <v>89</v>
      </c>
      <c r="B87" s="592"/>
      <c r="C87" s="592"/>
      <c r="D87" s="592"/>
      <c r="E87" s="592"/>
      <c r="F87" s="592"/>
      <c r="G87" s="592"/>
      <c r="H87" s="592"/>
      <c r="I87" s="76"/>
    </row>
    <row r="88" spans="1:9" x14ac:dyDescent="0.25">
      <c r="A88" s="592"/>
      <c r="B88" s="592"/>
      <c r="C88" s="592"/>
      <c r="D88" s="592"/>
      <c r="E88" s="592"/>
      <c r="F88" s="592"/>
      <c r="G88" s="592"/>
      <c r="H88" s="592"/>
      <c r="I88" s="76"/>
    </row>
    <row r="89" spans="1:9" x14ac:dyDescent="0.25">
      <c r="A89" s="592" t="s">
        <v>90</v>
      </c>
      <c r="B89" s="592"/>
      <c r="C89" s="592"/>
      <c r="D89" s="592"/>
      <c r="E89" s="592"/>
      <c r="F89" s="592"/>
      <c r="G89" s="592"/>
      <c r="H89" s="592"/>
      <c r="I89" s="76"/>
    </row>
    <row r="90" spans="1:9" x14ac:dyDescent="0.25">
      <c r="A90" s="592"/>
      <c r="B90" s="592"/>
      <c r="C90" s="592"/>
      <c r="D90" s="592"/>
      <c r="E90" s="592"/>
      <c r="F90" s="592"/>
      <c r="G90" s="592"/>
      <c r="H90" s="592"/>
      <c r="I90" s="75"/>
    </row>
    <row r="91" spans="1:9" x14ac:dyDescent="0.25">
      <c r="A91" s="592" t="s">
        <v>91</v>
      </c>
      <c r="B91" s="592"/>
      <c r="C91" s="592"/>
      <c r="D91" s="592"/>
      <c r="E91" s="592"/>
      <c r="F91" s="592"/>
      <c r="G91" s="592"/>
      <c r="H91" s="592"/>
      <c r="I91" s="75"/>
    </row>
    <row r="92" spans="1:9" x14ac:dyDescent="0.25">
      <c r="A92" s="592"/>
      <c r="B92" s="592"/>
      <c r="C92" s="592"/>
      <c r="D92" s="592"/>
      <c r="E92" s="592"/>
      <c r="F92" s="592"/>
      <c r="G92" s="592"/>
      <c r="H92" s="592"/>
      <c r="I92" s="76"/>
    </row>
    <row r="93" spans="1:9" x14ac:dyDescent="0.2">
      <c r="A93" s="592" t="s">
        <v>92</v>
      </c>
      <c r="B93" s="592"/>
      <c r="C93" s="592"/>
      <c r="D93" s="592"/>
      <c r="E93" s="592"/>
      <c r="F93" s="592"/>
      <c r="G93" s="592"/>
      <c r="H93" s="592"/>
      <c r="I93" s="77"/>
    </row>
    <row r="94" spans="1:9" x14ac:dyDescent="0.2">
      <c r="A94" s="592"/>
      <c r="B94" s="592"/>
      <c r="C94" s="592"/>
      <c r="D94" s="592"/>
      <c r="E94" s="592"/>
      <c r="F94" s="592"/>
      <c r="G94" s="592"/>
      <c r="H94" s="592"/>
      <c r="I94" s="77"/>
    </row>
    <row r="95" spans="1:9" x14ac:dyDescent="0.25">
      <c r="A95" s="592" t="s">
        <v>93</v>
      </c>
      <c r="B95" s="592"/>
      <c r="C95" s="592"/>
      <c r="D95" s="592"/>
      <c r="E95" s="592"/>
      <c r="F95" s="592"/>
      <c r="G95" s="592"/>
      <c r="H95" s="592"/>
      <c r="I95" s="78"/>
    </row>
    <row r="96" spans="1:9" x14ac:dyDescent="0.25">
      <c r="A96" s="592"/>
      <c r="B96" s="592"/>
      <c r="C96" s="592"/>
      <c r="D96" s="592"/>
      <c r="E96" s="592"/>
      <c r="F96" s="592"/>
      <c r="G96" s="592"/>
      <c r="H96" s="592"/>
      <c r="I96" s="78"/>
    </row>
    <row r="97" spans="1:10" x14ac:dyDescent="0.25">
      <c r="A97" s="593" t="s">
        <v>94</v>
      </c>
      <c r="B97" s="593"/>
      <c r="C97" s="593"/>
      <c r="D97" s="593"/>
      <c r="E97" s="593"/>
      <c r="F97" s="593"/>
      <c r="G97" s="593"/>
      <c r="H97" s="593"/>
      <c r="I97" s="78"/>
    </row>
    <row r="98" spans="1:10" x14ac:dyDescent="0.25">
      <c r="A98" s="593"/>
      <c r="B98" s="593"/>
      <c r="C98" s="593"/>
      <c r="D98" s="593"/>
      <c r="E98" s="593"/>
      <c r="F98" s="593"/>
      <c r="G98" s="593"/>
      <c r="H98" s="593"/>
      <c r="I98" s="78"/>
    </row>
    <row r="99" spans="1:10" x14ac:dyDescent="0.2">
      <c r="A99" s="593"/>
      <c r="B99" s="593"/>
      <c r="C99" s="593"/>
      <c r="D99" s="593"/>
      <c r="E99" s="593"/>
      <c r="F99" s="593"/>
      <c r="G99" s="593"/>
      <c r="H99" s="593"/>
      <c r="I99" s="79"/>
    </row>
    <row r="100" spans="1:10" x14ac:dyDescent="0.2">
      <c r="A100" s="593"/>
      <c r="B100" s="593"/>
      <c r="C100" s="593"/>
      <c r="D100" s="593"/>
      <c r="E100" s="593"/>
      <c r="F100" s="593"/>
      <c r="G100" s="593"/>
      <c r="H100" s="593"/>
      <c r="I100" s="80"/>
    </row>
    <row r="101" spans="1:10" x14ac:dyDescent="0.2">
      <c r="A101" s="594" t="s">
        <v>95</v>
      </c>
      <c r="B101" s="594"/>
      <c r="C101" s="594"/>
      <c r="D101" s="594"/>
      <c r="E101" s="594"/>
      <c r="F101" s="594"/>
      <c r="G101" s="594"/>
      <c r="H101" s="594"/>
      <c r="I101" s="80"/>
    </row>
    <row r="102" spans="1:10" x14ac:dyDescent="0.2">
      <c r="A102" s="594"/>
      <c r="B102" s="594"/>
      <c r="C102" s="594"/>
      <c r="D102" s="594"/>
      <c r="E102" s="594"/>
      <c r="F102" s="594"/>
      <c r="G102" s="594"/>
      <c r="H102" s="594"/>
      <c r="I102" s="80"/>
    </row>
    <row r="103" spans="1:10" x14ac:dyDescent="0.2">
      <c r="A103" s="594" t="s">
        <v>96</v>
      </c>
      <c r="B103" s="594"/>
      <c r="C103" s="594"/>
      <c r="D103" s="594"/>
      <c r="E103" s="594"/>
      <c r="F103" s="594"/>
      <c r="G103" s="594"/>
      <c r="H103" s="594"/>
      <c r="I103" s="80"/>
    </row>
    <row r="104" spans="1:10" x14ac:dyDescent="0.2">
      <c r="A104" s="594"/>
      <c r="B104" s="594"/>
      <c r="C104" s="594"/>
      <c r="D104" s="594"/>
      <c r="E104" s="594"/>
      <c r="F104" s="594"/>
      <c r="G104" s="594"/>
      <c r="H104" s="594"/>
      <c r="I104" s="80"/>
    </row>
    <row r="105" spans="1:10" x14ac:dyDescent="0.2">
      <c r="A105" s="590" t="s">
        <v>97</v>
      </c>
      <c r="B105" s="590"/>
      <c r="C105" s="590"/>
      <c r="D105" s="590"/>
      <c r="E105" s="590"/>
      <c r="F105" s="590"/>
      <c r="G105" s="590"/>
      <c r="H105" s="590"/>
      <c r="I105" s="80"/>
    </row>
    <row r="106" spans="1:10" x14ac:dyDescent="0.2">
      <c r="A106" s="590"/>
      <c r="B106" s="590"/>
      <c r="C106" s="590"/>
      <c r="D106" s="590"/>
      <c r="E106" s="590"/>
      <c r="F106" s="590"/>
      <c r="G106" s="590"/>
      <c r="H106" s="590"/>
      <c r="I106" s="80"/>
    </row>
    <row r="107" spans="1:10" x14ac:dyDescent="0.2">
      <c r="A107" s="591" t="s">
        <v>98</v>
      </c>
      <c r="B107" s="591"/>
      <c r="C107" s="591"/>
      <c r="D107" s="591"/>
      <c r="E107" s="591"/>
      <c r="F107" s="591"/>
      <c r="G107" s="591"/>
      <c r="H107" s="591"/>
      <c r="I107" s="28"/>
    </row>
    <row r="108" spans="1:10" x14ac:dyDescent="0.2">
      <c r="A108" s="28"/>
      <c r="B108" s="81"/>
      <c r="C108" s="81"/>
      <c r="D108" s="81"/>
      <c r="E108" s="82"/>
      <c r="F108" s="82"/>
      <c r="G108" s="83"/>
      <c r="H108" s="82"/>
      <c r="I108" s="28"/>
    </row>
    <row r="109" spans="1:10" x14ac:dyDescent="0.2">
      <c r="A109" s="84"/>
      <c r="B109" s="84"/>
      <c r="C109" s="85"/>
      <c r="D109" s="84"/>
      <c r="E109" s="84"/>
      <c r="F109" s="84"/>
      <c r="G109" s="84"/>
      <c r="H109" s="85"/>
      <c r="I109" s="84"/>
      <c r="J109" s="84"/>
    </row>
    <row r="110" spans="1:10" ht="18.75" x14ac:dyDescent="0.3">
      <c r="A110" s="84"/>
      <c r="B110" s="86" t="s">
        <v>101</v>
      </c>
      <c r="C110" s="87"/>
      <c r="D110" s="84"/>
      <c r="E110" s="84"/>
      <c r="F110" s="84"/>
      <c r="G110" s="84"/>
      <c r="H110" s="85"/>
      <c r="I110" s="84"/>
      <c r="J110" s="84"/>
    </row>
    <row r="111" spans="1:10" x14ac:dyDescent="0.2">
      <c r="A111" s="84"/>
      <c r="B111" s="84"/>
      <c r="C111" s="85"/>
      <c r="D111" s="84"/>
      <c r="E111" s="84"/>
      <c r="F111" s="84"/>
      <c r="G111" s="84"/>
      <c r="H111" s="85"/>
      <c r="I111" s="84"/>
      <c r="J111" s="84"/>
    </row>
    <row r="112" spans="1:10" ht="38.25" x14ac:dyDescent="0.2">
      <c r="A112" s="84"/>
      <c r="B112" s="88" t="s">
        <v>102</v>
      </c>
      <c r="C112" s="88" t="s">
        <v>103</v>
      </c>
      <c r="D112" s="88" t="s">
        <v>104</v>
      </c>
      <c r="E112" s="569" t="s">
        <v>105</v>
      </c>
      <c r="F112" s="569"/>
      <c r="G112" s="569"/>
      <c r="H112" s="88" t="s">
        <v>106</v>
      </c>
      <c r="I112" s="88" t="s">
        <v>107</v>
      </c>
      <c r="J112" s="84"/>
    </row>
    <row r="113" spans="1:10" ht="38.25" x14ac:dyDescent="0.2">
      <c r="A113" s="84"/>
      <c r="B113" s="89" t="s">
        <v>108</v>
      </c>
      <c r="C113" s="89">
        <v>105289608</v>
      </c>
      <c r="D113" s="89" t="s">
        <v>109</v>
      </c>
      <c r="E113" s="90" t="s">
        <v>110</v>
      </c>
      <c r="F113" s="91">
        <v>400</v>
      </c>
      <c r="G113" s="92" t="s">
        <v>111</v>
      </c>
      <c r="H113" s="93">
        <v>42115843</v>
      </c>
      <c r="I113" s="89" t="s">
        <v>112</v>
      </c>
      <c r="J113" s="84"/>
    </row>
    <row r="114" spans="1:10" x14ac:dyDescent="0.2">
      <c r="A114" s="84"/>
      <c r="B114" s="94"/>
      <c r="C114" s="95"/>
      <c r="D114" s="94"/>
      <c r="E114" s="96"/>
      <c r="F114" s="97"/>
      <c r="G114" s="98"/>
      <c r="H114" s="99"/>
      <c r="I114" s="100"/>
      <c r="J114" s="84"/>
    </row>
    <row r="115" spans="1:10" x14ac:dyDescent="0.2">
      <c r="A115" s="84"/>
      <c r="B115" s="582" t="s">
        <v>113</v>
      </c>
      <c r="C115" s="582"/>
      <c r="D115" s="582"/>
      <c r="E115" s="582"/>
      <c r="F115" s="582"/>
      <c r="G115" s="582"/>
      <c r="H115" s="582"/>
      <c r="I115" s="582"/>
      <c r="J115" s="84"/>
    </row>
    <row r="116" spans="1:10" x14ac:dyDescent="0.2">
      <c r="A116" s="84"/>
      <c r="B116" s="583"/>
      <c r="C116" s="583"/>
      <c r="D116" s="583"/>
      <c r="E116" s="583"/>
      <c r="F116" s="583"/>
      <c r="G116" s="583"/>
      <c r="H116" s="583"/>
      <c r="I116" s="583"/>
      <c r="J116" s="84"/>
    </row>
    <row r="117" spans="1:10" x14ac:dyDescent="0.2">
      <c r="A117" s="84"/>
      <c r="B117" s="101"/>
      <c r="C117" s="101"/>
      <c r="D117" s="101"/>
      <c r="E117" s="101"/>
      <c r="F117" s="101"/>
      <c r="G117" s="101"/>
      <c r="H117" s="101"/>
      <c r="I117" s="101"/>
      <c r="J117" s="84"/>
    </row>
    <row r="118" spans="1:10" x14ac:dyDescent="0.2">
      <c r="A118" s="84">
        <v>80</v>
      </c>
      <c r="B118" s="84"/>
      <c r="C118" s="84"/>
      <c r="D118" s="84"/>
      <c r="E118" s="84"/>
      <c r="F118" s="84"/>
      <c r="G118" s="84"/>
      <c r="H118" s="102"/>
      <c r="I118" s="84"/>
      <c r="J118" s="84"/>
    </row>
    <row r="119" spans="1:10" x14ac:dyDescent="0.2">
      <c r="A119" s="84"/>
      <c r="B119" s="584" t="s">
        <v>114</v>
      </c>
      <c r="C119" s="584"/>
      <c r="D119" s="584"/>
      <c r="E119" s="584"/>
      <c r="F119" s="584"/>
      <c r="G119" s="584"/>
      <c r="H119" s="584"/>
      <c r="I119" s="584"/>
      <c r="J119" s="84"/>
    </row>
    <row r="120" spans="1:10" x14ac:dyDescent="0.2">
      <c r="A120" s="84"/>
      <c r="B120" s="585"/>
      <c r="C120" s="585"/>
      <c r="D120" s="585"/>
      <c r="E120" s="585"/>
      <c r="F120" s="585"/>
      <c r="G120" s="585"/>
      <c r="H120" s="585"/>
      <c r="I120" s="585"/>
      <c r="J120" s="84"/>
    </row>
    <row r="121" spans="1:10" ht="51" x14ac:dyDescent="0.2">
      <c r="A121" s="103"/>
      <c r="B121" s="104" t="s">
        <v>115</v>
      </c>
      <c r="C121" s="104" t="s">
        <v>18</v>
      </c>
      <c r="D121" s="104" t="s">
        <v>116</v>
      </c>
      <c r="E121" s="104" t="s">
        <v>117</v>
      </c>
      <c r="F121" s="104" t="s">
        <v>118</v>
      </c>
      <c r="G121" s="104" t="s">
        <v>119</v>
      </c>
      <c r="H121" s="104" t="s">
        <v>120</v>
      </c>
      <c r="I121" s="104" t="s">
        <v>121</v>
      </c>
      <c r="J121" s="103"/>
    </row>
    <row r="122" spans="1:10" x14ac:dyDescent="0.2">
      <c r="A122" s="105"/>
      <c r="B122" s="106"/>
      <c r="C122" s="106"/>
      <c r="D122" s="106"/>
      <c r="E122" s="106"/>
      <c r="F122" s="106"/>
      <c r="G122" s="106"/>
      <c r="H122" s="106"/>
      <c r="I122" s="106"/>
      <c r="J122" s="105"/>
    </row>
    <row r="123" spans="1:10" ht="89.25" x14ac:dyDescent="0.2">
      <c r="A123" s="84"/>
      <c r="B123" s="107">
        <v>979</v>
      </c>
      <c r="C123" s="108" t="s">
        <v>122</v>
      </c>
      <c r="D123" s="107" t="s">
        <v>123</v>
      </c>
      <c r="E123" s="107" t="s">
        <v>124</v>
      </c>
      <c r="F123" s="108" t="s">
        <v>125</v>
      </c>
      <c r="G123" s="107" t="s">
        <v>126</v>
      </c>
      <c r="H123" s="109" t="s">
        <v>127</v>
      </c>
      <c r="I123" s="107" t="s">
        <v>123</v>
      </c>
      <c r="J123" s="84"/>
    </row>
    <row r="124" spans="1:10" ht="140.25" x14ac:dyDescent="0.2">
      <c r="A124" s="84"/>
      <c r="B124" s="107">
        <v>982</v>
      </c>
      <c r="C124" s="108" t="s">
        <v>128</v>
      </c>
      <c r="D124" s="107" t="s">
        <v>129</v>
      </c>
      <c r="E124" s="107" t="s">
        <v>130</v>
      </c>
      <c r="F124" s="108" t="s">
        <v>131</v>
      </c>
      <c r="G124" s="107" t="s">
        <v>132</v>
      </c>
      <c r="H124" s="109" t="s">
        <v>133</v>
      </c>
      <c r="I124" s="107" t="s">
        <v>129</v>
      </c>
      <c r="J124" s="84"/>
    </row>
    <row r="125" spans="1:10" x14ac:dyDescent="0.2">
      <c r="A125" s="84"/>
      <c r="B125" s="84"/>
      <c r="C125" s="84"/>
      <c r="D125" s="84"/>
      <c r="E125" s="84"/>
      <c r="F125" s="84"/>
      <c r="G125" s="84"/>
      <c r="H125" s="102"/>
      <c r="I125" s="84"/>
      <c r="J125" s="84"/>
    </row>
    <row r="126" spans="1:10" x14ac:dyDescent="0.2">
      <c r="A126" s="84"/>
      <c r="B126" s="84"/>
      <c r="C126" s="84"/>
      <c r="D126" s="84"/>
      <c r="E126" s="84"/>
      <c r="F126" s="84"/>
      <c r="G126" s="84"/>
      <c r="H126" s="102"/>
      <c r="I126" s="84"/>
      <c r="J126" s="84"/>
    </row>
  </sheetData>
  <mergeCells count="23">
    <mergeCell ref="A77:H78"/>
    <mergeCell ref="A19:A20"/>
    <mergeCell ref="B19:B20"/>
    <mergeCell ref="A71:H72"/>
    <mergeCell ref="A73:H74"/>
    <mergeCell ref="A75:H76"/>
    <mergeCell ref="A103:H104"/>
    <mergeCell ref="A79:H80"/>
    <mergeCell ref="A81:H82"/>
    <mergeCell ref="A83:H84"/>
    <mergeCell ref="A85:H86"/>
    <mergeCell ref="A87:H88"/>
    <mergeCell ref="A89:H90"/>
    <mergeCell ref="A91:H92"/>
    <mergeCell ref="A93:H94"/>
    <mergeCell ref="A95:H96"/>
    <mergeCell ref="A97:H100"/>
    <mergeCell ref="A101:H102"/>
    <mergeCell ref="A105:H106"/>
    <mergeCell ref="A107:H107"/>
    <mergeCell ref="E112:G112"/>
    <mergeCell ref="B115:I116"/>
    <mergeCell ref="B119:I120"/>
  </mergeCells>
  <pageMargins left="0.7" right="0.7" top="0.75" bottom="0.75" header="0.3" footer="0.3"/>
  <pageSetup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5"/>
  <sheetViews>
    <sheetView tabSelected="1" workbookViewId="0"/>
  </sheetViews>
  <sheetFormatPr baseColWidth="10" defaultRowHeight="12.75" x14ac:dyDescent="0.25"/>
  <cols>
    <col min="1" max="1" width="42.140625" style="2" customWidth="1"/>
    <col min="2" max="2" width="16.140625" style="2" customWidth="1"/>
    <col min="3" max="3" width="26" style="2" bestFit="1" customWidth="1"/>
    <col min="4" max="4" width="11.42578125" style="2"/>
    <col min="5" max="5" width="15.140625" style="2" customWidth="1"/>
    <col min="6" max="6" width="14.5703125" style="2" customWidth="1"/>
    <col min="7" max="16384" width="11.42578125" style="2"/>
  </cols>
  <sheetData>
    <row r="1" spans="1:9" ht="15.75" x14ac:dyDescent="0.25">
      <c r="A1" s="3" t="s">
        <v>0</v>
      </c>
      <c r="B1" s="4"/>
      <c r="C1" s="4"/>
      <c r="D1" s="5"/>
      <c r="E1" s="5"/>
      <c r="F1" s="5"/>
      <c r="G1" s="5"/>
    </row>
    <row r="2" spans="1:9" ht="15.75" x14ac:dyDescent="0.25">
      <c r="A2" s="6" t="s">
        <v>1</v>
      </c>
      <c r="B2" s="4"/>
      <c r="C2" s="4"/>
      <c r="D2" s="5"/>
      <c r="E2" s="5"/>
      <c r="F2" s="7"/>
      <c r="G2" s="7"/>
    </row>
    <row r="3" spans="1:9" ht="16.5" thickBot="1" x14ac:dyDescent="0.3">
      <c r="A3" s="5"/>
      <c r="B3" s="4"/>
      <c r="C3" s="4"/>
      <c r="D3" s="5"/>
      <c r="E3" s="5"/>
      <c r="F3" s="7"/>
      <c r="G3" s="7"/>
    </row>
    <row r="4" spans="1:9" ht="15.75" x14ac:dyDescent="0.25">
      <c r="A4" s="8" t="s">
        <v>2</v>
      </c>
      <c r="B4" s="9" t="s">
        <v>3</v>
      </c>
      <c r="C4" s="10" t="s">
        <v>4</v>
      </c>
      <c r="D4" s="11"/>
      <c r="E4" s="3"/>
      <c r="F4" s="12"/>
      <c r="G4" s="13"/>
    </row>
    <row r="5" spans="1:9" ht="15.75" x14ac:dyDescent="0.25">
      <c r="A5" s="16" t="s">
        <v>5</v>
      </c>
      <c r="B5" s="17">
        <v>40000</v>
      </c>
      <c r="C5" s="18">
        <v>94369</v>
      </c>
      <c r="D5" s="11"/>
      <c r="E5" s="3"/>
      <c r="F5" s="12"/>
      <c r="G5" s="13"/>
    </row>
    <row r="6" spans="1:9" ht="15.75" x14ac:dyDescent="0.25">
      <c r="A6" s="16" t="s">
        <v>6</v>
      </c>
      <c r="B6" s="17">
        <v>2320</v>
      </c>
      <c r="C6" s="18">
        <v>116000</v>
      </c>
      <c r="D6" s="11"/>
      <c r="E6" s="3"/>
      <c r="F6" s="12"/>
      <c r="G6" s="13"/>
    </row>
    <row r="7" spans="1:9" ht="15.75" x14ac:dyDescent="0.25">
      <c r="A7" s="16" t="s">
        <v>7</v>
      </c>
      <c r="B7" s="17">
        <v>287</v>
      </c>
      <c r="C7" s="18">
        <v>55</v>
      </c>
      <c r="D7" s="11"/>
      <c r="E7" s="3"/>
      <c r="F7" s="12"/>
      <c r="G7" s="13"/>
    </row>
    <row r="8" spans="1:9" ht="15.75" x14ac:dyDescent="0.25">
      <c r="A8" s="16" t="s">
        <v>8</v>
      </c>
      <c r="B8" s="17">
        <v>27898063</v>
      </c>
      <c r="C8" s="18">
        <v>36267482</v>
      </c>
      <c r="D8" s="11"/>
      <c r="E8" s="3"/>
      <c r="F8" s="12"/>
      <c r="G8" s="13"/>
    </row>
    <row r="9" spans="1:9" ht="15.75" x14ac:dyDescent="0.25">
      <c r="A9" s="16" t="s">
        <v>9</v>
      </c>
      <c r="B9" s="17">
        <v>51695410</v>
      </c>
      <c r="C9" s="18">
        <v>413614975</v>
      </c>
      <c r="D9" s="11"/>
      <c r="E9" s="12"/>
      <c r="F9" s="12"/>
      <c r="G9" s="12"/>
      <c r="H9" s="12"/>
      <c r="I9" s="12"/>
    </row>
    <row r="10" spans="1:9" ht="15.75" x14ac:dyDescent="0.25">
      <c r="A10" s="16" t="s">
        <v>10</v>
      </c>
      <c r="B10" s="17">
        <v>188722533</v>
      </c>
      <c r="C10" s="18">
        <v>2755684</v>
      </c>
      <c r="D10" s="11"/>
      <c r="E10" s="12"/>
      <c r="F10" s="12"/>
      <c r="G10" s="12"/>
      <c r="H10" s="12"/>
      <c r="I10" s="12"/>
    </row>
    <row r="11" spans="1:9" ht="15.75" x14ac:dyDescent="0.25">
      <c r="A11" s="16" t="s">
        <v>11</v>
      </c>
      <c r="B11" s="17">
        <v>137408000</v>
      </c>
      <c r="C11" s="18">
        <v>89315200</v>
      </c>
      <c r="D11" s="11"/>
      <c r="E11" s="12"/>
      <c r="F11" s="12"/>
      <c r="G11" s="12"/>
      <c r="H11" s="12"/>
      <c r="I11" s="12"/>
    </row>
    <row r="12" spans="1:9" ht="16.5" thickBot="1" x14ac:dyDescent="0.3">
      <c r="A12" s="19"/>
      <c r="B12" s="20"/>
      <c r="C12" s="21"/>
      <c r="D12" s="11"/>
      <c r="E12" s="12"/>
      <c r="F12" s="12"/>
      <c r="G12" s="12"/>
      <c r="H12" s="12"/>
      <c r="I12" s="12"/>
    </row>
    <row r="13" spans="1:9" ht="16.5" thickBot="1" x14ac:dyDescent="0.3">
      <c r="A13" s="22" t="s">
        <v>12</v>
      </c>
      <c r="B13" s="23"/>
      <c r="C13" s="24">
        <f>SUM(C5:C12)</f>
        <v>542163765</v>
      </c>
      <c r="D13" s="5"/>
      <c r="E13" s="12"/>
      <c r="F13" s="12"/>
      <c r="G13" s="12"/>
      <c r="H13" s="12"/>
      <c r="I13" s="12"/>
    </row>
    <row r="14" spans="1:9" ht="15.75" x14ac:dyDescent="0.25">
      <c r="A14" s="7"/>
      <c r="B14" s="25"/>
      <c r="C14" s="25"/>
      <c r="D14" s="5"/>
      <c r="E14" s="12"/>
      <c r="F14" s="12"/>
      <c r="G14" s="12"/>
      <c r="H14" s="12"/>
      <c r="I14" s="12"/>
    </row>
    <row r="15" spans="1:9" ht="15.75" x14ac:dyDescent="0.25">
      <c r="A15" s="26" t="s">
        <v>13</v>
      </c>
      <c r="B15" s="4"/>
      <c r="C15" s="4"/>
      <c r="D15" s="5"/>
      <c r="E15" s="12"/>
      <c r="F15" s="12"/>
      <c r="G15" s="12"/>
      <c r="H15" s="12"/>
      <c r="I15" s="12"/>
    </row>
    <row r="16" spans="1:9" ht="15.75" x14ac:dyDescent="0.25">
      <c r="A16" s="27" t="s">
        <v>14</v>
      </c>
      <c r="B16" s="4"/>
      <c r="C16" s="4"/>
      <c r="D16" s="5"/>
      <c r="E16" s="12"/>
      <c r="F16" s="12"/>
      <c r="G16" s="12"/>
      <c r="H16" s="12"/>
      <c r="I16" s="12"/>
    </row>
    <row r="17" spans="1:9" ht="15.75" x14ac:dyDescent="0.25">
      <c r="A17" s="193"/>
      <c r="B17" s="5"/>
      <c r="C17" s="5"/>
      <c r="D17" s="5"/>
      <c r="E17" s="12"/>
      <c r="F17" s="12"/>
      <c r="G17" s="12"/>
      <c r="H17" s="12"/>
      <c r="I17" s="12"/>
    </row>
    <row r="18" spans="1:9" ht="15.75" x14ac:dyDescent="0.25">
      <c r="A18" s="193" t="s">
        <v>15</v>
      </c>
      <c r="B18" s="5"/>
      <c r="C18" s="5"/>
      <c r="D18" s="5"/>
      <c r="E18" s="12"/>
      <c r="F18" s="12"/>
      <c r="G18" s="12"/>
      <c r="H18" s="12"/>
      <c r="I18" s="12"/>
    </row>
    <row r="19" spans="1:9" ht="15.75" x14ac:dyDescent="0.25">
      <c r="A19" s="601" t="s">
        <v>16</v>
      </c>
      <c r="B19" s="5"/>
      <c r="C19" s="5"/>
      <c r="D19" s="5"/>
      <c r="E19" s="12"/>
      <c r="F19" s="12"/>
      <c r="G19" s="12"/>
      <c r="H19" s="12"/>
      <c r="I19" s="12"/>
    </row>
    <row r="20" spans="1:9" ht="15.75" x14ac:dyDescent="0.25">
      <c r="A20" s="172"/>
      <c r="B20" s="5"/>
      <c r="C20" s="5"/>
      <c r="D20" s="5"/>
      <c r="E20" s="12"/>
      <c r="F20" s="12"/>
      <c r="G20" s="12"/>
      <c r="H20" s="12"/>
      <c r="I20" s="12"/>
    </row>
    <row r="21" spans="1:9" x14ac:dyDescent="0.2">
      <c r="A21" s="595" t="s">
        <v>2</v>
      </c>
      <c r="B21" s="597" t="s">
        <v>17</v>
      </c>
      <c r="C21" s="29" t="s">
        <v>18</v>
      </c>
      <c r="D21" s="30" t="s">
        <v>18</v>
      </c>
      <c r="E21" s="31" t="s">
        <v>19</v>
      </c>
      <c r="F21" s="31" t="s">
        <v>20</v>
      </c>
      <c r="G21" s="32" t="s">
        <v>21</v>
      </c>
      <c r="H21" s="33" t="s">
        <v>22</v>
      </c>
      <c r="I21" s="28"/>
    </row>
    <row r="22" spans="1:9" ht="36" x14ac:dyDescent="0.2">
      <c r="A22" s="596"/>
      <c r="B22" s="598"/>
      <c r="C22" s="34" t="s">
        <v>23</v>
      </c>
      <c r="D22" s="35" t="s">
        <v>24</v>
      </c>
      <c r="E22" s="36" t="s">
        <v>25</v>
      </c>
      <c r="F22" s="36" t="s">
        <v>26</v>
      </c>
      <c r="G22" s="37" t="s">
        <v>27</v>
      </c>
      <c r="H22" s="38" t="s">
        <v>28</v>
      </c>
      <c r="I22" s="28"/>
    </row>
    <row r="23" spans="1:9" x14ac:dyDescent="0.2">
      <c r="A23" s="39"/>
      <c r="B23" s="40"/>
      <c r="C23" s="41"/>
      <c r="D23" s="41"/>
      <c r="E23" s="42"/>
      <c r="F23" s="42"/>
      <c r="G23" s="43"/>
      <c r="H23" s="44"/>
      <c r="I23" s="28"/>
    </row>
    <row r="24" spans="1:9" x14ac:dyDescent="0.2">
      <c r="A24" s="45" t="s">
        <v>29</v>
      </c>
      <c r="B24" s="46">
        <v>874</v>
      </c>
      <c r="C24" s="47">
        <v>40025</v>
      </c>
      <c r="D24" s="47">
        <v>41027</v>
      </c>
      <c r="E24" s="48">
        <v>4984667129</v>
      </c>
      <c r="F24" s="48">
        <v>22246633</v>
      </c>
      <c r="G24" s="49">
        <v>0.34686561332674476</v>
      </c>
      <c r="H24" s="50">
        <v>7716592</v>
      </c>
      <c r="I24" s="28"/>
    </row>
    <row r="25" spans="1:9" x14ac:dyDescent="0.2">
      <c r="A25" s="45" t="s">
        <v>30</v>
      </c>
      <c r="B25" s="46">
        <v>875</v>
      </c>
      <c r="C25" s="47">
        <v>40030</v>
      </c>
      <c r="D25" s="47">
        <v>40995</v>
      </c>
      <c r="E25" s="48">
        <v>9506281564</v>
      </c>
      <c r="F25" s="48">
        <v>11794394</v>
      </c>
      <c r="G25" s="51">
        <v>0.6858731360000353</v>
      </c>
      <c r="H25" s="48">
        <v>8089458</v>
      </c>
      <c r="I25" s="28"/>
    </row>
    <row r="26" spans="1:9" x14ac:dyDescent="0.2">
      <c r="A26" s="45" t="s">
        <v>31</v>
      </c>
      <c r="B26" s="46">
        <v>877</v>
      </c>
      <c r="C26" s="47">
        <v>40050</v>
      </c>
      <c r="D26" s="47">
        <v>41085</v>
      </c>
      <c r="E26" s="48">
        <v>29745207600</v>
      </c>
      <c r="F26" s="48">
        <v>123938365</v>
      </c>
      <c r="G26" s="51">
        <v>0.96911903751513906</v>
      </c>
      <c r="H26" s="48">
        <v>120111029</v>
      </c>
      <c r="I26" s="28"/>
    </row>
    <row r="27" spans="1:9" x14ac:dyDescent="0.2">
      <c r="A27" s="45" t="s">
        <v>32</v>
      </c>
      <c r="B27" s="46">
        <v>886</v>
      </c>
      <c r="C27" s="47">
        <v>40115</v>
      </c>
      <c r="D27" s="47">
        <v>41152</v>
      </c>
      <c r="E27" s="48">
        <v>18600000000</v>
      </c>
      <c r="F27" s="48">
        <v>93000000</v>
      </c>
      <c r="G27" s="51">
        <v>0.98356238709677424</v>
      </c>
      <c r="H27" s="48">
        <v>91471302</v>
      </c>
      <c r="I27" s="28"/>
    </row>
    <row r="28" spans="1:9" x14ac:dyDescent="0.2">
      <c r="A28" s="45" t="s">
        <v>33</v>
      </c>
      <c r="B28" s="46">
        <v>890</v>
      </c>
      <c r="C28" s="47">
        <v>40123</v>
      </c>
      <c r="D28" s="47">
        <v>41148</v>
      </c>
      <c r="E28" s="48">
        <v>1967214975</v>
      </c>
      <c r="F28" s="48">
        <v>26229533</v>
      </c>
      <c r="G28" s="51">
        <v>0.92331876438669347</v>
      </c>
      <c r="H28" s="48">
        <v>24218220</v>
      </c>
      <c r="I28" s="28"/>
    </row>
    <row r="29" spans="1:9" x14ac:dyDescent="0.2">
      <c r="A29" s="45" t="s">
        <v>34</v>
      </c>
      <c r="B29" s="46">
        <v>894</v>
      </c>
      <c r="C29" s="47">
        <v>40227</v>
      </c>
      <c r="D29" s="47">
        <v>41261</v>
      </c>
      <c r="E29" s="52" t="s">
        <v>35</v>
      </c>
      <c r="F29" s="48">
        <v>1500000000</v>
      </c>
      <c r="G29" s="51">
        <v>0.87611708866666671</v>
      </c>
      <c r="H29" s="48">
        <v>1314175633</v>
      </c>
      <c r="I29" s="28"/>
    </row>
    <row r="30" spans="1:9" x14ac:dyDescent="0.2">
      <c r="A30" s="45" t="s">
        <v>36</v>
      </c>
      <c r="B30" s="46">
        <v>909</v>
      </c>
      <c r="C30" s="47">
        <v>40493</v>
      </c>
      <c r="D30" s="47">
        <v>41518</v>
      </c>
      <c r="E30" s="48" t="s">
        <v>37</v>
      </c>
      <c r="F30" s="48">
        <v>1264160000</v>
      </c>
      <c r="G30" s="51">
        <v>0.95</v>
      </c>
      <c r="H30" s="48">
        <v>1200952000</v>
      </c>
      <c r="I30" s="28"/>
    </row>
    <row r="31" spans="1:9" x14ac:dyDescent="0.2">
      <c r="A31" s="45" t="s">
        <v>38</v>
      </c>
      <c r="B31" s="46">
        <v>913</v>
      </c>
      <c r="C31" s="47">
        <v>40595</v>
      </c>
      <c r="D31" s="47">
        <v>41622</v>
      </c>
      <c r="E31" s="48" t="s">
        <v>39</v>
      </c>
      <c r="F31" s="48">
        <v>1792000000</v>
      </c>
      <c r="G31" s="51">
        <v>0.9464285714285714</v>
      </c>
      <c r="H31" s="48">
        <v>1696000000</v>
      </c>
      <c r="I31" s="28"/>
    </row>
    <row r="32" spans="1:9" x14ac:dyDescent="0.2">
      <c r="A32" s="45" t="s">
        <v>40</v>
      </c>
      <c r="B32" s="46">
        <v>920</v>
      </c>
      <c r="C32" s="47">
        <v>40645</v>
      </c>
      <c r="D32" s="47">
        <v>41709</v>
      </c>
      <c r="E32" s="48" t="s">
        <v>41</v>
      </c>
      <c r="F32" s="48">
        <v>430000000</v>
      </c>
      <c r="G32" s="51">
        <v>0.9</v>
      </c>
      <c r="H32" s="48">
        <v>387000000</v>
      </c>
      <c r="I32" s="28"/>
    </row>
    <row r="33" spans="1:9" x14ac:dyDescent="0.2">
      <c r="A33" s="45" t="s">
        <v>42</v>
      </c>
      <c r="B33" s="46">
        <v>924</v>
      </c>
      <c r="C33" s="47">
        <v>40679</v>
      </c>
      <c r="D33" s="47">
        <v>41707</v>
      </c>
      <c r="E33" s="48">
        <v>120000000000</v>
      </c>
      <c r="F33" s="48">
        <v>75000000</v>
      </c>
      <c r="G33" s="53">
        <v>0.66537776000000004</v>
      </c>
      <c r="H33" s="54">
        <v>49903332</v>
      </c>
      <c r="I33" s="28"/>
    </row>
    <row r="34" spans="1:9" x14ac:dyDescent="0.2">
      <c r="A34" s="45" t="s">
        <v>43</v>
      </c>
      <c r="B34" s="46">
        <v>925</v>
      </c>
      <c r="C34" s="47">
        <v>40682</v>
      </c>
      <c r="D34" s="47">
        <v>41702</v>
      </c>
      <c r="E34" s="48">
        <v>3781901852</v>
      </c>
      <c r="F34" s="48">
        <v>187000000</v>
      </c>
      <c r="G34" s="51">
        <v>0.96256684491978606</v>
      </c>
      <c r="H34" s="48">
        <v>180000000</v>
      </c>
      <c r="I34" s="28"/>
    </row>
    <row r="35" spans="1:9" x14ac:dyDescent="0.2">
      <c r="A35" s="45" t="s">
        <v>44</v>
      </c>
      <c r="B35" s="46">
        <v>927</v>
      </c>
      <c r="C35" s="47">
        <v>40687</v>
      </c>
      <c r="D35" s="47">
        <v>41721</v>
      </c>
      <c r="E35" s="48">
        <v>25897979168</v>
      </c>
      <c r="F35" s="48">
        <v>158938000</v>
      </c>
      <c r="G35" s="51">
        <v>0.97263083718179411</v>
      </c>
      <c r="H35" s="48">
        <v>154588000</v>
      </c>
      <c r="I35" s="28"/>
    </row>
    <row r="36" spans="1:9" x14ac:dyDescent="0.2">
      <c r="A36" s="45" t="s">
        <v>45</v>
      </c>
      <c r="B36" s="46">
        <v>929</v>
      </c>
      <c r="C36" s="47">
        <v>40701</v>
      </c>
      <c r="D36" s="47">
        <v>41721</v>
      </c>
      <c r="E36" s="48">
        <v>4797900000</v>
      </c>
      <c r="F36" s="48">
        <v>270000000</v>
      </c>
      <c r="G36" s="51">
        <v>0.96296296296296291</v>
      </c>
      <c r="H36" s="48">
        <v>260000000</v>
      </c>
      <c r="I36" s="28"/>
    </row>
    <row r="37" spans="1:9" x14ac:dyDescent="0.2">
      <c r="A37" s="45" t="s">
        <v>46</v>
      </c>
      <c r="B37" s="46">
        <v>933</v>
      </c>
      <c r="C37" s="47">
        <v>40749</v>
      </c>
      <c r="D37" s="47">
        <v>41736</v>
      </c>
      <c r="E37" s="48">
        <v>110000000000</v>
      </c>
      <c r="F37" s="48">
        <v>100000000</v>
      </c>
      <c r="G37" s="51">
        <v>0.9</v>
      </c>
      <c r="H37" s="48">
        <v>90000000</v>
      </c>
      <c r="I37" s="28"/>
    </row>
    <row r="38" spans="1:9" x14ac:dyDescent="0.2">
      <c r="A38" s="45" t="s">
        <v>47</v>
      </c>
      <c r="B38" s="46">
        <v>934</v>
      </c>
      <c r="C38" s="47">
        <v>40751</v>
      </c>
      <c r="D38" s="47">
        <v>41757</v>
      </c>
      <c r="E38" s="48">
        <v>8111609611</v>
      </c>
      <c r="F38" s="48">
        <v>16642639</v>
      </c>
      <c r="G38" s="51">
        <v>0</v>
      </c>
      <c r="H38" s="48">
        <v>0</v>
      </c>
      <c r="I38" s="28"/>
    </row>
    <row r="39" spans="1:9" x14ac:dyDescent="0.2">
      <c r="A39" s="45" t="s">
        <v>6</v>
      </c>
      <c r="B39" s="46">
        <v>947</v>
      </c>
      <c r="C39" s="47">
        <v>40899</v>
      </c>
      <c r="D39" s="47">
        <v>41740</v>
      </c>
      <c r="E39" s="48">
        <v>10000000000</v>
      </c>
      <c r="F39" s="48">
        <v>200000</v>
      </c>
      <c r="G39" s="51">
        <v>0.14219000000000001</v>
      </c>
      <c r="H39" s="48">
        <v>28438</v>
      </c>
      <c r="I39" s="28"/>
    </row>
    <row r="40" spans="1:9" x14ac:dyDescent="0.2">
      <c r="A40" s="45" t="s">
        <v>48</v>
      </c>
      <c r="B40" s="46">
        <v>948</v>
      </c>
      <c r="C40" s="47">
        <v>40932</v>
      </c>
      <c r="D40" s="47">
        <v>41978</v>
      </c>
      <c r="E40" s="48" t="s">
        <v>49</v>
      </c>
      <c r="F40" s="48">
        <v>586166472</v>
      </c>
      <c r="G40" s="51">
        <v>0.72740638942583535</v>
      </c>
      <c r="H40" s="48">
        <v>426381237</v>
      </c>
      <c r="I40" s="28"/>
    </row>
    <row r="41" spans="1:9" x14ac:dyDescent="0.2">
      <c r="A41" s="45"/>
      <c r="B41" s="46" t="s">
        <v>50</v>
      </c>
      <c r="C41" s="47"/>
      <c r="D41" s="47"/>
      <c r="E41" s="48"/>
      <c r="F41" s="48">
        <v>586166472</v>
      </c>
      <c r="G41" s="51">
        <v>0.72740638942583535</v>
      </c>
      <c r="H41" s="48">
        <v>426381237</v>
      </c>
      <c r="I41" s="28"/>
    </row>
    <row r="42" spans="1:9" x14ac:dyDescent="0.2">
      <c r="A42" s="45" t="s">
        <v>51</v>
      </c>
      <c r="B42" s="46">
        <v>954</v>
      </c>
      <c r="C42" s="47">
        <v>40976</v>
      </c>
      <c r="D42" s="47">
        <v>41854</v>
      </c>
      <c r="E42" s="48">
        <v>129553166437</v>
      </c>
      <c r="F42" s="48">
        <v>2969346151</v>
      </c>
      <c r="G42" s="51">
        <v>0</v>
      </c>
      <c r="H42" s="48">
        <v>0</v>
      </c>
      <c r="I42" s="28"/>
    </row>
    <row r="43" spans="1:9" x14ac:dyDescent="0.2">
      <c r="A43" s="45" t="s">
        <v>52</v>
      </c>
      <c r="B43" s="46">
        <v>955</v>
      </c>
      <c r="C43" s="47">
        <v>41016</v>
      </c>
      <c r="D43" s="47" t="s">
        <v>53</v>
      </c>
      <c r="E43" s="48" t="s">
        <v>54</v>
      </c>
      <c r="F43" s="48">
        <v>147355882</v>
      </c>
      <c r="G43" s="51">
        <v>0.96742579980621335</v>
      </c>
      <c r="H43" s="48">
        <v>142555882</v>
      </c>
      <c r="I43" s="28"/>
    </row>
    <row r="44" spans="1:9" x14ac:dyDescent="0.2">
      <c r="A44" s="45" t="s">
        <v>55</v>
      </c>
      <c r="B44" s="46">
        <v>956</v>
      </c>
      <c r="C44" s="47">
        <v>41040</v>
      </c>
      <c r="D44" s="47">
        <v>41708</v>
      </c>
      <c r="E44" s="48">
        <v>500000000</v>
      </c>
      <c r="F44" s="48">
        <v>500000</v>
      </c>
      <c r="G44" s="51">
        <v>0</v>
      </c>
      <c r="H44" s="48">
        <v>0</v>
      </c>
      <c r="I44" s="28"/>
    </row>
    <row r="45" spans="1:9" x14ac:dyDescent="0.2">
      <c r="A45" s="45" t="s">
        <v>56</v>
      </c>
      <c r="B45" s="46">
        <v>958</v>
      </c>
      <c r="C45" s="47">
        <v>41073</v>
      </c>
      <c r="D45" s="47">
        <v>42063</v>
      </c>
      <c r="E45" s="48">
        <v>3000000000</v>
      </c>
      <c r="F45" s="48">
        <v>144930816674</v>
      </c>
      <c r="G45" s="51">
        <v>0.33333333456380548</v>
      </c>
      <c r="H45" s="48">
        <v>48310272403</v>
      </c>
      <c r="I45" s="28"/>
    </row>
    <row r="46" spans="1:9" x14ac:dyDescent="0.2">
      <c r="A46" s="45" t="s">
        <v>57</v>
      </c>
      <c r="B46" s="46">
        <v>960</v>
      </c>
      <c r="C46" s="47">
        <v>41073</v>
      </c>
      <c r="D46" s="47">
        <v>41758</v>
      </c>
      <c r="E46" s="48">
        <v>960000000000</v>
      </c>
      <c r="F46" s="48">
        <v>270000000</v>
      </c>
      <c r="G46" s="51">
        <v>0.9</v>
      </c>
      <c r="H46" s="48">
        <v>243000000</v>
      </c>
      <c r="I46" s="28"/>
    </row>
    <row r="47" spans="1:9" x14ac:dyDescent="0.2">
      <c r="A47" s="45" t="s">
        <v>58</v>
      </c>
      <c r="B47" s="46">
        <v>962</v>
      </c>
      <c r="C47" s="47">
        <v>41079</v>
      </c>
      <c r="D47" s="47">
        <v>41993</v>
      </c>
      <c r="E47" s="48">
        <v>2400000000</v>
      </c>
      <c r="F47" s="48">
        <v>300000000</v>
      </c>
      <c r="G47" s="51">
        <v>0.99848941999999996</v>
      </c>
      <c r="H47" s="48">
        <v>299546826</v>
      </c>
      <c r="I47" s="28"/>
    </row>
    <row r="48" spans="1:9" x14ac:dyDescent="0.2">
      <c r="A48" s="45" t="s">
        <v>59</v>
      </c>
      <c r="B48" s="46">
        <v>967</v>
      </c>
      <c r="C48" s="47">
        <v>41269</v>
      </c>
      <c r="D48" s="47">
        <v>42320</v>
      </c>
      <c r="E48" s="48">
        <v>41800000000</v>
      </c>
      <c r="F48" s="48">
        <v>950000000</v>
      </c>
      <c r="G48" s="51">
        <v>0.45040828842105263</v>
      </c>
      <c r="H48" s="48">
        <v>427887874</v>
      </c>
      <c r="I48" s="28"/>
    </row>
    <row r="49" spans="1:9" x14ac:dyDescent="0.2">
      <c r="A49" s="45"/>
      <c r="B49" s="46" t="s">
        <v>50</v>
      </c>
      <c r="C49" s="47"/>
      <c r="D49" s="47"/>
      <c r="E49" s="48"/>
      <c r="F49" s="48">
        <v>600000006</v>
      </c>
      <c r="G49" s="51">
        <v>0.71314644953520212</v>
      </c>
      <c r="H49" s="48">
        <v>427887874</v>
      </c>
      <c r="I49" s="28"/>
    </row>
    <row r="50" spans="1:9" x14ac:dyDescent="0.2">
      <c r="A50" s="45" t="s">
        <v>60</v>
      </c>
      <c r="B50" s="46">
        <v>968</v>
      </c>
      <c r="C50" s="47">
        <v>41276</v>
      </c>
      <c r="D50" s="47">
        <v>42168</v>
      </c>
      <c r="E50" s="48">
        <v>4166346271</v>
      </c>
      <c r="F50" s="48">
        <v>70701600</v>
      </c>
      <c r="G50" s="51">
        <v>0.5928269091505709</v>
      </c>
      <c r="H50" s="48">
        <v>41913811</v>
      </c>
      <c r="I50" s="28"/>
    </row>
    <row r="51" spans="1:9" x14ac:dyDescent="0.2">
      <c r="A51" s="45" t="s">
        <v>61</v>
      </c>
      <c r="B51" s="46">
        <v>970</v>
      </c>
      <c r="C51" s="47">
        <v>41309</v>
      </c>
      <c r="D51" s="47">
        <v>42328</v>
      </c>
      <c r="E51" s="48">
        <v>835000000000</v>
      </c>
      <c r="F51" s="48">
        <v>332987717</v>
      </c>
      <c r="G51" s="51">
        <v>0.90000000210217967</v>
      </c>
      <c r="H51" s="48">
        <v>299688946</v>
      </c>
      <c r="I51" s="28"/>
    </row>
    <row r="52" spans="1:9" x14ac:dyDescent="0.2">
      <c r="A52" s="45" t="s">
        <v>62</v>
      </c>
      <c r="B52" s="46">
        <v>972</v>
      </c>
      <c r="C52" s="47">
        <v>41353</v>
      </c>
      <c r="D52" s="47">
        <v>42342</v>
      </c>
      <c r="E52" s="48" t="s">
        <v>63</v>
      </c>
      <c r="F52" s="48">
        <v>500000000</v>
      </c>
      <c r="G52" s="51">
        <v>0.82</v>
      </c>
      <c r="H52" s="48">
        <v>410000000</v>
      </c>
      <c r="I52" s="28"/>
    </row>
    <row r="53" spans="1:9" x14ac:dyDescent="0.2">
      <c r="A53" s="45"/>
      <c r="B53" s="46" t="s">
        <v>50</v>
      </c>
      <c r="C53" s="47"/>
      <c r="D53" s="47"/>
      <c r="E53" s="48"/>
      <c r="F53" s="48">
        <v>410000000</v>
      </c>
      <c r="G53" s="51">
        <v>1</v>
      </c>
      <c r="H53" s="48">
        <v>410000000</v>
      </c>
      <c r="I53" s="28"/>
    </row>
    <row r="54" spans="1:9" x14ac:dyDescent="0.2">
      <c r="A54" s="45" t="s">
        <v>64</v>
      </c>
      <c r="B54" s="46">
        <v>973</v>
      </c>
      <c r="C54" s="47">
        <v>41353</v>
      </c>
      <c r="D54" s="47">
        <v>42260</v>
      </c>
      <c r="E54" s="48">
        <v>14622380410</v>
      </c>
      <c r="F54" s="48">
        <v>132930731</v>
      </c>
      <c r="G54" s="51">
        <v>0</v>
      </c>
      <c r="H54" s="48">
        <v>0</v>
      </c>
      <c r="I54" s="28"/>
    </row>
    <row r="55" spans="1:9" x14ac:dyDescent="0.2">
      <c r="A55" s="45" t="s">
        <v>65</v>
      </c>
      <c r="B55" s="46">
        <v>976</v>
      </c>
      <c r="C55" s="47">
        <v>41417</v>
      </c>
      <c r="D55" s="47">
        <v>42094</v>
      </c>
      <c r="E55" s="48" t="s">
        <v>66</v>
      </c>
      <c r="F55" s="48">
        <v>1000000000</v>
      </c>
      <c r="G55" s="51">
        <v>0.87400180299999997</v>
      </c>
      <c r="H55" s="48">
        <v>874001803</v>
      </c>
      <c r="I55" s="28"/>
    </row>
    <row r="56" spans="1:9" x14ac:dyDescent="0.2">
      <c r="A56" s="45" t="s">
        <v>7</v>
      </c>
      <c r="B56" s="46">
        <v>977</v>
      </c>
      <c r="C56" s="47">
        <v>41439</v>
      </c>
      <c r="D56" s="47">
        <v>42468</v>
      </c>
      <c r="E56" s="48">
        <v>75548279000</v>
      </c>
      <c r="F56" s="48">
        <v>377741395</v>
      </c>
      <c r="G56" s="53">
        <v>0.79794475265280362</v>
      </c>
      <c r="H56" s="54">
        <v>301416764</v>
      </c>
      <c r="I56" s="28"/>
    </row>
    <row r="57" spans="1:9" x14ac:dyDescent="0.2">
      <c r="A57" s="45" t="s">
        <v>67</v>
      </c>
      <c r="B57" s="46">
        <v>983</v>
      </c>
      <c r="C57" s="47">
        <v>41527</v>
      </c>
      <c r="D57" s="47">
        <v>42507</v>
      </c>
      <c r="E57" s="48">
        <v>180000000000</v>
      </c>
      <c r="F57" s="48">
        <v>670000000</v>
      </c>
      <c r="G57" s="51">
        <v>0</v>
      </c>
      <c r="H57" s="48">
        <v>0</v>
      </c>
      <c r="I57" s="28"/>
    </row>
    <row r="58" spans="1:9" x14ac:dyDescent="0.2">
      <c r="A58" s="45" t="s">
        <v>68</v>
      </c>
      <c r="B58" s="46">
        <v>984</v>
      </c>
      <c r="C58" s="47">
        <v>41543</v>
      </c>
      <c r="D58" s="47">
        <v>42580</v>
      </c>
      <c r="E58" s="48">
        <v>350000000000</v>
      </c>
      <c r="F58" s="48">
        <v>350000000</v>
      </c>
      <c r="G58" s="53">
        <v>0.9090909085714286</v>
      </c>
      <c r="H58" s="54">
        <v>318181818</v>
      </c>
      <c r="I58" s="28"/>
    </row>
    <row r="59" spans="1:9" x14ac:dyDescent="0.2">
      <c r="A59" s="45"/>
      <c r="B59" s="46" t="s">
        <v>50</v>
      </c>
      <c r="C59" s="47"/>
      <c r="D59" s="47"/>
      <c r="E59" s="48"/>
      <c r="F59" s="48">
        <v>318181818</v>
      </c>
      <c r="G59" s="53">
        <v>1</v>
      </c>
      <c r="H59" s="54">
        <v>318181818</v>
      </c>
      <c r="I59" s="28"/>
    </row>
    <row r="60" spans="1:9" x14ac:dyDescent="0.2">
      <c r="A60" s="45" t="s">
        <v>69</v>
      </c>
      <c r="B60" s="46">
        <v>985</v>
      </c>
      <c r="C60" s="47">
        <v>41572</v>
      </c>
      <c r="D60" s="47">
        <v>42366</v>
      </c>
      <c r="E60" s="48">
        <v>20000000000</v>
      </c>
      <c r="F60" s="48">
        <v>100000000</v>
      </c>
      <c r="G60" s="51">
        <v>0</v>
      </c>
      <c r="H60" s="48">
        <v>0</v>
      </c>
      <c r="I60" s="28"/>
    </row>
    <row r="61" spans="1:9" x14ac:dyDescent="0.2">
      <c r="A61" s="55" t="s">
        <v>8</v>
      </c>
      <c r="B61" s="46">
        <v>986</v>
      </c>
      <c r="C61" s="47">
        <v>41589</v>
      </c>
      <c r="D61" s="47">
        <v>42582</v>
      </c>
      <c r="E61" s="48">
        <v>37499998900</v>
      </c>
      <c r="F61" s="48">
        <v>28846153</v>
      </c>
      <c r="G61" s="51">
        <v>0.96713287903589773</v>
      </c>
      <c r="H61" s="48">
        <v>27898063</v>
      </c>
      <c r="I61" s="56"/>
    </row>
    <row r="62" spans="1:9" x14ac:dyDescent="0.2">
      <c r="A62" s="55" t="s">
        <v>70</v>
      </c>
      <c r="B62" s="46">
        <v>987</v>
      </c>
      <c r="C62" s="47">
        <v>41589</v>
      </c>
      <c r="D62" s="47">
        <v>42532</v>
      </c>
      <c r="E62" s="48" t="s">
        <v>71</v>
      </c>
      <c r="F62" s="48">
        <v>63500000</v>
      </c>
      <c r="G62" s="51">
        <v>0.81410094488188978</v>
      </c>
      <c r="H62" s="48">
        <v>51695410</v>
      </c>
      <c r="I62" s="56"/>
    </row>
    <row r="63" spans="1:9" x14ac:dyDescent="0.2">
      <c r="A63" s="55" t="s">
        <v>10</v>
      </c>
      <c r="B63" s="46">
        <v>988</v>
      </c>
      <c r="C63" s="47">
        <v>41593</v>
      </c>
      <c r="D63" s="47">
        <v>41710</v>
      </c>
      <c r="E63" s="48" t="s">
        <v>72</v>
      </c>
      <c r="F63" s="48">
        <v>233812950</v>
      </c>
      <c r="G63" s="51">
        <v>0.80715175528130501</v>
      </c>
      <c r="H63" s="48">
        <v>188722533</v>
      </c>
      <c r="I63" s="56"/>
    </row>
    <row r="64" spans="1:9" x14ac:dyDescent="0.2">
      <c r="A64" s="55" t="s">
        <v>73</v>
      </c>
      <c r="B64" s="46">
        <v>989</v>
      </c>
      <c r="C64" s="47">
        <v>41596</v>
      </c>
      <c r="D64" s="47">
        <v>42610</v>
      </c>
      <c r="E64" s="48" t="s">
        <v>74</v>
      </c>
      <c r="F64" s="48">
        <v>6888916</v>
      </c>
      <c r="G64" s="51">
        <v>0</v>
      </c>
      <c r="H64" s="48">
        <v>0</v>
      </c>
      <c r="I64" s="56"/>
    </row>
    <row r="65" spans="1:9" x14ac:dyDescent="0.2">
      <c r="A65" s="57" t="s">
        <v>11</v>
      </c>
      <c r="B65" s="58">
        <v>990</v>
      </c>
      <c r="C65" s="59">
        <v>41600</v>
      </c>
      <c r="D65" s="59">
        <v>42534</v>
      </c>
      <c r="E65" s="60">
        <v>200000000048</v>
      </c>
      <c r="F65" s="60">
        <v>228832952</v>
      </c>
      <c r="G65" s="61">
        <v>0</v>
      </c>
      <c r="H65" s="60">
        <v>0</v>
      </c>
      <c r="I65" s="56"/>
    </row>
    <row r="66" spans="1:9" x14ac:dyDescent="0.2">
      <c r="A66" s="62"/>
      <c r="B66" s="46"/>
      <c r="C66" s="63"/>
      <c r="D66" s="63"/>
      <c r="E66" s="64"/>
      <c r="F66" s="64"/>
      <c r="G66" s="65"/>
      <c r="H66" s="64"/>
      <c r="I66" s="66"/>
    </row>
    <row r="67" spans="1:9" x14ac:dyDescent="0.2">
      <c r="A67" s="67" t="s">
        <v>75</v>
      </c>
      <c r="B67" s="68"/>
      <c r="C67" s="69"/>
      <c r="D67" s="69"/>
      <c r="E67" s="70"/>
      <c r="F67" s="70" t="s">
        <v>76</v>
      </c>
      <c r="G67" s="71"/>
      <c r="H67" s="70"/>
      <c r="I67" s="72"/>
    </row>
    <row r="68" spans="1:9" x14ac:dyDescent="0.2">
      <c r="A68" s="67" t="s">
        <v>77</v>
      </c>
      <c r="B68" s="68"/>
      <c r="C68" s="69"/>
      <c r="D68" s="69"/>
      <c r="E68" s="70"/>
      <c r="F68" s="70"/>
      <c r="G68" s="71"/>
      <c r="H68" s="73"/>
      <c r="I68" s="72"/>
    </row>
    <row r="69" spans="1:9" x14ac:dyDescent="0.2">
      <c r="A69" s="72" t="s">
        <v>78</v>
      </c>
      <c r="B69" s="68"/>
      <c r="C69" s="69"/>
      <c r="D69" s="69"/>
      <c r="E69" s="70"/>
      <c r="F69" s="70"/>
      <c r="G69" s="71"/>
      <c r="H69" s="73"/>
      <c r="I69" s="74"/>
    </row>
    <row r="70" spans="1:9" x14ac:dyDescent="0.2">
      <c r="A70" s="72" t="s">
        <v>79</v>
      </c>
      <c r="B70" s="68"/>
      <c r="C70" s="69"/>
      <c r="D70" s="69"/>
      <c r="E70" s="70"/>
      <c r="F70" s="70"/>
      <c r="G70" s="71"/>
      <c r="H70" s="73"/>
      <c r="I70" s="72"/>
    </row>
    <row r="71" spans="1:9" x14ac:dyDescent="0.2">
      <c r="A71" s="72" t="s">
        <v>80</v>
      </c>
      <c r="B71" s="68"/>
      <c r="C71" s="69"/>
      <c r="D71" s="69"/>
      <c r="E71" s="70"/>
      <c r="F71" s="70"/>
      <c r="G71" s="71"/>
      <c r="H71" s="73"/>
      <c r="I71" s="72"/>
    </row>
    <row r="72" spans="1:9" x14ac:dyDescent="0.2">
      <c r="A72" s="592" t="s">
        <v>81</v>
      </c>
      <c r="B72" s="592"/>
      <c r="C72" s="592"/>
      <c r="D72" s="592"/>
      <c r="E72" s="592"/>
      <c r="F72" s="592"/>
      <c r="G72" s="592"/>
      <c r="H72" s="592"/>
      <c r="I72" s="72"/>
    </row>
    <row r="73" spans="1:9" x14ac:dyDescent="0.2">
      <c r="A73" s="592"/>
      <c r="B73" s="592"/>
      <c r="C73" s="592"/>
      <c r="D73" s="592"/>
      <c r="E73" s="592"/>
      <c r="F73" s="592"/>
      <c r="G73" s="592"/>
      <c r="H73" s="592"/>
      <c r="I73" s="72"/>
    </row>
    <row r="74" spans="1:9" x14ac:dyDescent="0.2">
      <c r="A74" s="592" t="s">
        <v>82</v>
      </c>
      <c r="B74" s="592"/>
      <c r="C74" s="592"/>
      <c r="D74" s="592"/>
      <c r="E74" s="592"/>
      <c r="F74" s="592"/>
      <c r="G74" s="592"/>
      <c r="H74" s="592"/>
      <c r="I74" s="72"/>
    </row>
    <row r="75" spans="1:9" x14ac:dyDescent="0.2">
      <c r="A75" s="592"/>
      <c r="B75" s="592"/>
      <c r="C75" s="592"/>
      <c r="D75" s="592"/>
      <c r="E75" s="592"/>
      <c r="F75" s="592"/>
      <c r="G75" s="592"/>
      <c r="H75" s="592"/>
      <c r="I75" s="72"/>
    </row>
    <row r="76" spans="1:9" x14ac:dyDescent="0.2">
      <c r="A76" s="592" t="s">
        <v>83</v>
      </c>
      <c r="B76" s="592"/>
      <c r="C76" s="592"/>
      <c r="D76" s="592"/>
      <c r="E76" s="592"/>
      <c r="F76" s="592"/>
      <c r="G76" s="592"/>
      <c r="H76" s="592"/>
      <c r="I76" s="72"/>
    </row>
    <row r="77" spans="1:9" x14ac:dyDescent="0.2">
      <c r="A77" s="592"/>
      <c r="B77" s="592"/>
      <c r="C77" s="592"/>
      <c r="D77" s="592"/>
      <c r="E77" s="592"/>
      <c r="F77" s="592"/>
      <c r="G77" s="592"/>
      <c r="H77" s="592"/>
      <c r="I77" s="72"/>
    </row>
    <row r="78" spans="1:9" x14ac:dyDescent="0.2">
      <c r="A78" s="592" t="s">
        <v>84</v>
      </c>
      <c r="B78" s="592"/>
      <c r="C78" s="592"/>
      <c r="D78" s="592"/>
      <c r="E78" s="592"/>
      <c r="F78" s="592"/>
      <c r="G78" s="592"/>
      <c r="H78" s="592"/>
      <c r="I78" s="72"/>
    </row>
    <row r="79" spans="1:9" x14ac:dyDescent="0.2">
      <c r="A79" s="592"/>
      <c r="B79" s="592"/>
      <c r="C79" s="592"/>
      <c r="D79" s="592"/>
      <c r="E79" s="592"/>
      <c r="F79" s="592"/>
      <c r="G79" s="592"/>
      <c r="H79" s="592"/>
      <c r="I79" s="72"/>
    </row>
    <row r="80" spans="1:9" x14ac:dyDescent="0.25">
      <c r="A80" s="592" t="s">
        <v>85</v>
      </c>
      <c r="B80" s="592"/>
      <c r="C80" s="592"/>
      <c r="D80" s="592"/>
      <c r="E80" s="592"/>
      <c r="F80" s="592"/>
      <c r="G80" s="592"/>
      <c r="H80" s="592"/>
      <c r="I80" s="75"/>
    </row>
    <row r="81" spans="1:9" x14ac:dyDescent="0.25">
      <c r="A81" s="592"/>
      <c r="B81" s="592"/>
      <c r="C81" s="592"/>
      <c r="D81" s="592"/>
      <c r="E81" s="592"/>
      <c r="F81" s="592"/>
      <c r="G81" s="592"/>
      <c r="H81" s="592"/>
      <c r="I81" s="76"/>
    </row>
    <row r="82" spans="1:9" x14ac:dyDescent="0.25">
      <c r="A82" s="592" t="s">
        <v>86</v>
      </c>
      <c r="B82" s="592"/>
      <c r="C82" s="592"/>
      <c r="D82" s="592"/>
      <c r="E82" s="592"/>
      <c r="F82" s="592"/>
      <c r="G82" s="592"/>
      <c r="H82" s="592"/>
      <c r="I82" s="75"/>
    </row>
    <row r="83" spans="1:9" x14ac:dyDescent="0.25">
      <c r="A83" s="592"/>
      <c r="B83" s="592"/>
      <c r="C83" s="592"/>
      <c r="D83" s="592"/>
      <c r="E83" s="592"/>
      <c r="F83" s="592"/>
      <c r="G83" s="592"/>
      <c r="H83" s="592"/>
      <c r="I83" s="75"/>
    </row>
    <row r="84" spans="1:9" x14ac:dyDescent="0.25">
      <c r="A84" s="592" t="s">
        <v>87</v>
      </c>
      <c r="B84" s="592"/>
      <c r="C84" s="592"/>
      <c r="D84" s="592"/>
      <c r="E84" s="592"/>
      <c r="F84" s="592"/>
      <c r="G84" s="592"/>
      <c r="H84" s="592"/>
      <c r="I84" s="75"/>
    </row>
    <row r="85" spans="1:9" x14ac:dyDescent="0.25">
      <c r="A85" s="592"/>
      <c r="B85" s="592"/>
      <c r="C85" s="592"/>
      <c r="D85" s="592"/>
      <c r="E85" s="592"/>
      <c r="F85" s="592"/>
      <c r="G85" s="592"/>
      <c r="H85" s="592"/>
      <c r="I85" s="76"/>
    </row>
    <row r="86" spans="1:9" x14ac:dyDescent="0.25">
      <c r="A86" s="592" t="s">
        <v>88</v>
      </c>
      <c r="B86" s="592"/>
      <c r="C86" s="592"/>
      <c r="D86" s="592"/>
      <c r="E86" s="592"/>
      <c r="F86" s="592"/>
      <c r="G86" s="592"/>
      <c r="H86" s="592"/>
      <c r="I86" s="75"/>
    </row>
    <row r="87" spans="1:9" x14ac:dyDescent="0.25">
      <c r="A87" s="592"/>
      <c r="B87" s="592"/>
      <c r="C87" s="592"/>
      <c r="D87" s="592"/>
      <c r="E87" s="592"/>
      <c r="F87" s="592"/>
      <c r="G87" s="592"/>
      <c r="H87" s="592"/>
      <c r="I87" s="76"/>
    </row>
    <row r="88" spans="1:9" x14ac:dyDescent="0.25">
      <c r="A88" s="592" t="s">
        <v>89</v>
      </c>
      <c r="B88" s="592"/>
      <c r="C88" s="592"/>
      <c r="D88" s="592"/>
      <c r="E88" s="592"/>
      <c r="F88" s="592"/>
      <c r="G88" s="592"/>
      <c r="H88" s="592"/>
      <c r="I88" s="76"/>
    </row>
    <row r="89" spans="1:9" x14ac:dyDescent="0.25">
      <c r="A89" s="592"/>
      <c r="B89" s="592"/>
      <c r="C89" s="592"/>
      <c r="D89" s="592"/>
      <c r="E89" s="592"/>
      <c r="F89" s="592"/>
      <c r="G89" s="592"/>
      <c r="H89" s="592"/>
      <c r="I89" s="76"/>
    </row>
    <row r="90" spans="1:9" x14ac:dyDescent="0.25">
      <c r="A90" s="592" t="s">
        <v>90</v>
      </c>
      <c r="B90" s="592"/>
      <c r="C90" s="592"/>
      <c r="D90" s="592"/>
      <c r="E90" s="592"/>
      <c r="F90" s="592"/>
      <c r="G90" s="592"/>
      <c r="H90" s="592"/>
      <c r="I90" s="76"/>
    </row>
    <row r="91" spans="1:9" x14ac:dyDescent="0.25">
      <c r="A91" s="592"/>
      <c r="B91" s="592"/>
      <c r="C91" s="592"/>
      <c r="D91" s="592"/>
      <c r="E91" s="592"/>
      <c r="F91" s="592"/>
      <c r="G91" s="592"/>
      <c r="H91" s="592"/>
      <c r="I91" s="75"/>
    </row>
    <row r="92" spans="1:9" x14ac:dyDescent="0.25">
      <c r="A92" s="592" t="s">
        <v>91</v>
      </c>
      <c r="B92" s="592"/>
      <c r="C92" s="592"/>
      <c r="D92" s="592"/>
      <c r="E92" s="592"/>
      <c r="F92" s="592"/>
      <c r="G92" s="592"/>
      <c r="H92" s="592"/>
      <c r="I92" s="75"/>
    </row>
    <row r="93" spans="1:9" x14ac:dyDescent="0.25">
      <c r="A93" s="592"/>
      <c r="B93" s="592"/>
      <c r="C93" s="592"/>
      <c r="D93" s="592"/>
      <c r="E93" s="592"/>
      <c r="F93" s="592"/>
      <c r="G93" s="592"/>
      <c r="H93" s="592"/>
      <c r="I93" s="76"/>
    </row>
    <row r="94" spans="1:9" x14ac:dyDescent="0.2">
      <c r="A94" s="592" t="s">
        <v>92</v>
      </c>
      <c r="B94" s="592"/>
      <c r="C94" s="592"/>
      <c r="D94" s="592"/>
      <c r="E94" s="592"/>
      <c r="F94" s="592"/>
      <c r="G94" s="592"/>
      <c r="H94" s="592"/>
      <c r="I94" s="77"/>
    </row>
    <row r="95" spans="1:9" x14ac:dyDescent="0.2">
      <c r="A95" s="592"/>
      <c r="B95" s="592"/>
      <c r="C95" s="592"/>
      <c r="D95" s="592"/>
      <c r="E95" s="592"/>
      <c r="F95" s="592"/>
      <c r="G95" s="592"/>
      <c r="H95" s="592"/>
      <c r="I95" s="77"/>
    </row>
    <row r="96" spans="1:9" x14ac:dyDescent="0.25">
      <c r="A96" s="592" t="s">
        <v>93</v>
      </c>
      <c r="B96" s="592"/>
      <c r="C96" s="592"/>
      <c r="D96" s="592"/>
      <c r="E96" s="592"/>
      <c r="F96" s="592"/>
      <c r="G96" s="592"/>
      <c r="H96" s="592"/>
      <c r="I96" s="78"/>
    </row>
    <row r="97" spans="1:10" x14ac:dyDescent="0.25">
      <c r="A97" s="592"/>
      <c r="B97" s="592"/>
      <c r="C97" s="592"/>
      <c r="D97" s="592"/>
      <c r="E97" s="592"/>
      <c r="F97" s="592"/>
      <c r="G97" s="592"/>
      <c r="H97" s="592"/>
      <c r="I97" s="78"/>
    </row>
    <row r="98" spans="1:10" x14ac:dyDescent="0.25">
      <c r="A98" s="593" t="s">
        <v>94</v>
      </c>
      <c r="B98" s="593"/>
      <c r="C98" s="593"/>
      <c r="D98" s="593"/>
      <c r="E98" s="593"/>
      <c r="F98" s="593"/>
      <c r="G98" s="593"/>
      <c r="H98" s="593"/>
      <c r="I98" s="78"/>
    </row>
    <row r="99" spans="1:10" x14ac:dyDescent="0.25">
      <c r="A99" s="593"/>
      <c r="B99" s="593"/>
      <c r="C99" s="593"/>
      <c r="D99" s="593"/>
      <c r="E99" s="593"/>
      <c r="F99" s="593"/>
      <c r="G99" s="593"/>
      <c r="H99" s="593"/>
      <c r="I99" s="78"/>
    </row>
    <row r="100" spans="1:10" x14ac:dyDescent="0.2">
      <c r="A100" s="593"/>
      <c r="B100" s="593"/>
      <c r="C100" s="593"/>
      <c r="D100" s="593"/>
      <c r="E100" s="593"/>
      <c r="F100" s="593"/>
      <c r="G100" s="593"/>
      <c r="H100" s="593"/>
      <c r="I100" s="79"/>
    </row>
    <row r="101" spans="1:10" x14ac:dyDescent="0.2">
      <c r="A101" s="593"/>
      <c r="B101" s="593"/>
      <c r="C101" s="593"/>
      <c r="D101" s="593"/>
      <c r="E101" s="593"/>
      <c r="F101" s="593"/>
      <c r="G101" s="593"/>
      <c r="H101" s="593"/>
      <c r="I101" s="80"/>
    </row>
    <row r="102" spans="1:10" x14ac:dyDescent="0.2">
      <c r="A102" s="594" t="s">
        <v>95</v>
      </c>
      <c r="B102" s="594"/>
      <c r="C102" s="594"/>
      <c r="D102" s="594"/>
      <c r="E102" s="594"/>
      <c r="F102" s="594"/>
      <c r="G102" s="594"/>
      <c r="H102" s="594"/>
      <c r="I102" s="80"/>
    </row>
    <row r="103" spans="1:10" x14ac:dyDescent="0.2">
      <c r="A103" s="594"/>
      <c r="B103" s="594"/>
      <c r="C103" s="594"/>
      <c r="D103" s="594"/>
      <c r="E103" s="594"/>
      <c r="F103" s="594"/>
      <c r="G103" s="594"/>
      <c r="H103" s="594"/>
      <c r="I103" s="80"/>
    </row>
    <row r="104" spans="1:10" x14ac:dyDescent="0.2">
      <c r="A104" s="594" t="s">
        <v>96</v>
      </c>
      <c r="B104" s="594"/>
      <c r="C104" s="594"/>
      <c r="D104" s="594"/>
      <c r="E104" s="594"/>
      <c r="F104" s="594"/>
      <c r="G104" s="594"/>
      <c r="H104" s="594"/>
      <c r="I104" s="80"/>
    </row>
    <row r="105" spans="1:10" x14ac:dyDescent="0.2">
      <c r="A105" s="594"/>
      <c r="B105" s="594"/>
      <c r="C105" s="594"/>
      <c r="D105" s="594"/>
      <c r="E105" s="594"/>
      <c r="F105" s="594"/>
      <c r="G105" s="594"/>
      <c r="H105" s="594"/>
      <c r="I105" s="80"/>
    </row>
    <row r="106" spans="1:10" x14ac:dyDescent="0.2">
      <c r="A106" s="590" t="s">
        <v>97</v>
      </c>
      <c r="B106" s="590"/>
      <c r="C106" s="590"/>
      <c r="D106" s="590"/>
      <c r="E106" s="590"/>
      <c r="F106" s="590"/>
      <c r="G106" s="590"/>
      <c r="H106" s="590"/>
      <c r="I106" s="80"/>
    </row>
    <row r="107" spans="1:10" x14ac:dyDescent="0.2">
      <c r="A107" s="590"/>
      <c r="B107" s="590"/>
      <c r="C107" s="590"/>
      <c r="D107" s="590"/>
      <c r="E107" s="590"/>
      <c r="F107" s="590"/>
      <c r="G107" s="590"/>
      <c r="H107" s="590"/>
      <c r="I107" s="80"/>
    </row>
    <row r="108" spans="1:10" x14ac:dyDescent="0.2">
      <c r="A108" s="591" t="s">
        <v>98</v>
      </c>
      <c r="B108" s="591"/>
      <c r="C108" s="591"/>
      <c r="D108" s="591"/>
      <c r="E108" s="591"/>
      <c r="F108" s="591"/>
      <c r="G108" s="591"/>
      <c r="H108" s="591"/>
      <c r="I108" s="28"/>
    </row>
    <row r="109" spans="1:10" x14ac:dyDescent="0.2">
      <c r="A109" s="591" t="s">
        <v>99</v>
      </c>
      <c r="B109" s="591"/>
      <c r="C109" s="591"/>
      <c r="D109" s="591"/>
      <c r="E109" s="591"/>
      <c r="F109" s="591"/>
      <c r="G109" s="591"/>
      <c r="H109" s="591"/>
      <c r="I109" s="28"/>
    </row>
    <row r="110" spans="1:10" x14ac:dyDescent="0.2">
      <c r="A110" s="591" t="s">
        <v>100</v>
      </c>
      <c r="B110" s="591"/>
      <c r="C110" s="591"/>
      <c r="D110" s="591"/>
      <c r="E110" s="591"/>
      <c r="F110" s="591"/>
      <c r="G110" s="591"/>
      <c r="H110" s="591"/>
      <c r="I110" s="28"/>
    </row>
    <row r="111" spans="1:10" x14ac:dyDescent="0.2">
      <c r="A111" s="28"/>
      <c r="B111" s="81"/>
      <c r="C111" s="81"/>
      <c r="D111" s="81"/>
      <c r="E111" s="82"/>
      <c r="F111" s="82"/>
      <c r="G111" s="83"/>
      <c r="H111" s="82"/>
      <c r="I111" s="28"/>
    </row>
    <row r="112" spans="1:10" x14ac:dyDescent="0.2">
      <c r="A112" s="84"/>
      <c r="B112" s="84"/>
      <c r="C112" s="85"/>
      <c r="D112" s="84"/>
      <c r="E112" s="84"/>
      <c r="F112" s="84"/>
      <c r="G112" s="84"/>
      <c r="H112" s="85"/>
      <c r="I112" s="84"/>
      <c r="J112" s="84"/>
    </row>
    <row r="113" spans="1:10" ht="18.75" x14ac:dyDescent="0.3">
      <c r="A113" s="84"/>
      <c r="B113" s="86" t="s">
        <v>101</v>
      </c>
      <c r="C113" s="87"/>
      <c r="D113" s="84"/>
      <c r="E113" s="84"/>
      <c r="F113" s="84"/>
      <c r="G113" s="84"/>
      <c r="H113" s="85"/>
      <c r="I113" s="84"/>
      <c r="J113" s="84"/>
    </row>
    <row r="114" spans="1:10" x14ac:dyDescent="0.2">
      <c r="A114" s="84"/>
      <c r="B114" s="84"/>
      <c r="C114" s="85"/>
      <c r="D114" s="84"/>
      <c r="E114" s="84"/>
      <c r="F114" s="84"/>
      <c r="G114" s="84"/>
      <c r="H114" s="85"/>
      <c r="I114" s="84"/>
      <c r="J114" s="84"/>
    </row>
    <row r="115" spans="1:10" ht="38.25" x14ac:dyDescent="0.2">
      <c r="A115" s="84"/>
      <c r="B115" s="88" t="s">
        <v>102</v>
      </c>
      <c r="C115" s="88" t="s">
        <v>103</v>
      </c>
      <c r="D115" s="88" t="s">
        <v>104</v>
      </c>
      <c r="E115" s="569" t="s">
        <v>105</v>
      </c>
      <c r="F115" s="569"/>
      <c r="G115" s="569"/>
      <c r="H115" s="88" t="s">
        <v>106</v>
      </c>
      <c r="I115" s="88" t="s">
        <v>107</v>
      </c>
      <c r="J115" s="84"/>
    </row>
    <row r="116" spans="1:10" ht="25.5" x14ac:dyDescent="0.2">
      <c r="A116" s="84"/>
      <c r="B116" s="89" t="s">
        <v>108</v>
      </c>
      <c r="C116" s="89">
        <v>105289608</v>
      </c>
      <c r="D116" s="89" t="s">
        <v>109</v>
      </c>
      <c r="E116" s="90" t="s">
        <v>110</v>
      </c>
      <c r="F116" s="91">
        <v>400</v>
      </c>
      <c r="G116" s="92" t="s">
        <v>111</v>
      </c>
      <c r="H116" s="93">
        <v>42115843</v>
      </c>
      <c r="I116" s="89" t="s">
        <v>112</v>
      </c>
      <c r="J116" s="84"/>
    </row>
    <row r="117" spans="1:10" x14ac:dyDescent="0.2">
      <c r="A117" s="84"/>
      <c r="B117" s="94"/>
      <c r="C117" s="95"/>
      <c r="D117" s="94"/>
      <c r="E117" s="96"/>
      <c r="F117" s="97"/>
      <c r="G117" s="98"/>
      <c r="H117" s="99"/>
      <c r="I117" s="100"/>
      <c r="J117" s="84"/>
    </row>
    <row r="118" spans="1:10" x14ac:dyDescent="0.2">
      <c r="A118" s="84"/>
      <c r="B118" s="582" t="s">
        <v>113</v>
      </c>
      <c r="C118" s="582"/>
      <c r="D118" s="582"/>
      <c r="E118" s="582"/>
      <c r="F118" s="582"/>
      <c r="G118" s="582"/>
      <c r="H118" s="582"/>
      <c r="I118" s="582"/>
      <c r="J118" s="84"/>
    </row>
    <row r="119" spans="1:10" x14ac:dyDescent="0.2">
      <c r="A119" s="84"/>
      <c r="B119" s="583"/>
      <c r="C119" s="583"/>
      <c r="D119" s="583"/>
      <c r="E119" s="583"/>
      <c r="F119" s="583"/>
      <c r="G119" s="583"/>
      <c r="H119" s="583"/>
      <c r="I119" s="583"/>
      <c r="J119" s="84"/>
    </row>
    <row r="120" spans="1:10" x14ac:dyDescent="0.2">
      <c r="A120" s="84"/>
      <c r="B120" s="101"/>
      <c r="C120" s="101"/>
      <c r="D120" s="101"/>
      <c r="E120" s="101"/>
      <c r="F120" s="101"/>
      <c r="G120" s="101"/>
      <c r="H120" s="101"/>
      <c r="I120" s="101"/>
      <c r="J120" s="84"/>
    </row>
    <row r="121" spans="1:10" x14ac:dyDescent="0.2">
      <c r="A121" s="84">
        <v>80</v>
      </c>
      <c r="B121" s="84"/>
      <c r="C121" s="84"/>
      <c r="D121" s="84"/>
      <c r="E121" s="84"/>
      <c r="F121" s="84"/>
      <c r="G121" s="84"/>
      <c r="H121" s="102"/>
      <c r="I121" s="84"/>
      <c r="J121" s="84"/>
    </row>
    <row r="122" spans="1:10" x14ac:dyDescent="0.2">
      <c r="A122" s="84"/>
      <c r="B122" s="584" t="s">
        <v>114</v>
      </c>
      <c r="C122" s="584"/>
      <c r="D122" s="584"/>
      <c r="E122" s="584"/>
      <c r="F122" s="584"/>
      <c r="G122" s="584"/>
      <c r="H122" s="584"/>
      <c r="I122" s="584"/>
      <c r="J122" s="84"/>
    </row>
    <row r="123" spans="1:10" x14ac:dyDescent="0.2">
      <c r="A123" s="84"/>
      <c r="B123" s="585"/>
      <c r="C123" s="585"/>
      <c r="D123" s="585"/>
      <c r="E123" s="585"/>
      <c r="F123" s="585"/>
      <c r="G123" s="585"/>
      <c r="H123" s="585"/>
      <c r="I123" s="585"/>
      <c r="J123" s="84"/>
    </row>
    <row r="124" spans="1:10" ht="51" x14ac:dyDescent="0.2">
      <c r="A124" s="103"/>
      <c r="B124" s="104" t="s">
        <v>115</v>
      </c>
      <c r="C124" s="104" t="s">
        <v>18</v>
      </c>
      <c r="D124" s="104" t="s">
        <v>116</v>
      </c>
      <c r="E124" s="104" t="s">
        <v>117</v>
      </c>
      <c r="F124" s="104" t="s">
        <v>118</v>
      </c>
      <c r="G124" s="104" t="s">
        <v>119</v>
      </c>
      <c r="H124" s="104" t="s">
        <v>120</v>
      </c>
      <c r="I124" s="104" t="s">
        <v>121</v>
      </c>
      <c r="J124" s="103"/>
    </row>
    <row r="125" spans="1:10" x14ac:dyDescent="0.2">
      <c r="A125" s="105"/>
      <c r="B125" s="106"/>
      <c r="C125" s="106"/>
      <c r="D125" s="106"/>
      <c r="E125" s="106"/>
      <c r="F125" s="106"/>
      <c r="G125" s="106"/>
      <c r="H125" s="106"/>
      <c r="I125" s="106"/>
      <c r="J125" s="105"/>
    </row>
    <row r="126" spans="1:10" ht="89.25" x14ac:dyDescent="0.2">
      <c r="A126" s="84"/>
      <c r="B126" s="107">
        <v>979</v>
      </c>
      <c r="C126" s="108" t="s">
        <v>122</v>
      </c>
      <c r="D126" s="107" t="s">
        <v>123</v>
      </c>
      <c r="E126" s="107" t="s">
        <v>124</v>
      </c>
      <c r="F126" s="108" t="s">
        <v>125</v>
      </c>
      <c r="G126" s="107" t="s">
        <v>126</v>
      </c>
      <c r="H126" s="109" t="s">
        <v>127</v>
      </c>
      <c r="I126" s="107" t="s">
        <v>123</v>
      </c>
      <c r="J126" s="84"/>
    </row>
    <row r="127" spans="1:10" ht="140.25" x14ac:dyDescent="0.2">
      <c r="A127" s="84"/>
      <c r="B127" s="107">
        <v>982</v>
      </c>
      <c r="C127" s="108" t="s">
        <v>128</v>
      </c>
      <c r="D127" s="107" t="s">
        <v>129</v>
      </c>
      <c r="E127" s="107" t="s">
        <v>130</v>
      </c>
      <c r="F127" s="108" t="s">
        <v>131</v>
      </c>
      <c r="G127" s="107" t="s">
        <v>132</v>
      </c>
      <c r="H127" s="109" t="s">
        <v>133</v>
      </c>
      <c r="I127" s="107" t="s">
        <v>129</v>
      </c>
      <c r="J127" s="84"/>
    </row>
    <row r="128" spans="1:10" x14ac:dyDescent="0.2">
      <c r="A128" s="84"/>
      <c r="B128" s="84"/>
      <c r="C128" s="84"/>
      <c r="D128" s="84"/>
      <c r="E128" s="84"/>
      <c r="F128" s="84"/>
      <c r="G128" s="84"/>
      <c r="H128" s="102"/>
      <c r="I128" s="84"/>
      <c r="J128" s="84"/>
    </row>
    <row r="129" spans="1:10" x14ac:dyDescent="0.2">
      <c r="A129" s="84"/>
      <c r="B129" s="84"/>
      <c r="C129" s="84"/>
      <c r="D129" s="84"/>
      <c r="E129" s="84"/>
      <c r="F129" s="84"/>
      <c r="G129" s="84"/>
      <c r="H129" s="102"/>
      <c r="I129" s="84"/>
      <c r="J129" s="84"/>
    </row>
    <row r="130" spans="1:10" x14ac:dyDescent="0.2">
      <c r="A130" s="84"/>
      <c r="B130" s="84"/>
      <c r="C130" s="84"/>
      <c r="D130" s="84"/>
      <c r="E130" s="84"/>
      <c r="F130" s="84"/>
      <c r="G130" s="84"/>
      <c r="H130" s="102"/>
      <c r="I130" s="84"/>
      <c r="J130" s="84"/>
    </row>
    <row r="131" spans="1:10" x14ac:dyDescent="0.2">
      <c r="A131" s="84"/>
      <c r="B131" s="84"/>
      <c r="C131" s="84"/>
      <c r="D131" s="84"/>
      <c r="E131" s="84"/>
      <c r="F131" s="84"/>
      <c r="G131" s="84"/>
      <c r="H131" s="102"/>
      <c r="I131" s="84"/>
      <c r="J131" s="84"/>
    </row>
    <row r="132" spans="1:10" x14ac:dyDescent="0.2">
      <c r="A132" s="28"/>
      <c r="B132" s="81"/>
      <c r="C132" s="81"/>
      <c r="D132" s="81"/>
      <c r="E132" s="82"/>
      <c r="F132" s="82"/>
      <c r="G132" s="83"/>
      <c r="H132" s="82"/>
      <c r="I132" s="28"/>
    </row>
    <row r="133" spans="1:10" x14ac:dyDescent="0.2">
      <c r="A133" s="28"/>
      <c r="B133" s="81"/>
      <c r="C133" s="81"/>
      <c r="D133" s="81"/>
      <c r="E133" s="82"/>
      <c r="F133" s="82"/>
      <c r="G133" s="83"/>
      <c r="H133" s="82"/>
      <c r="I133" s="28"/>
    </row>
    <row r="134" spans="1:10" x14ac:dyDescent="0.2">
      <c r="A134" s="28"/>
      <c r="B134" s="81"/>
      <c r="C134" s="81"/>
      <c r="D134" s="81"/>
      <c r="E134" s="82"/>
      <c r="F134" s="82"/>
      <c r="G134" s="83"/>
      <c r="H134" s="82"/>
      <c r="I134" s="28"/>
    </row>
    <row r="135" spans="1:10" x14ac:dyDescent="0.2">
      <c r="A135" s="28"/>
      <c r="B135" s="81"/>
      <c r="C135" s="81"/>
      <c r="D135" s="81"/>
      <c r="E135" s="82"/>
      <c r="F135" s="82"/>
      <c r="G135" s="83"/>
      <c r="H135" s="82"/>
      <c r="I135" s="28"/>
    </row>
    <row r="136" spans="1:10" x14ac:dyDescent="0.2">
      <c r="A136" s="28"/>
      <c r="B136" s="81"/>
      <c r="C136" s="81"/>
      <c r="D136" s="81"/>
      <c r="E136" s="82"/>
      <c r="F136" s="82"/>
      <c r="G136" s="83"/>
      <c r="H136" s="82"/>
      <c r="I136" s="28"/>
    </row>
    <row r="137" spans="1:10" x14ac:dyDescent="0.2">
      <c r="A137" s="28"/>
      <c r="B137" s="81"/>
      <c r="C137" s="81"/>
      <c r="D137" s="81"/>
      <c r="E137" s="82"/>
      <c r="F137" s="82"/>
      <c r="G137" s="83"/>
      <c r="H137" s="82"/>
      <c r="I137" s="28"/>
    </row>
    <row r="138" spans="1:10" x14ac:dyDescent="0.2">
      <c r="A138" s="28"/>
      <c r="B138" s="81"/>
      <c r="C138" s="81"/>
      <c r="D138" s="81"/>
      <c r="E138" s="82"/>
      <c r="F138" s="82"/>
      <c r="G138" s="83"/>
      <c r="H138" s="82"/>
      <c r="I138" s="28"/>
    </row>
    <row r="139" spans="1:10" x14ac:dyDescent="0.2">
      <c r="A139" s="28"/>
      <c r="B139" s="81"/>
      <c r="C139" s="81"/>
      <c r="D139" s="81"/>
      <c r="E139" s="82"/>
      <c r="F139" s="82"/>
      <c r="G139" s="83"/>
      <c r="H139" s="82"/>
      <c r="I139" s="28"/>
    </row>
    <row r="140" spans="1:10" x14ac:dyDescent="0.2">
      <c r="A140" s="28"/>
      <c r="B140" s="81"/>
      <c r="C140" s="81"/>
      <c r="D140" s="81"/>
      <c r="E140" s="82"/>
      <c r="F140" s="82"/>
      <c r="G140" s="83"/>
      <c r="H140" s="82"/>
      <c r="I140" s="28"/>
    </row>
    <row r="141" spans="1:10" x14ac:dyDescent="0.2">
      <c r="A141" s="28"/>
      <c r="B141" s="81"/>
      <c r="C141" s="81"/>
      <c r="D141" s="81"/>
      <c r="E141" s="82"/>
      <c r="F141" s="82"/>
      <c r="G141" s="83"/>
      <c r="H141" s="82"/>
      <c r="I141" s="28"/>
    </row>
    <row r="142" spans="1:10" x14ac:dyDescent="0.2">
      <c r="A142" s="28"/>
      <c r="B142" s="81"/>
      <c r="C142" s="81"/>
      <c r="D142" s="81"/>
      <c r="E142" s="82"/>
      <c r="F142" s="82"/>
      <c r="G142" s="83"/>
      <c r="H142" s="82"/>
      <c r="I142" s="28"/>
    </row>
    <row r="143" spans="1:10" x14ac:dyDescent="0.2">
      <c r="A143" s="28"/>
      <c r="B143" s="81"/>
      <c r="C143" s="81"/>
      <c r="D143" s="81"/>
      <c r="E143" s="82"/>
      <c r="F143" s="82"/>
      <c r="G143" s="83"/>
      <c r="H143" s="82"/>
      <c r="I143" s="28"/>
    </row>
    <row r="144" spans="1:10" x14ac:dyDescent="0.2">
      <c r="A144" s="28"/>
      <c r="B144" s="81"/>
      <c r="C144" s="81"/>
      <c r="D144" s="81"/>
      <c r="E144" s="82"/>
      <c r="F144" s="82"/>
      <c r="G144" s="83"/>
      <c r="H144" s="82"/>
      <c r="I144" s="28"/>
    </row>
    <row r="145" spans="1:9" x14ac:dyDescent="0.2">
      <c r="A145" s="28"/>
      <c r="B145" s="81"/>
      <c r="C145" s="81"/>
      <c r="D145" s="81"/>
      <c r="E145" s="82"/>
      <c r="F145" s="82"/>
      <c r="G145" s="83"/>
      <c r="H145" s="82"/>
      <c r="I145" s="28"/>
    </row>
    <row r="146" spans="1:9" x14ac:dyDescent="0.2">
      <c r="A146" s="28"/>
      <c r="B146" s="81"/>
      <c r="C146" s="81"/>
      <c r="D146" s="81"/>
      <c r="E146" s="82"/>
      <c r="F146" s="82"/>
      <c r="G146" s="83"/>
      <c r="H146" s="82"/>
      <c r="I146" s="28"/>
    </row>
    <row r="147" spans="1:9" x14ac:dyDescent="0.2">
      <c r="A147" s="28"/>
      <c r="B147" s="81"/>
      <c r="C147" s="81"/>
      <c r="D147" s="81"/>
      <c r="E147" s="82"/>
      <c r="F147" s="82"/>
      <c r="G147" s="83"/>
      <c r="H147" s="82"/>
      <c r="I147" s="28"/>
    </row>
    <row r="148" spans="1:9" x14ac:dyDescent="0.2">
      <c r="A148" s="28"/>
      <c r="B148" s="81"/>
      <c r="C148" s="81"/>
      <c r="D148" s="81"/>
      <c r="E148" s="82"/>
      <c r="F148" s="82"/>
      <c r="G148" s="83"/>
      <c r="H148" s="82"/>
      <c r="I148" s="28"/>
    </row>
    <row r="149" spans="1:9" x14ac:dyDescent="0.2">
      <c r="A149" s="28"/>
      <c r="B149" s="81"/>
      <c r="C149" s="81"/>
      <c r="D149" s="81"/>
      <c r="E149" s="82"/>
      <c r="F149" s="82"/>
      <c r="G149" s="83"/>
      <c r="H149" s="82"/>
      <c r="I149" s="28"/>
    </row>
    <row r="150" spans="1:9" x14ac:dyDescent="0.2">
      <c r="A150" s="28"/>
      <c r="B150" s="81"/>
      <c r="C150" s="81"/>
      <c r="D150" s="81"/>
      <c r="E150" s="82"/>
      <c r="F150" s="82"/>
      <c r="G150" s="83"/>
      <c r="H150" s="82"/>
      <c r="I150" s="28"/>
    </row>
    <row r="151" spans="1:9" x14ac:dyDescent="0.2">
      <c r="A151" s="28"/>
      <c r="B151" s="81"/>
      <c r="C151" s="81"/>
      <c r="D151" s="81"/>
      <c r="E151" s="82"/>
      <c r="F151" s="82"/>
      <c r="G151" s="83"/>
      <c r="H151" s="82"/>
      <c r="I151" s="28"/>
    </row>
    <row r="152" spans="1:9" x14ac:dyDescent="0.2">
      <c r="A152" s="28"/>
      <c r="B152" s="81"/>
      <c r="C152" s="81"/>
      <c r="D152" s="81"/>
      <c r="E152" s="82"/>
      <c r="F152" s="82"/>
      <c r="G152" s="83"/>
      <c r="H152" s="82"/>
      <c r="I152" s="28"/>
    </row>
    <row r="153" spans="1:9" x14ac:dyDescent="0.2">
      <c r="A153" s="28"/>
      <c r="B153" s="81"/>
      <c r="C153" s="81"/>
      <c r="D153" s="81"/>
      <c r="E153" s="82"/>
      <c r="F153" s="82"/>
      <c r="G153" s="83"/>
      <c r="H153" s="82"/>
      <c r="I153" s="28"/>
    </row>
    <row r="154" spans="1:9" x14ac:dyDescent="0.2">
      <c r="A154" s="28"/>
      <c r="B154" s="81"/>
      <c r="C154" s="81"/>
      <c r="D154" s="81"/>
      <c r="E154" s="82"/>
      <c r="F154" s="82"/>
      <c r="G154" s="83"/>
      <c r="H154" s="82"/>
      <c r="I154" s="28"/>
    </row>
    <row r="155" spans="1:9" x14ac:dyDescent="0.2">
      <c r="A155" s="28"/>
      <c r="B155" s="81"/>
      <c r="C155" s="81"/>
      <c r="D155" s="81"/>
      <c r="E155" s="82"/>
      <c r="F155" s="82"/>
      <c r="G155" s="83"/>
      <c r="H155" s="82"/>
      <c r="I155" s="28"/>
    </row>
  </sheetData>
  <mergeCells count="25">
    <mergeCell ref="A78:H79"/>
    <mergeCell ref="A21:A22"/>
    <mergeCell ref="B21:B22"/>
    <mergeCell ref="A72:H73"/>
    <mergeCell ref="A74:H75"/>
    <mergeCell ref="A76:H77"/>
    <mergeCell ref="A104:H105"/>
    <mergeCell ref="A80:H81"/>
    <mergeCell ref="A82:H83"/>
    <mergeCell ref="A84:H85"/>
    <mergeCell ref="A86:H87"/>
    <mergeCell ref="A88:H89"/>
    <mergeCell ref="A90:H91"/>
    <mergeCell ref="A92:H93"/>
    <mergeCell ref="A94:H95"/>
    <mergeCell ref="A96:H97"/>
    <mergeCell ref="A98:H101"/>
    <mergeCell ref="A102:H103"/>
    <mergeCell ref="B122:I123"/>
    <mergeCell ref="A106:H107"/>
    <mergeCell ref="A108:H108"/>
    <mergeCell ref="A109:H109"/>
    <mergeCell ref="A110:H110"/>
    <mergeCell ref="E115:G115"/>
    <mergeCell ref="B118:I11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0"/>
  <sheetViews>
    <sheetView workbookViewId="0"/>
  </sheetViews>
  <sheetFormatPr baseColWidth="10" defaultRowHeight="15" x14ac:dyDescent="0.25"/>
  <cols>
    <col min="1" max="1" width="29.28515625" customWidth="1"/>
    <col min="2" max="2" width="20.85546875" customWidth="1"/>
    <col min="3" max="3" width="19.7109375" customWidth="1"/>
    <col min="4" max="4" width="21.140625" customWidth="1"/>
    <col min="5" max="5" width="13.85546875" customWidth="1"/>
    <col min="6" max="6" width="14.5703125" customWidth="1"/>
    <col min="8" max="8" width="16.140625" customWidth="1"/>
  </cols>
  <sheetData>
    <row r="1" spans="1:6" ht="15.75" x14ac:dyDescent="0.25">
      <c r="A1" s="425" t="s">
        <v>0</v>
      </c>
      <c r="B1" s="426"/>
      <c r="C1" s="426"/>
      <c r="D1" s="427"/>
      <c r="E1" s="427"/>
      <c r="F1" s="427"/>
    </row>
    <row r="2" spans="1:6" ht="15.75" x14ac:dyDescent="0.25">
      <c r="A2" s="428" t="s">
        <v>282</v>
      </c>
      <c r="B2" s="426"/>
      <c r="C2" s="426"/>
      <c r="D2" s="427"/>
      <c r="E2" s="427"/>
      <c r="F2" s="429"/>
    </row>
    <row r="3" spans="1:6" ht="16.5" thickBot="1" x14ac:dyDescent="0.3">
      <c r="A3" s="427"/>
      <c r="B3" s="426"/>
      <c r="C3" s="426"/>
      <c r="D3" s="427"/>
      <c r="E3" s="427"/>
      <c r="F3" s="429"/>
    </row>
    <row r="4" spans="1:6" ht="15.75" x14ac:dyDescent="0.25">
      <c r="A4" s="339" t="s">
        <v>2</v>
      </c>
      <c r="B4" s="340" t="s">
        <v>3</v>
      </c>
      <c r="C4" s="341" t="s">
        <v>4</v>
      </c>
      <c r="D4" s="430"/>
      <c r="E4" s="425"/>
      <c r="F4" s="431"/>
    </row>
    <row r="5" spans="1:6" ht="15.75" x14ac:dyDescent="0.25">
      <c r="A5" s="432" t="s">
        <v>5</v>
      </c>
      <c r="B5" s="412">
        <v>55001</v>
      </c>
      <c r="C5" s="413">
        <v>127350</v>
      </c>
      <c r="D5" s="430"/>
      <c r="E5" s="425"/>
      <c r="F5" s="431"/>
    </row>
    <row r="6" spans="1:6" ht="15.75" x14ac:dyDescent="0.25">
      <c r="A6" s="432" t="s">
        <v>283</v>
      </c>
      <c r="B6" s="412">
        <v>916730</v>
      </c>
      <c r="C6" s="413">
        <v>22918</v>
      </c>
      <c r="D6" s="430"/>
      <c r="E6" s="425"/>
      <c r="F6" s="431"/>
    </row>
    <row r="7" spans="1:6" ht="15.75" x14ac:dyDescent="0.25">
      <c r="A7" s="432" t="s">
        <v>213</v>
      </c>
      <c r="B7" s="412">
        <v>63168306</v>
      </c>
      <c r="C7" s="413">
        <v>7264355</v>
      </c>
      <c r="D7" s="430"/>
      <c r="E7" s="425"/>
      <c r="F7" s="431"/>
    </row>
    <row r="8" spans="1:6" ht="15.75" x14ac:dyDescent="0.25">
      <c r="A8" s="432" t="s">
        <v>272</v>
      </c>
      <c r="B8" s="412">
        <v>6000209497</v>
      </c>
      <c r="C8" s="413">
        <v>300010</v>
      </c>
      <c r="D8" s="430"/>
      <c r="E8" s="425"/>
      <c r="F8" s="431"/>
    </row>
    <row r="9" spans="1:6" ht="15.75" x14ac:dyDescent="0.25">
      <c r="A9" s="432" t="s">
        <v>284</v>
      </c>
      <c r="B9" s="412">
        <v>5661074</v>
      </c>
      <c r="C9" s="413">
        <v>14718792</v>
      </c>
      <c r="D9" s="430"/>
      <c r="E9" s="425"/>
      <c r="F9" s="431"/>
    </row>
    <row r="10" spans="1:6" ht="15.75" x14ac:dyDescent="0.25">
      <c r="A10" s="433"/>
      <c r="B10" s="434"/>
      <c r="C10" s="435"/>
      <c r="D10" s="430"/>
      <c r="E10" s="425"/>
      <c r="F10" s="431"/>
    </row>
    <row r="11" spans="1:6" ht="16.5" thickBot="1" x14ac:dyDescent="0.3">
      <c r="A11" s="436"/>
      <c r="B11" s="345"/>
      <c r="C11" s="346">
        <f>SUM(C5:C10)</f>
        <v>22433425</v>
      </c>
      <c r="D11" s="427"/>
      <c r="E11" s="427"/>
      <c r="F11" s="429"/>
    </row>
    <row r="12" spans="1:6" ht="15.75" x14ac:dyDescent="0.25">
      <c r="A12" s="429"/>
      <c r="B12" s="437"/>
      <c r="C12" s="437"/>
      <c r="D12" s="427"/>
      <c r="E12" s="427"/>
      <c r="F12" s="429"/>
    </row>
    <row r="13" spans="1:6" ht="15.75" x14ac:dyDescent="0.25">
      <c r="A13" s="438" t="s">
        <v>13</v>
      </c>
      <c r="B13" s="426"/>
      <c r="C13" s="426"/>
      <c r="D13" s="427"/>
      <c r="E13" s="426"/>
      <c r="F13" s="429"/>
    </row>
    <row r="14" spans="1:6" ht="15.75" x14ac:dyDescent="0.25">
      <c r="A14" s="439" t="s">
        <v>14</v>
      </c>
      <c r="B14" s="426"/>
      <c r="C14" s="426"/>
      <c r="D14" s="427"/>
      <c r="E14" s="427"/>
      <c r="F14" s="429"/>
    </row>
    <row r="15" spans="1:6" ht="15.75" x14ac:dyDescent="0.25">
      <c r="A15" s="427"/>
      <c r="B15" s="427"/>
      <c r="C15" s="427"/>
      <c r="D15" s="427"/>
      <c r="E15" s="427"/>
      <c r="F15" s="429"/>
    </row>
    <row r="16" spans="1:6" x14ac:dyDescent="0.25">
      <c r="A16" s="440" t="s">
        <v>285</v>
      </c>
      <c r="B16" s="441"/>
      <c r="C16" s="441"/>
      <c r="D16" s="441"/>
      <c r="E16" s="441"/>
      <c r="F16" s="441"/>
    </row>
    <row r="17" spans="1:10" ht="15.75" x14ac:dyDescent="0.25">
      <c r="A17" s="427"/>
      <c r="B17" s="427"/>
      <c r="C17" s="427"/>
      <c r="D17" s="427"/>
      <c r="E17" s="427"/>
      <c r="F17" s="427"/>
    </row>
    <row r="18" spans="1:10" x14ac:dyDescent="0.25">
      <c r="A18" s="442" t="s">
        <v>15</v>
      </c>
      <c r="B18" s="443"/>
      <c r="C18" s="444"/>
      <c r="D18" s="444"/>
      <c r="E18" s="445"/>
      <c r="F18" s="445"/>
      <c r="G18" s="446"/>
      <c r="H18" s="446"/>
      <c r="I18" s="447"/>
      <c r="J18" s="447"/>
    </row>
    <row r="19" spans="1:10" x14ac:dyDescent="0.25">
      <c r="A19" s="448" t="s">
        <v>16</v>
      </c>
      <c r="B19" s="449"/>
      <c r="C19" s="450"/>
      <c r="D19" s="450"/>
      <c r="E19" s="451"/>
      <c r="F19" s="451"/>
      <c r="G19" s="452"/>
      <c r="H19" s="452"/>
      <c r="I19" s="447"/>
      <c r="J19" s="447"/>
    </row>
    <row r="20" spans="1:10" x14ac:dyDescent="0.25">
      <c r="A20" s="453"/>
      <c r="B20" s="454"/>
      <c r="C20" s="455" t="s">
        <v>18</v>
      </c>
      <c r="D20" s="456" t="s">
        <v>18</v>
      </c>
      <c r="E20" s="457" t="s">
        <v>19</v>
      </c>
      <c r="F20" s="457" t="s">
        <v>20</v>
      </c>
      <c r="G20" s="458" t="s">
        <v>21</v>
      </c>
      <c r="H20" s="459" t="s">
        <v>22</v>
      </c>
      <c r="I20" s="447"/>
      <c r="J20" s="447"/>
    </row>
    <row r="21" spans="1:10" ht="24.75" x14ac:dyDescent="0.25">
      <c r="A21" s="460" t="s">
        <v>2</v>
      </c>
      <c r="B21" s="461" t="s">
        <v>17</v>
      </c>
      <c r="C21" s="462" t="s">
        <v>23</v>
      </c>
      <c r="D21" s="463" t="s">
        <v>24</v>
      </c>
      <c r="E21" s="464" t="s">
        <v>25</v>
      </c>
      <c r="F21" s="464" t="s">
        <v>26</v>
      </c>
      <c r="G21" s="465" t="s">
        <v>27</v>
      </c>
      <c r="H21" s="466" t="s">
        <v>286</v>
      </c>
      <c r="I21" s="447"/>
      <c r="J21" s="447"/>
    </row>
    <row r="22" spans="1:10" x14ac:dyDescent="0.25">
      <c r="A22" s="467"/>
      <c r="B22" s="468"/>
      <c r="C22" s="469"/>
      <c r="D22" s="469"/>
      <c r="E22" s="470"/>
      <c r="F22" s="470"/>
      <c r="G22" s="471"/>
      <c r="H22" s="471"/>
      <c r="I22" s="447"/>
      <c r="J22" s="447"/>
    </row>
    <row r="23" spans="1:10" x14ac:dyDescent="0.25">
      <c r="A23" s="472" t="s">
        <v>215</v>
      </c>
      <c r="B23" s="473">
        <v>842</v>
      </c>
      <c r="C23" s="474">
        <v>39665</v>
      </c>
      <c r="D23" s="474">
        <v>40658</v>
      </c>
      <c r="E23" s="475">
        <v>32955200000</v>
      </c>
      <c r="F23" s="475">
        <v>40000000</v>
      </c>
      <c r="G23" s="476">
        <v>2.2049750000000001E-3</v>
      </c>
      <c r="H23" s="475">
        <v>88199</v>
      </c>
      <c r="I23" s="447"/>
      <c r="J23" s="447"/>
    </row>
    <row r="24" spans="1:10" x14ac:dyDescent="0.25">
      <c r="A24" s="472" t="s">
        <v>287</v>
      </c>
      <c r="B24" s="473">
        <v>850</v>
      </c>
      <c r="C24" s="474">
        <v>39734</v>
      </c>
      <c r="D24" s="474">
        <v>40780</v>
      </c>
      <c r="E24" s="475">
        <v>7350000000</v>
      </c>
      <c r="F24" s="475">
        <v>1</v>
      </c>
      <c r="G24" s="476">
        <v>1</v>
      </c>
      <c r="H24" s="475">
        <v>1</v>
      </c>
      <c r="I24" s="447"/>
      <c r="J24" s="447"/>
    </row>
    <row r="25" spans="1:10" x14ac:dyDescent="0.25">
      <c r="A25" s="472" t="s">
        <v>210</v>
      </c>
      <c r="B25" s="473"/>
      <c r="C25" s="474"/>
      <c r="D25" s="474"/>
      <c r="E25" s="475"/>
      <c r="F25" s="475">
        <v>20999999</v>
      </c>
      <c r="G25" s="476">
        <v>0.95238099773242846</v>
      </c>
      <c r="H25" s="475">
        <v>20000000</v>
      </c>
      <c r="I25" s="447"/>
      <c r="J25" s="447"/>
    </row>
    <row r="26" spans="1:10" x14ac:dyDescent="0.25">
      <c r="A26" s="472" t="s">
        <v>217</v>
      </c>
      <c r="B26" s="473">
        <v>874</v>
      </c>
      <c r="C26" s="474">
        <v>40025</v>
      </c>
      <c r="D26" s="474">
        <v>41027</v>
      </c>
      <c r="E26" s="475">
        <v>4984667129</v>
      </c>
      <c r="F26" s="475">
        <v>22246633</v>
      </c>
      <c r="G26" s="476">
        <v>0.18368145867286972</v>
      </c>
      <c r="H26" s="475">
        <v>4086294</v>
      </c>
      <c r="I26" s="447"/>
      <c r="J26" s="447"/>
    </row>
    <row r="27" spans="1:10" x14ac:dyDescent="0.25">
      <c r="A27" s="472" t="s">
        <v>218</v>
      </c>
      <c r="B27" s="473">
        <v>875</v>
      </c>
      <c r="C27" s="474">
        <v>40030</v>
      </c>
      <c r="D27" s="474">
        <v>40995</v>
      </c>
      <c r="E27" s="475">
        <v>9506281564</v>
      </c>
      <c r="F27" s="475">
        <v>11794394</v>
      </c>
      <c r="G27" s="476">
        <v>0.68480483185486263</v>
      </c>
      <c r="H27" s="475">
        <v>8076858</v>
      </c>
      <c r="I27" s="447"/>
      <c r="J27" s="447"/>
    </row>
    <row r="28" spans="1:10" x14ac:dyDescent="0.25">
      <c r="A28" s="472" t="s">
        <v>219</v>
      </c>
      <c r="B28" s="473">
        <v>877</v>
      </c>
      <c r="C28" s="474">
        <v>40050</v>
      </c>
      <c r="D28" s="474">
        <v>41085</v>
      </c>
      <c r="E28" s="475">
        <v>29745207600</v>
      </c>
      <c r="F28" s="475">
        <v>123938365</v>
      </c>
      <c r="G28" s="476">
        <v>0.9363487165576212</v>
      </c>
      <c r="H28" s="475">
        <v>116049529</v>
      </c>
      <c r="I28" s="447"/>
      <c r="J28" s="447"/>
    </row>
    <row r="29" spans="1:10" x14ac:dyDescent="0.25">
      <c r="A29" s="472" t="s">
        <v>220</v>
      </c>
      <c r="B29" s="473">
        <v>886</v>
      </c>
      <c r="C29" s="474">
        <v>40115</v>
      </c>
      <c r="D29" s="474">
        <v>41152</v>
      </c>
      <c r="E29" s="475">
        <v>18600000000</v>
      </c>
      <c r="F29" s="475">
        <v>93000000</v>
      </c>
      <c r="G29" s="476">
        <v>0.98229999999999995</v>
      </c>
      <c r="H29" s="475">
        <v>91351469</v>
      </c>
      <c r="I29" s="447"/>
      <c r="J29" s="447"/>
    </row>
    <row r="30" spans="1:10" x14ac:dyDescent="0.25">
      <c r="A30" s="472" t="s">
        <v>221</v>
      </c>
      <c r="B30" s="473">
        <v>890</v>
      </c>
      <c r="C30" s="474">
        <v>40123</v>
      </c>
      <c r="D30" s="474">
        <v>41148</v>
      </c>
      <c r="E30" s="475">
        <v>1967214975</v>
      </c>
      <c r="F30" s="475">
        <v>26229533</v>
      </c>
      <c r="G30" s="476">
        <v>0.92331876438669347</v>
      </c>
      <c r="H30" s="475">
        <v>24218220</v>
      </c>
      <c r="I30" s="447"/>
      <c r="J30" s="447"/>
    </row>
    <row r="31" spans="1:10" x14ac:dyDescent="0.25">
      <c r="A31" s="472" t="s">
        <v>222</v>
      </c>
      <c r="B31" s="473">
        <v>894</v>
      </c>
      <c r="C31" s="474">
        <v>40227</v>
      </c>
      <c r="D31" s="474">
        <v>41261</v>
      </c>
      <c r="E31" s="477" t="s">
        <v>35</v>
      </c>
      <c r="F31" s="475">
        <v>1500000000</v>
      </c>
      <c r="G31" s="476">
        <v>0.87540407533333331</v>
      </c>
      <c r="H31" s="475">
        <v>1313106113</v>
      </c>
      <c r="I31" s="447"/>
      <c r="J31" s="447"/>
    </row>
    <row r="32" spans="1:10" x14ac:dyDescent="0.25">
      <c r="A32" s="472" t="s">
        <v>288</v>
      </c>
      <c r="B32" s="473">
        <v>896</v>
      </c>
      <c r="C32" s="474">
        <v>40252</v>
      </c>
      <c r="D32" s="474">
        <v>41310</v>
      </c>
      <c r="E32" s="475" t="s">
        <v>289</v>
      </c>
      <c r="F32" s="475">
        <v>500000000</v>
      </c>
      <c r="G32" s="476">
        <v>0.24998868599999999</v>
      </c>
      <c r="H32" s="475">
        <v>124994343</v>
      </c>
      <c r="I32" s="447"/>
      <c r="J32" s="447"/>
    </row>
    <row r="33" spans="1:10" x14ac:dyDescent="0.25">
      <c r="A33" s="478"/>
      <c r="B33" s="473" t="s">
        <v>50</v>
      </c>
      <c r="C33" s="474"/>
      <c r="D33" s="474"/>
      <c r="E33" s="475"/>
      <c r="F33" s="475">
        <v>124994343</v>
      </c>
      <c r="G33" s="476">
        <v>1</v>
      </c>
      <c r="H33" s="475">
        <v>124994343</v>
      </c>
      <c r="I33" s="447"/>
      <c r="J33" s="447"/>
    </row>
    <row r="34" spans="1:10" x14ac:dyDescent="0.25">
      <c r="A34" s="472" t="s">
        <v>223</v>
      </c>
      <c r="B34" s="473">
        <v>909</v>
      </c>
      <c r="C34" s="474">
        <v>40493</v>
      </c>
      <c r="D34" s="474">
        <v>41518</v>
      </c>
      <c r="E34" s="475" t="s">
        <v>37</v>
      </c>
      <c r="F34" s="475">
        <v>1264160000</v>
      </c>
      <c r="G34" s="476">
        <v>0.95</v>
      </c>
      <c r="H34" s="475">
        <v>1200952000</v>
      </c>
      <c r="I34" s="447"/>
      <c r="J34" s="447"/>
    </row>
    <row r="35" spans="1:10" x14ac:dyDescent="0.25">
      <c r="A35" s="472" t="s">
        <v>290</v>
      </c>
      <c r="B35" s="473">
        <v>911</v>
      </c>
      <c r="C35" s="474">
        <v>40506</v>
      </c>
      <c r="D35" s="474">
        <v>41449</v>
      </c>
      <c r="E35" s="475">
        <v>3082051000</v>
      </c>
      <c r="F35" s="475">
        <v>3082051</v>
      </c>
      <c r="G35" s="476">
        <v>0.62072885880214179</v>
      </c>
      <c r="H35" s="475">
        <v>1913118</v>
      </c>
      <c r="I35" s="447"/>
      <c r="J35" s="447"/>
    </row>
    <row r="36" spans="1:10" x14ac:dyDescent="0.25">
      <c r="A36" s="472" t="s">
        <v>225</v>
      </c>
      <c r="B36" s="473">
        <v>913</v>
      </c>
      <c r="C36" s="474">
        <v>40595</v>
      </c>
      <c r="D36" s="474">
        <v>41622</v>
      </c>
      <c r="E36" s="475" t="s">
        <v>39</v>
      </c>
      <c r="F36" s="475">
        <v>1792000000</v>
      </c>
      <c r="G36" s="476">
        <v>0.9464285714285714</v>
      </c>
      <c r="H36" s="475">
        <v>1696000000</v>
      </c>
      <c r="I36" s="447"/>
      <c r="J36" s="447"/>
    </row>
    <row r="37" spans="1:10" x14ac:dyDescent="0.25">
      <c r="A37" s="472" t="s">
        <v>226</v>
      </c>
      <c r="B37" s="473">
        <v>918</v>
      </c>
      <c r="C37" s="474">
        <v>40624</v>
      </c>
      <c r="D37" s="474">
        <v>41656</v>
      </c>
      <c r="E37" s="475" t="s">
        <v>227</v>
      </c>
      <c r="F37" s="475">
        <v>210957113</v>
      </c>
      <c r="G37" s="476">
        <v>0.77895658346443142</v>
      </c>
      <c r="H37" s="475">
        <v>164326432</v>
      </c>
      <c r="I37" s="447"/>
      <c r="J37" s="447"/>
    </row>
    <row r="38" spans="1:10" x14ac:dyDescent="0.25">
      <c r="A38" s="472"/>
      <c r="B38" s="473" t="s">
        <v>50</v>
      </c>
      <c r="C38" s="474"/>
      <c r="D38" s="474"/>
      <c r="E38" s="475" t="s">
        <v>228</v>
      </c>
      <c r="F38" s="475">
        <v>164326432</v>
      </c>
      <c r="G38" s="476">
        <v>1</v>
      </c>
      <c r="H38" s="475">
        <v>164326432</v>
      </c>
      <c r="I38" s="447"/>
      <c r="J38" s="447"/>
    </row>
    <row r="39" spans="1:10" x14ac:dyDescent="0.25">
      <c r="A39" s="472" t="s">
        <v>229</v>
      </c>
      <c r="B39" s="473">
        <v>920</v>
      </c>
      <c r="C39" s="474">
        <v>40645</v>
      </c>
      <c r="D39" s="474">
        <v>41709</v>
      </c>
      <c r="E39" s="475" t="s">
        <v>41</v>
      </c>
      <c r="F39" s="475">
        <v>430000000</v>
      </c>
      <c r="G39" s="476">
        <v>0.9</v>
      </c>
      <c r="H39" s="475">
        <v>387000000</v>
      </c>
      <c r="I39" s="447"/>
      <c r="J39" s="447"/>
    </row>
    <row r="40" spans="1:10" x14ac:dyDescent="0.25">
      <c r="A40" s="472" t="s">
        <v>42</v>
      </c>
      <c r="B40" s="473">
        <v>924</v>
      </c>
      <c r="C40" s="474">
        <v>40679</v>
      </c>
      <c r="D40" s="474">
        <v>41707</v>
      </c>
      <c r="E40" s="475">
        <v>120000000000</v>
      </c>
      <c r="F40" s="475">
        <v>75000000</v>
      </c>
      <c r="G40" s="476">
        <v>0.50133154666666668</v>
      </c>
      <c r="H40" s="475">
        <v>37599866</v>
      </c>
      <c r="I40" s="447"/>
      <c r="J40" s="447"/>
    </row>
    <row r="41" spans="1:10" x14ac:dyDescent="0.25">
      <c r="A41" s="472" t="s">
        <v>230</v>
      </c>
      <c r="B41" s="473">
        <v>925</v>
      </c>
      <c r="C41" s="474">
        <v>40682</v>
      </c>
      <c r="D41" s="474">
        <v>41702</v>
      </c>
      <c r="E41" s="475">
        <v>3781901852</v>
      </c>
      <c r="F41" s="475">
        <v>187000000</v>
      </c>
      <c r="G41" s="476">
        <v>0.96256684491978606</v>
      </c>
      <c r="H41" s="475">
        <v>180000000</v>
      </c>
      <c r="I41" s="447"/>
      <c r="J41" s="447"/>
    </row>
    <row r="42" spans="1:10" x14ac:dyDescent="0.25">
      <c r="A42" s="472" t="s">
        <v>231</v>
      </c>
      <c r="B42" s="473">
        <v>927</v>
      </c>
      <c r="C42" s="474">
        <v>40687</v>
      </c>
      <c r="D42" s="474">
        <v>41721</v>
      </c>
      <c r="E42" s="475">
        <v>25897979168</v>
      </c>
      <c r="F42" s="475">
        <v>158938000</v>
      </c>
      <c r="G42" s="476">
        <v>0.97263083718179411</v>
      </c>
      <c r="H42" s="475">
        <v>154588000</v>
      </c>
      <c r="I42" s="447"/>
      <c r="J42" s="447"/>
    </row>
    <row r="43" spans="1:10" x14ac:dyDescent="0.25">
      <c r="A43" s="472" t="s">
        <v>7</v>
      </c>
      <c r="B43" s="473">
        <v>928</v>
      </c>
      <c r="C43" s="474">
        <v>40690</v>
      </c>
      <c r="D43" s="474">
        <v>41722</v>
      </c>
      <c r="E43" s="475">
        <v>92187000000</v>
      </c>
      <c r="F43" s="475">
        <v>450000000</v>
      </c>
      <c r="G43" s="476">
        <v>0.73835245555555551</v>
      </c>
      <c r="H43" s="475">
        <v>332258605</v>
      </c>
      <c r="I43" s="447"/>
      <c r="J43" s="447"/>
    </row>
    <row r="44" spans="1:10" x14ac:dyDescent="0.25">
      <c r="A44" s="472" t="s">
        <v>233</v>
      </c>
      <c r="B44" s="473">
        <v>929</v>
      </c>
      <c r="C44" s="474">
        <v>40701</v>
      </c>
      <c r="D44" s="474">
        <v>41721</v>
      </c>
      <c r="E44" s="475">
        <v>4797900000</v>
      </c>
      <c r="F44" s="475">
        <v>270000000</v>
      </c>
      <c r="G44" s="476">
        <v>0.96296296296296291</v>
      </c>
      <c r="H44" s="475">
        <v>260000000</v>
      </c>
      <c r="I44" s="447"/>
      <c r="J44" s="447"/>
    </row>
    <row r="45" spans="1:10" x14ac:dyDescent="0.25">
      <c r="A45" s="472" t="s">
        <v>234</v>
      </c>
      <c r="B45" s="473">
        <v>933</v>
      </c>
      <c r="C45" s="474">
        <v>40749</v>
      </c>
      <c r="D45" s="474">
        <v>41736</v>
      </c>
      <c r="E45" s="475">
        <v>110000000000</v>
      </c>
      <c r="F45" s="475">
        <v>100000000</v>
      </c>
      <c r="G45" s="476">
        <v>0.9</v>
      </c>
      <c r="H45" s="475">
        <v>90000000</v>
      </c>
      <c r="I45" s="447"/>
      <c r="J45" s="447"/>
    </row>
    <row r="46" spans="1:10" x14ac:dyDescent="0.25">
      <c r="A46" s="472" t="s">
        <v>47</v>
      </c>
      <c r="B46" s="473">
        <v>934</v>
      </c>
      <c r="C46" s="474">
        <v>40751</v>
      </c>
      <c r="D46" s="474">
        <v>41757</v>
      </c>
      <c r="E46" s="475">
        <v>8111609611</v>
      </c>
      <c r="F46" s="475">
        <v>16642639</v>
      </c>
      <c r="G46" s="476">
        <v>0</v>
      </c>
      <c r="H46" s="475">
        <v>0</v>
      </c>
      <c r="I46" s="447"/>
      <c r="J46" s="447"/>
    </row>
    <row r="47" spans="1:10" x14ac:dyDescent="0.25">
      <c r="A47" s="472" t="s">
        <v>235</v>
      </c>
      <c r="B47" s="473">
        <v>935</v>
      </c>
      <c r="C47" s="474">
        <v>40763</v>
      </c>
      <c r="D47" s="474">
        <v>41791</v>
      </c>
      <c r="E47" s="475" t="s">
        <v>236</v>
      </c>
      <c r="F47" s="475">
        <v>350000000</v>
      </c>
      <c r="G47" s="476">
        <v>0</v>
      </c>
      <c r="H47" s="475">
        <v>0</v>
      </c>
      <c r="I47" s="447"/>
      <c r="J47" s="447"/>
    </row>
    <row r="48" spans="1:10" x14ac:dyDescent="0.25">
      <c r="A48" s="472" t="s">
        <v>152</v>
      </c>
      <c r="B48" s="473">
        <v>941</v>
      </c>
      <c r="C48" s="474">
        <v>40844</v>
      </c>
      <c r="D48" s="474">
        <v>41532</v>
      </c>
      <c r="E48" s="475">
        <v>2427407904</v>
      </c>
      <c r="F48" s="475">
        <v>256878</v>
      </c>
      <c r="G48" s="476">
        <v>0</v>
      </c>
      <c r="H48" s="475">
        <v>0</v>
      </c>
      <c r="I48" s="447"/>
      <c r="J48" s="447"/>
    </row>
    <row r="49" spans="1:10" x14ac:dyDescent="0.25">
      <c r="A49" s="472" t="s">
        <v>68</v>
      </c>
      <c r="B49" s="473">
        <v>945</v>
      </c>
      <c r="C49" s="474">
        <v>40889</v>
      </c>
      <c r="D49" s="474">
        <v>41918</v>
      </c>
      <c r="E49" s="475">
        <v>300000000000</v>
      </c>
      <c r="F49" s="475">
        <v>300000000</v>
      </c>
      <c r="G49" s="476">
        <v>0.66666666666666663</v>
      </c>
      <c r="H49" s="475">
        <v>200000000</v>
      </c>
      <c r="I49" s="447"/>
      <c r="J49" s="447"/>
    </row>
    <row r="50" spans="1:10" x14ac:dyDescent="0.25">
      <c r="A50" s="472"/>
      <c r="B50" s="473" t="s">
        <v>50</v>
      </c>
      <c r="C50" s="474"/>
      <c r="D50" s="474"/>
      <c r="E50" s="475"/>
      <c r="F50" s="475">
        <v>200000000</v>
      </c>
      <c r="G50" s="476">
        <v>1</v>
      </c>
      <c r="H50" s="475">
        <v>200000000</v>
      </c>
      <c r="I50" s="447"/>
      <c r="J50" s="447"/>
    </row>
    <row r="51" spans="1:10" x14ac:dyDescent="0.25">
      <c r="A51" s="472" t="s">
        <v>6</v>
      </c>
      <c r="B51" s="473">
        <v>947</v>
      </c>
      <c r="C51" s="474">
        <v>40899</v>
      </c>
      <c r="D51" s="474">
        <v>41740</v>
      </c>
      <c r="E51" s="475">
        <v>10000000000</v>
      </c>
      <c r="F51" s="475">
        <v>200000</v>
      </c>
      <c r="G51" s="476">
        <v>8.7584999999999996E-2</v>
      </c>
      <c r="H51" s="475">
        <v>17517</v>
      </c>
      <c r="I51" s="447"/>
      <c r="J51" s="447"/>
    </row>
    <row r="52" spans="1:10" x14ac:dyDescent="0.25">
      <c r="A52" s="472" t="s">
        <v>48</v>
      </c>
      <c r="B52" s="473">
        <v>948</v>
      </c>
      <c r="C52" s="474">
        <v>40932</v>
      </c>
      <c r="D52" s="474">
        <v>41978</v>
      </c>
      <c r="E52" s="475" t="s">
        <v>49</v>
      </c>
      <c r="F52" s="475">
        <v>586166472</v>
      </c>
      <c r="G52" s="476">
        <v>0.72740638942583535</v>
      </c>
      <c r="H52" s="475">
        <v>426381237</v>
      </c>
      <c r="I52" s="447"/>
      <c r="J52" s="447"/>
    </row>
    <row r="53" spans="1:10" x14ac:dyDescent="0.25">
      <c r="A53" s="472"/>
      <c r="B53" s="473" t="s">
        <v>50</v>
      </c>
      <c r="C53" s="474"/>
      <c r="D53" s="474"/>
      <c r="E53" s="475"/>
      <c r="F53" s="475">
        <v>586166472</v>
      </c>
      <c r="G53" s="476">
        <v>0.72740638942583535</v>
      </c>
      <c r="H53" s="475">
        <v>426381237</v>
      </c>
      <c r="I53" s="447"/>
      <c r="J53" s="447"/>
    </row>
    <row r="54" spans="1:10" x14ac:dyDescent="0.25">
      <c r="A54" s="472" t="s">
        <v>123</v>
      </c>
      <c r="B54" s="473">
        <v>953</v>
      </c>
      <c r="C54" s="474">
        <v>40974</v>
      </c>
      <c r="D54" s="474">
        <v>42008</v>
      </c>
      <c r="E54" s="475">
        <v>122357141622</v>
      </c>
      <c r="F54" s="475">
        <v>52864584</v>
      </c>
      <c r="G54" s="476">
        <v>0.99764568278831056</v>
      </c>
      <c r="H54" s="475">
        <v>52740124</v>
      </c>
      <c r="I54" s="447"/>
      <c r="J54" s="447"/>
    </row>
    <row r="55" spans="1:10" x14ac:dyDescent="0.25">
      <c r="A55" s="472" t="s">
        <v>51</v>
      </c>
      <c r="B55" s="473">
        <v>954</v>
      </c>
      <c r="C55" s="474">
        <v>40976</v>
      </c>
      <c r="D55" s="474">
        <v>41854</v>
      </c>
      <c r="E55" s="475">
        <v>129553166437</v>
      </c>
      <c r="F55" s="475">
        <v>2969346151</v>
      </c>
      <c r="G55" s="476">
        <v>0</v>
      </c>
      <c r="H55" s="475">
        <v>0</v>
      </c>
      <c r="I55" s="447"/>
      <c r="J55" s="447"/>
    </row>
    <row r="56" spans="1:10" x14ac:dyDescent="0.25">
      <c r="A56" s="472" t="s">
        <v>239</v>
      </c>
      <c r="B56" s="473">
        <v>955</v>
      </c>
      <c r="C56" s="474">
        <v>41016</v>
      </c>
      <c r="D56" s="474" t="s">
        <v>53</v>
      </c>
      <c r="E56" s="475" t="s">
        <v>54</v>
      </c>
      <c r="F56" s="475">
        <v>147355882</v>
      </c>
      <c r="G56" s="476">
        <v>0.96740000000000004</v>
      </c>
      <c r="H56" s="475">
        <v>142555882</v>
      </c>
      <c r="I56" s="447"/>
      <c r="J56" s="447"/>
    </row>
    <row r="57" spans="1:10" x14ac:dyDescent="0.25">
      <c r="A57" s="472" t="s">
        <v>291</v>
      </c>
      <c r="B57" s="473">
        <v>956</v>
      </c>
      <c r="C57" s="474">
        <v>41040</v>
      </c>
      <c r="D57" s="474">
        <v>41708</v>
      </c>
      <c r="E57" s="475">
        <v>500000000</v>
      </c>
      <c r="F57" s="475">
        <v>500000</v>
      </c>
      <c r="G57" s="476">
        <v>0</v>
      </c>
      <c r="H57" s="475">
        <v>0</v>
      </c>
      <c r="I57" s="447"/>
      <c r="J57" s="447"/>
    </row>
    <row r="58" spans="1:10" x14ac:dyDescent="0.25">
      <c r="A58" s="472" t="s">
        <v>56</v>
      </c>
      <c r="B58" s="473">
        <v>958</v>
      </c>
      <c r="C58" s="474">
        <v>41073</v>
      </c>
      <c r="D58" s="474">
        <v>42063</v>
      </c>
      <c r="E58" s="475">
        <v>3000000000</v>
      </c>
      <c r="F58" s="475">
        <v>144930816674</v>
      </c>
      <c r="G58" s="476">
        <v>0.33333333456380548</v>
      </c>
      <c r="H58" s="475">
        <v>48310272403</v>
      </c>
      <c r="I58" s="447"/>
      <c r="J58" s="447"/>
    </row>
    <row r="59" spans="1:10" x14ac:dyDescent="0.25">
      <c r="A59" s="472" t="s">
        <v>61</v>
      </c>
      <c r="B59" s="473">
        <v>960</v>
      </c>
      <c r="C59" s="474">
        <v>41073</v>
      </c>
      <c r="D59" s="474">
        <v>41758</v>
      </c>
      <c r="E59" s="475">
        <v>960000000000</v>
      </c>
      <c r="F59" s="475">
        <v>270000000</v>
      </c>
      <c r="G59" s="476">
        <v>0.9</v>
      </c>
      <c r="H59" s="475">
        <v>243000000</v>
      </c>
      <c r="I59" s="447"/>
      <c r="J59" s="447"/>
    </row>
    <row r="60" spans="1:10" x14ac:dyDescent="0.25">
      <c r="A60" s="472" t="s">
        <v>58</v>
      </c>
      <c r="B60" s="473">
        <v>962</v>
      </c>
      <c r="C60" s="474">
        <v>41079</v>
      </c>
      <c r="D60" s="474">
        <v>41993</v>
      </c>
      <c r="E60" s="475">
        <v>2400000000</v>
      </c>
      <c r="F60" s="475">
        <v>300000000</v>
      </c>
      <c r="G60" s="476">
        <v>0.99848941999999996</v>
      </c>
      <c r="H60" s="475">
        <v>299546826</v>
      </c>
      <c r="I60" s="447"/>
      <c r="J60" s="447"/>
    </row>
    <row r="61" spans="1:10" x14ac:dyDescent="0.25">
      <c r="A61" s="472" t="s">
        <v>292</v>
      </c>
      <c r="B61" s="473">
        <v>966</v>
      </c>
      <c r="C61" s="474">
        <v>41225</v>
      </c>
      <c r="D61" s="474">
        <v>42121</v>
      </c>
      <c r="E61" s="475">
        <v>6000000000</v>
      </c>
      <c r="F61" s="475">
        <v>120000000000</v>
      </c>
      <c r="G61" s="476">
        <v>0.90427762657499999</v>
      </c>
      <c r="H61" s="475">
        <v>108513315189</v>
      </c>
      <c r="I61" s="447"/>
      <c r="J61" s="479"/>
    </row>
    <row r="62" spans="1:10" x14ac:dyDescent="0.25">
      <c r="A62" s="472" t="s">
        <v>59</v>
      </c>
      <c r="B62" s="473">
        <v>967</v>
      </c>
      <c r="C62" s="474">
        <v>41269</v>
      </c>
      <c r="D62" s="474">
        <v>42320</v>
      </c>
      <c r="E62" s="475">
        <v>41800000000</v>
      </c>
      <c r="F62" s="475">
        <v>950000000</v>
      </c>
      <c r="G62" s="476">
        <v>0.33753540210526317</v>
      </c>
      <c r="H62" s="475">
        <v>320658632</v>
      </c>
      <c r="I62" s="447"/>
      <c r="J62" s="447"/>
    </row>
    <row r="63" spans="1:10" x14ac:dyDescent="0.25">
      <c r="A63" s="472"/>
      <c r="B63" s="473" t="s">
        <v>50</v>
      </c>
      <c r="C63" s="474"/>
      <c r="D63" s="474"/>
      <c r="E63" s="475"/>
      <c r="F63" s="475">
        <v>600000006</v>
      </c>
      <c r="G63" s="476">
        <v>0.53443104798902286</v>
      </c>
      <c r="H63" s="475">
        <v>320658632</v>
      </c>
      <c r="I63" s="447"/>
      <c r="J63" s="447"/>
    </row>
    <row r="64" spans="1:10" x14ac:dyDescent="0.25">
      <c r="A64" s="480" t="s">
        <v>60</v>
      </c>
      <c r="B64" s="481">
        <v>968</v>
      </c>
      <c r="C64" s="482">
        <v>41276</v>
      </c>
      <c r="D64" s="482">
        <v>42168</v>
      </c>
      <c r="E64" s="483">
        <v>4166346271</v>
      </c>
      <c r="F64" s="483">
        <v>70701600</v>
      </c>
      <c r="G64" s="484">
        <v>0</v>
      </c>
      <c r="H64" s="483">
        <v>0</v>
      </c>
      <c r="I64" s="447"/>
      <c r="J64" s="447"/>
    </row>
    <row r="65" spans="1:10" x14ac:dyDescent="0.25">
      <c r="A65" s="480" t="s">
        <v>272</v>
      </c>
      <c r="B65" s="481">
        <v>969</v>
      </c>
      <c r="C65" s="485">
        <v>41285</v>
      </c>
      <c r="D65" s="482">
        <v>42279</v>
      </c>
      <c r="E65" s="483">
        <v>600000000</v>
      </c>
      <c r="F65" s="483">
        <v>12000000000</v>
      </c>
      <c r="G65" s="486">
        <v>0.50001756175000001</v>
      </c>
      <c r="H65" s="483">
        <v>6000209497</v>
      </c>
      <c r="I65" s="447"/>
      <c r="J65" s="447"/>
    </row>
    <row r="66" spans="1:10" x14ac:dyDescent="0.25">
      <c r="A66" s="487" t="s">
        <v>293</v>
      </c>
      <c r="B66" s="488">
        <v>970</v>
      </c>
      <c r="C66" s="489">
        <v>41309</v>
      </c>
      <c r="D66" s="489">
        <v>42328</v>
      </c>
      <c r="E66" s="490">
        <v>835000000000</v>
      </c>
      <c r="F66" s="490">
        <v>332987717</v>
      </c>
      <c r="G66" s="491">
        <v>1.7000849313609966E-2</v>
      </c>
      <c r="H66" s="492">
        <v>5661074</v>
      </c>
      <c r="I66" s="447"/>
      <c r="J66" s="447"/>
    </row>
    <row r="67" spans="1:10" x14ac:dyDescent="0.25">
      <c r="A67" s="493" t="s">
        <v>294</v>
      </c>
      <c r="B67" s="494">
        <v>971</v>
      </c>
      <c r="C67" s="495">
        <v>41318</v>
      </c>
      <c r="D67" s="495">
        <v>41628</v>
      </c>
      <c r="E67" s="496">
        <v>2844397889381</v>
      </c>
      <c r="F67" s="496">
        <v>16441606297</v>
      </c>
      <c r="G67" s="497">
        <v>0</v>
      </c>
      <c r="H67" s="498">
        <v>0</v>
      </c>
      <c r="I67" s="499"/>
      <c r="J67" s="500"/>
    </row>
    <row r="68" spans="1:10" x14ac:dyDescent="0.25">
      <c r="A68" s="447"/>
      <c r="B68" s="501"/>
      <c r="C68" s="501"/>
      <c r="D68" s="501"/>
      <c r="E68" s="501"/>
      <c r="F68" s="501"/>
      <c r="G68" s="501"/>
      <c r="H68" s="501"/>
      <c r="I68" s="499"/>
      <c r="J68" s="500"/>
    </row>
    <row r="69" spans="1:10" x14ac:dyDescent="0.25">
      <c r="A69" s="447" t="s">
        <v>270</v>
      </c>
      <c r="B69" s="502"/>
      <c r="C69" s="503"/>
      <c r="D69" s="503"/>
      <c r="E69" s="504"/>
      <c r="F69" s="504" t="s">
        <v>76</v>
      </c>
      <c r="G69" s="505"/>
      <c r="H69" s="504"/>
      <c r="I69" s="499"/>
      <c r="J69" s="500"/>
    </row>
    <row r="70" spans="1:10" x14ac:dyDescent="0.25">
      <c r="A70" s="447" t="s">
        <v>77</v>
      </c>
      <c r="B70" s="502"/>
      <c r="C70" s="503"/>
      <c r="D70" s="503"/>
      <c r="E70" s="504"/>
      <c r="F70" s="504"/>
      <c r="G70" s="505"/>
      <c r="H70" s="502"/>
      <c r="I70" s="499"/>
      <c r="J70" s="500"/>
    </row>
    <row r="71" spans="1:10" x14ac:dyDescent="0.25">
      <c r="A71" s="499" t="s">
        <v>78</v>
      </c>
      <c r="B71" s="502"/>
      <c r="C71" s="503"/>
      <c r="D71" s="503"/>
      <c r="E71" s="504"/>
      <c r="F71" s="504"/>
      <c r="G71" s="505"/>
      <c r="H71" s="502"/>
      <c r="I71" s="499"/>
      <c r="J71" s="500"/>
    </row>
    <row r="72" spans="1:10" x14ac:dyDescent="0.25">
      <c r="A72" s="499" t="s">
        <v>79</v>
      </c>
      <c r="B72" s="502"/>
      <c r="C72" s="503"/>
      <c r="D72" s="503"/>
      <c r="E72" s="504"/>
      <c r="F72" s="504"/>
      <c r="G72" s="505"/>
      <c r="H72" s="502"/>
      <c r="I72" s="506"/>
      <c r="J72" s="500"/>
    </row>
    <row r="73" spans="1:10" x14ac:dyDescent="0.25">
      <c r="A73" s="499" t="s">
        <v>211</v>
      </c>
      <c r="B73" s="502"/>
      <c r="C73" s="503"/>
      <c r="D73" s="503"/>
      <c r="E73" s="504"/>
      <c r="F73" s="504"/>
      <c r="G73" s="505"/>
      <c r="H73" s="502"/>
      <c r="I73" s="506"/>
      <c r="J73" s="500"/>
    </row>
    <row r="74" spans="1:10" x14ac:dyDescent="0.25">
      <c r="A74" s="574" t="s">
        <v>245</v>
      </c>
      <c r="B74" s="574"/>
      <c r="C74" s="574"/>
      <c r="D74" s="574"/>
      <c r="E74" s="574"/>
      <c r="F74" s="574"/>
      <c r="G74" s="574"/>
      <c r="H74" s="574"/>
      <c r="I74" s="506"/>
      <c r="J74" s="506"/>
    </row>
    <row r="75" spans="1:10" x14ac:dyDescent="0.25">
      <c r="A75" s="574"/>
      <c r="B75" s="574"/>
      <c r="C75" s="574"/>
      <c r="D75" s="574"/>
      <c r="E75" s="574"/>
      <c r="F75" s="574"/>
      <c r="G75" s="574"/>
      <c r="H75" s="574"/>
      <c r="I75" s="506"/>
      <c r="J75" s="506"/>
    </row>
    <row r="76" spans="1:10" x14ac:dyDescent="0.25">
      <c r="A76" s="574" t="s">
        <v>246</v>
      </c>
      <c r="B76" s="574"/>
      <c r="C76" s="574"/>
      <c r="D76" s="574"/>
      <c r="E76" s="574"/>
      <c r="F76" s="574"/>
      <c r="G76" s="574"/>
      <c r="H76" s="574"/>
      <c r="I76" s="506"/>
      <c r="J76" s="507"/>
    </row>
    <row r="77" spans="1:10" x14ac:dyDescent="0.25">
      <c r="A77" s="574"/>
      <c r="B77" s="574"/>
      <c r="C77" s="574"/>
      <c r="D77" s="574"/>
      <c r="E77" s="574"/>
      <c r="F77" s="574"/>
      <c r="G77" s="574"/>
      <c r="H77" s="574"/>
      <c r="I77" s="507"/>
      <c r="J77" s="507"/>
    </row>
    <row r="78" spans="1:10" x14ac:dyDescent="0.25">
      <c r="A78" s="574" t="s">
        <v>247</v>
      </c>
      <c r="B78" s="574"/>
      <c r="C78" s="574"/>
      <c r="D78" s="574"/>
      <c r="E78" s="574"/>
      <c r="F78" s="574"/>
      <c r="G78" s="574"/>
      <c r="H78" s="574"/>
      <c r="I78" s="506"/>
      <c r="J78" s="506"/>
    </row>
    <row r="79" spans="1:10" x14ac:dyDescent="0.25">
      <c r="A79" s="574"/>
      <c r="B79" s="574"/>
      <c r="C79" s="574"/>
      <c r="D79" s="574"/>
      <c r="E79" s="574"/>
      <c r="F79" s="574"/>
      <c r="G79" s="574"/>
      <c r="H79" s="574"/>
      <c r="I79" s="507"/>
      <c r="J79" s="506"/>
    </row>
    <row r="80" spans="1:10" x14ac:dyDescent="0.25">
      <c r="A80" s="574" t="s">
        <v>248</v>
      </c>
      <c r="B80" s="574"/>
      <c r="C80" s="574"/>
      <c r="D80" s="574"/>
      <c r="E80" s="574"/>
      <c r="F80" s="574"/>
      <c r="G80" s="574"/>
      <c r="H80" s="574"/>
      <c r="I80" s="506"/>
      <c r="J80" s="499"/>
    </row>
    <row r="81" spans="1:10" x14ac:dyDescent="0.25">
      <c r="A81" s="574"/>
      <c r="B81" s="574"/>
      <c r="C81" s="574"/>
      <c r="D81" s="574"/>
      <c r="E81" s="574"/>
      <c r="F81" s="574"/>
      <c r="G81" s="574"/>
      <c r="H81" s="574"/>
      <c r="I81" s="507"/>
      <c r="J81" s="499"/>
    </row>
    <row r="82" spans="1:10" x14ac:dyDescent="0.25">
      <c r="A82" s="574" t="s">
        <v>249</v>
      </c>
      <c r="B82" s="574"/>
      <c r="C82" s="574"/>
      <c r="D82" s="574"/>
      <c r="E82" s="574"/>
      <c r="F82" s="574"/>
      <c r="G82" s="574"/>
      <c r="H82" s="574"/>
      <c r="I82" s="506"/>
      <c r="J82" s="499"/>
    </row>
    <row r="83" spans="1:10" x14ac:dyDescent="0.25">
      <c r="A83" s="574"/>
      <c r="B83" s="574"/>
      <c r="C83" s="574"/>
      <c r="D83" s="574"/>
      <c r="E83" s="574"/>
      <c r="F83" s="574"/>
      <c r="G83" s="574"/>
      <c r="H83" s="574"/>
      <c r="I83" s="506"/>
      <c r="J83" s="499"/>
    </row>
    <row r="84" spans="1:10" x14ac:dyDescent="0.25">
      <c r="A84" s="574" t="s">
        <v>250</v>
      </c>
      <c r="B84" s="574"/>
      <c r="C84" s="574"/>
      <c r="D84" s="574"/>
      <c r="E84" s="574"/>
      <c r="F84" s="574"/>
      <c r="G84" s="574"/>
      <c r="H84" s="574"/>
      <c r="I84" s="506"/>
      <c r="J84" s="499"/>
    </row>
    <row r="85" spans="1:10" x14ac:dyDescent="0.25">
      <c r="A85" s="574"/>
      <c r="B85" s="574"/>
      <c r="C85" s="574"/>
      <c r="D85" s="574"/>
      <c r="E85" s="574"/>
      <c r="F85" s="574"/>
      <c r="G85" s="574"/>
      <c r="H85" s="574"/>
      <c r="I85" s="507"/>
      <c r="J85" s="499"/>
    </row>
    <row r="86" spans="1:10" x14ac:dyDescent="0.25">
      <c r="A86" s="574" t="s">
        <v>251</v>
      </c>
      <c r="B86" s="574"/>
      <c r="C86" s="574"/>
      <c r="D86" s="574"/>
      <c r="E86" s="574"/>
      <c r="F86" s="574"/>
      <c r="G86" s="574"/>
      <c r="H86" s="574"/>
      <c r="I86" s="506"/>
      <c r="J86" s="499"/>
    </row>
    <row r="87" spans="1:10" x14ac:dyDescent="0.25">
      <c r="A87" s="574"/>
      <c r="B87" s="574"/>
      <c r="C87" s="574"/>
      <c r="D87" s="574"/>
      <c r="E87" s="574"/>
      <c r="F87" s="574"/>
      <c r="G87" s="574"/>
      <c r="H87" s="574"/>
      <c r="I87" s="507"/>
      <c r="J87" s="499"/>
    </row>
    <row r="88" spans="1:10" x14ac:dyDescent="0.25">
      <c r="A88" s="574" t="s">
        <v>252</v>
      </c>
      <c r="B88" s="574"/>
      <c r="C88" s="574"/>
      <c r="D88" s="574"/>
      <c r="E88" s="574"/>
      <c r="F88" s="574"/>
      <c r="G88" s="574"/>
      <c r="H88" s="574"/>
      <c r="I88" s="506"/>
      <c r="J88" s="499"/>
    </row>
    <row r="89" spans="1:10" x14ac:dyDescent="0.25">
      <c r="A89" s="574"/>
      <c r="B89" s="574"/>
      <c r="C89" s="574"/>
      <c r="D89" s="574"/>
      <c r="E89" s="574"/>
      <c r="F89" s="574"/>
      <c r="G89" s="574"/>
      <c r="H89" s="574"/>
      <c r="I89" s="506"/>
      <c r="J89" s="499"/>
    </row>
    <row r="90" spans="1:10" x14ac:dyDescent="0.25">
      <c r="A90" s="574" t="s">
        <v>253</v>
      </c>
      <c r="B90" s="574"/>
      <c r="C90" s="574"/>
      <c r="D90" s="574"/>
      <c r="E90" s="574"/>
      <c r="F90" s="574"/>
      <c r="G90" s="574"/>
      <c r="H90" s="574"/>
      <c r="I90" s="506"/>
      <c r="J90" s="499"/>
    </row>
    <row r="91" spans="1:10" x14ac:dyDescent="0.25">
      <c r="A91" s="574"/>
      <c r="B91" s="574"/>
      <c r="C91" s="574"/>
      <c r="D91" s="574"/>
      <c r="E91" s="574"/>
      <c r="F91" s="574"/>
      <c r="G91" s="574"/>
      <c r="H91" s="574"/>
      <c r="I91" s="507"/>
      <c r="J91" s="499"/>
    </row>
    <row r="92" spans="1:10" x14ac:dyDescent="0.25">
      <c r="A92" s="574" t="s">
        <v>254</v>
      </c>
      <c r="B92" s="574"/>
      <c r="C92" s="574"/>
      <c r="D92" s="574"/>
      <c r="E92" s="574"/>
      <c r="F92" s="574"/>
      <c r="G92" s="574"/>
      <c r="H92" s="574"/>
      <c r="I92" s="506"/>
      <c r="J92" s="499"/>
    </row>
    <row r="93" spans="1:10" x14ac:dyDescent="0.25">
      <c r="A93" s="574"/>
      <c r="B93" s="574"/>
      <c r="C93" s="574"/>
      <c r="D93" s="574"/>
      <c r="E93" s="574"/>
      <c r="F93" s="574"/>
      <c r="G93" s="574"/>
      <c r="H93" s="574"/>
      <c r="I93" s="507"/>
      <c r="J93" s="499"/>
    </row>
    <row r="94" spans="1:10" x14ac:dyDescent="0.25">
      <c r="A94" s="574" t="s">
        <v>255</v>
      </c>
      <c r="B94" s="574"/>
      <c r="C94" s="574"/>
      <c r="D94" s="574"/>
      <c r="E94" s="574"/>
      <c r="F94" s="574"/>
      <c r="G94" s="574"/>
      <c r="H94" s="574"/>
      <c r="I94" s="507"/>
      <c r="J94" s="499"/>
    </row>
    <row r="95" spans="1:10" x14ac:dyDescent="0.25">
      <c r="A95" s="574"/>
      <c r="B95" s="574"/>
      <c r="C95" s="574"/>
      <c r="D95" s="574"/>
      <c r="E95" s="574"/>
      <c r="F95" s="574"/>
      <c r="G95" s="574"/>
      <c r="H95" s="574"/>
      <c r="I95" s="507"/>
      <c r="J95" s="499"/>
    </row>
    <row r="96" spans="1:10" x14ac:dyDescent="0.25">
      <c r="A96" s="574" t="s">
        <v>256</v>
      </c>
      <c r="B96" s="574"/>
      <c r="C96" s="574"/>
      <c r="D96" s="574"/>
      <c r="E96" s="574"/>
      <c r="F96" s="574"/>
      <c r="G96" s="574"/>
      <c r="H96" s="574"/>
      <c r="I96" s="507"/>
      <c r="J96" s="499"/>
    </row>
    <row r="97" spans="1:10" x14ac:dyDescent="0.25">
      <c r="A97" s="574"/>
      <c r="B97" s="574"/>
      <c r="C97" s="574"/>
      <c r="D97" s="574"/>
      <c r="E97" s="574"/>
      <c r="F97" s="574"/>
      <c r="G97" s="574"/>
      <c r="H97" s="574"/>
      <c r="I97" s="506"/>
      <c r="J97" s="499"/>
    </row>
    <row r="98" spans="1:10" x14ac:dyDescent="0.25">
      <c r="A98" s="574" t="s">
        <v>257</v>
      </c>
      <c r="B98" s="574"/>
      <c r="C98" s="574"/>
      <c r="D98" s="574"/>
      <c r="E98" s="574"/>
      <c r="F98" s="574"/>
      <c r="G98" s="574"/>
      <c r="H98" s="574"/>
      <c r="I98" s="506"/>
      <c r="J98" s="499"/>
    </row>
    <row r="99" spans="1:10" x14ac:dyDescent="0.25">
      <c r="A99" s="574"/>
      <c r="B99" s="574"/>
      <c r="C99" s="574"/>
      <c r="D99" s="574"/>
      <c r="E99" s="574"/>
      <c r="F99" s="574"/>
      <c r="G99" s="574"/>
      <c r="H99" s="574"/>
      <c r="I99" s="507"/>
      <c r="J99" s="499"/>
    </row>
    <row r="100" spans="1:10" x14ac:dyDescent="0.25">
      <c r="A100" s="574" t="s">
        <v>258</v>
      </c>
      <c r="B100" s="574"/>
      <c r="C100" s="574"/>
      <c r="D100" s="574"/>
      <c r="E100" s="574"/>
      <c r="F100" s="574"/>
      <c r="G100" s="574"/>
      <c r="H100" s="574"/>
      <c r="I100" s="508"/>
      <c r="J100" s="499"/>
    </row>
    <row r="101" spans="1:10" x14ac:dyDescent="0.25">
      <c r="A101" s="574"/>
      <c r="B101" s="574"/>
      <c r="C101" s="574"/>
      <c r="D101" s="574"/>
      <c r="E101" s="574"/>
      <c r="F101" s="574"/>
      <c r="G101" s="574"/>
      <c r="H101" s="574"/>
      <c r="I101" s="508"/>
      <c r="J101" s="499"/>
    </row>
    <row r="102" spans="1:10" x14ac:dyDescent="0.25">
      <c r="A102" s="574" t="s">
        <v>259</v>
      </c>
      <c r="B102" s="574"/>
      <c r="C102" s="574"/>
      <c r="D102" s="574"/>
      <c r="E102" s="574"/>
      <c r="F102" s="574"/>
      <c r="G102" s="574"/>
      <c r="H102" s="574"/>
      <c r="I102" s="509"/>
      <c r="J102" s="509"/>
    </row>
    <row r="103" spans="1:10" x14ac:dyDescent="0.25">
      <c r="A103" s="574"/>
      <c r="B103" s="574"/>
      <c r="C103" s="574"/>
      <c r="D103" s="574"/>
      <c r="E103" s="574"/>
      <c r="F103" s="574"/>
      <c r="G103" s="574"/>
      <c r="H103" s="574"/>
      <c r="I103" s="509"/>
      <c r="J103" s="509"/>
    </row>
    <row r="104" spans="1:10" x14ac:dyDescent="0.25">
      <c r="A104" s="575" t="s">
        <v>260</v>
      </c>
      <c r="B104" s="575"/>
      <c r="C104" s="575"/>
      <c r="D104" s="575"/>
      <c r="E104" s="575"/>
      <c r="F104" s="575"/>
      <c r="G104" s="575"/>
      <c r="H104" s="575"/>
      <c r="I104" s="509"/>
      <c r="J104" s="509"/>
    </row>
    <row r="105" spans="1:10" x14ac:dyDescent="0.25">
      <c r="A105" s="575"/>
      <c r="B105" s="575"/>
      <c r="C105" s="575"/>
      <c r="D105" s="575"/>
      <c r="E105" s="575"/>
      <c r="F105" s="575"/>
      <c r="G105" s="575"/>
      <c r="H105" s="575"/>
      <c r="I105" s="509"/>
      <c r="J105" s="509"/>
    </row>
    <row r="106" spans="1:10" x14ac:dyDescent="0.25">
      <c r="A106" s="575"/>
      <c r="B106" s="575"/>
      <c r="C106" s="575"/>
      <c r="D106" s="575"/>
      <c r="E106" s="575"/>
      <c r="F106" s="575"/>
      <c r="G106" s="575"/>
      <c r="H106" s="575"/>
      <c r="I106" s="510"/>
      <c r="J106" s="510"/>
    </row>
    <row r="107" spans="1:10" x14ac:dyDescent="0.25">
      <c r="A107" s="575"/>
      <c r="B107" s="575"/>
      <c r="C107" s="575"/>
      <c r="D107" s="575"/>
      <c r="E107" s="575"/>
      <c r="F107" s="575"/>
      <c r="G107" s="575"/>
      <c r="H107" s="575"/>
      <c r="I107" s="447"/>
      <c r="J107" s="447"/>
    </row>
    <row r="108" spans="1:10" x14ac:dyDescent="0.25">
      <c r="A108" s="576" t="s">
        <v>261</v>
      </c>
      <c r="B108" s="576"/>
      <c r="C108" s="576"/>
      <c r="D108" s="576"/>
      <c r="E108" s="576"/>
      <c r="F108" s="576"/>
      <c r="G108" s="576"/>
      <c r="H108" s="576"/>
      <c r="I108" s="447"/>
      <c r="J108" s="447"/>
    </row>
    <row r="109" spans="1:10" x14ac:dyDescent="0.25">
      <c r="A109" s="576"/>
      <c r="B109" s="576"/>
      <c r="C109" s="576"/>
      <c r="D109" s="576"/>
      <c r="E109" s="576"/>
      <c r="F109" s="576"/>
      <c r="G109" s="576"/>
      <c r="H109" s="576"/>
      <c r="I109" s="447"/>
      <c r="J109" s="447"/>
    </row>
    <row r="110" spans="1:10" x14ac:dyDescent="0.25">
      <c r="A110" s="576" t="s">
        <v>262</v>
      </c>
      <c r="B110" s="576"/>
      <c r="C110" s="576"/>
      <c r="D110" s="576"/>
      <c r="E110" s="576"/>
      <c r="F110" s="576"/>
      <c r="G110" s="576"/>
      <c r="H110" s="576"/>
      <c r="I110" s="447"/>
      <c r="J110" s="447"/>
    </row>
    <row r="111" spans="1:10" x14ac:dyDescent="0.25">
      <c r="A111" s="576"/>
      <c r="B111" s="576"/>
      <c r="C111" s="576"/>
      <c r="D111" s="576"/>
      <c r="E111" s="576"/>
      <c r="F111" s="576"/>
      <c r="G111" s="576"/>
      <c r="H111" s="576"/>
      <c r="I111" s="447"/>
      <c r="J111" s="447"/>
    </row>
    <row r="112" spans="1:10" x14ac:dyDescent="0.25">
      <c r="A112" s="573" t="s">
        <v>263</v>
      </c>
      <c r="B112" s="573"/>
      <c r="C112" s="573"/>
      <c r="D112" s="573"/>
      <c r="E112" s="573"/>
      <c r="F112" s="573"/>
      <c r="G112" s="573"/>
      <c r="H112" s="573"/>
      <c r="I112" s="447"/>
      <c r="J112" s="447"/>
    </row>
    <row r="113" spans="1:11" x14ac:dyDescent="0.25">
      <c r="A113" s="573"/>
      <c r="B113" s="573"/>
      <c r="C113" s="573"/>
      <c r="D113" s="573"/>
      <c r="E113" s="573"/>
      <c r="F113" s="573"/>
      <c r="G113" s="573"/>
      <c r="H113" s="573"/>
      <c r="I113" s="447"/>
      <c r="J113" s="447"/>
    </row>
    <row r="114" spans="1:11" x14ac:dyDescent="0.25">
      <c r="A114" s="447" t="s">
        <v>281</v>
      </c>
      <c r="B114" s="501"/>
      <c r="C114" s="501"/>
      <c r="D114" s="501"/>
      <c r="E114" s="501"/>
      <c r="F114" s="501"/>
      <c r="G114" s="501"/>
      <c r="H114" s="501"/>
      <c r="I114" s="447"/>
      <c r="J114" s="447"/>
    </row>
    <row r="115" spans="1:11" x14ac:dyDescent="0.25">
      <c r="A115" s="447"/>
      <c r="B115" s="501"/>
      <c r="C115" s="501"/>
      <c r="D115" s="501"/>
      <c r="E115" s="501"/>
      <c r="F115" s="501"/>
      <c r="G115" s="501"/>
      <c r="H115" s="501"/>
      <c r="I115" s="447"/>
      <c r="J115" s="447"/>
    </row>
    <row r="116" spans="1:11" x14ac:dyDescent="0.25">
      <c r="A116" s="388">
        <v>80</v>
      </c>
      <c r="B116" s="388"/>
      <c r="C116" s="388"/>
      <c r="D116" s="388"/>
      <c r="E116" s="388"/>
      <c r="F116" s="388"/>
      <c r="G116" s="388"/>
      <c r="H116" s="406"/>
      <c r="I116" s="388"/>
      <c r="J116" s="388"/>
    </row>
    <row r="117" spans="1:11" ht="15" customHeight="1" x14ac:dyDescent="0.25">
      <c r="A117" s="388"/>
      <c r="B117" s="567" t="s">
        <v>114</v>
      </c>
      <c r="C117" s="567"/>
      <c r="D117" s="567"/>
      <c r="E117" s="567"/>
      <c r="F117" s="567"/>
      <c r="G117" s="567"/>
      <c r="H117" s="567"/>
      <c r="I117" s="567"/>
      <c r="J117" s="388"/>
    </row>
    <row r="118" spans="1:11" ht="15" customHeight="1" x14ac:dyDescent="0.25">
      <c r="A118" s="388"/>
      <c r="B118" s="568"/>
      <c r="C118" s="568"/>
      <c r="D118" s="568"/>
      <c r="E118" s="568"/>
      <c r="F118" s="568"/>
      <c r="G118" s="568"/>
      <c r="H118" s="568"/>
      <c r="I118" s="568"/>
      <c r="J118" s="388"/>
    </row>
    <row r="119" spans="1:11" ht="51" x14ac:dyDescent="0.25">
      <c r="A119" s="407"/>
      <c r="B119" s="104" t="s">
        <v>115</v>
      </c>
      <c r="C119" s="104" t="s">
        <v>18</v>
      </c>
      <c r="D119" s="104" t="s">
        <v>116</v>
      </c>
      <c r="E119" s="104" t="s">
        <v>117</v>
      </c>
      <c r="F119" s="104" t="s">
        <v>118</v>
      </c>
      <c r="G119" s="104" t="s">
        <v>119</v>
      </c>
      <c r="H119" s="104" t="s">
        <v>120</v>
      </c>
      <c r="I119" s="104" t="s">
        <v>121</v>
      </c>
      <c r="J119" s="407"/>
    </row>
    <row r="120" spans="1:11" x14ac:dyDescent="0.25">
      <c r="A120" s="388"/>
      <c r="B120" s="408"/>
      <c r="C120" s="109"/>
      <c r="D120" s="408"/>
      <c r="E120" s="408"/>
      <c r="F120" s="109"/>
      <c r="G120" s="409"/>
      <c r="H120" s="410"/>
      <c r="I120" s="408"/>
      <c r="J120" s="388"/>
    </row>
    <row r="121" spans="1:11" x14ac:dyDescent="0.25">
      <c r="A121" s="388"/>
      <c r="B121" s="388"/>
      <c r="C121" s="388"/>
      <c r="D121" s="388"/>
      <c r="E121" s="388"/>
      <c r="F121" s="388"/>
      <c r="G121" s="388"/>
      <c r="H121" s="406"/>
      <c r="I121" s="388"/>
      <c r="J121" s="388"/>
    </row>
    <row r="122" spans="1:11" x14ac:dyDescent="0.25">
      <c r="A122" s="84"/>
      <c r="B122" s="84"/>
      <c r="C122" s="85"/>
      <c r="D122" s="84"/>
      <c r="E122" s="84"/>
      <c r="F122" s="84"/>
      <c r="G122" s="84"/>
      <c r="H122" s="85"/>
      <c r="I122" s="84"/>
      <c r="J122" s="84"/>
      <c r="K122" s="84"/>
    </row>
    <row r="123" spans="1:11" ht="18.75" x14ac:dyDescent="0.3">
      <c r="A123" s="84"/>
      <c r="B123" s="86" t="s">
        <v>101</v>
      </c>
      <c r="C123" s="87"/>
      <c r="D123" s="84"/>
      <c r="E123" s="84"/>
      <c r="F123" s="84"/>
      <c r="G123" s="84"/>
      <c r="H123" s="85"/>
      <c r="I123" s="84"/>
      <c r="J123" s="84"/>
      <c r="K123" s="84"/>
    </row>
    <row r="124" spans="1:11" x14ac:dyDescent="0.25">
      <c r="A124" s="84"/>
      <c r="B124" s="84"/>
      <c r="C124" s="85"/>
      <c r="D124" s="84"/>
      <c r="E124" s="84"/>
      <c r="F124" s="84"/>
      <c r="G124" s="84"/>
      <c r="H124" s="85"/>
      <c r="I124" s="84"/>
      <c r="J124" s="84"/>
      <c r="K124" s="84"/>
    </row>
    <row r="125" spans="1:11" ht="38.25" x14ac:dyDescent="0.25">
      <c r="A125" s="84"/>
      <c r="B125" s="88" t="s">
        <v>102</v>
      </c>
      <c r="C125" s="88" t="s">
        <v>103</v>
      </c>
      <c r="D125" s="88" t="s">
        <v>104</v>
      </c>
      <c r="E125" s="569" t="s">
        <v>105</v>
      </c>
      <c r="F125" s="569"/>
      <c r="G125" s="569"/>
      <c r="H125" s="88" t="s">
        <v>106</v>
      </c>
      <c r="I125" s="88" t="s">
        <v>107</v>
      </c>
      <c r="J125" s="84"/>
      <c r="K125" s="84"/>
    </row>
    <row r="126" spans="1:11" x14ac:dyDescent="0.25">
      <c r="A126" s="84"/>
      <c r="B126" s="511"/>
      <c r="C126" s="95"/>
      <c r="D126" s="94"/>
      <c r="E126" s="96"/>
      <c r="F126" s="97"/>
      <c r="G126" s="98"/>
      <c r="H126" s="99"/>
      <c r="I126" s="100"/>
      <c r="J126" s="84"/>
      <c r="K126" s="84"/>
    </row>
    <row r="127" spans="1:11" x14ac:dyDescent="0.25">
      <c r="A127" s="84"/>
      <c r="B127" s="512"/>
      <c r="C127" s="513"/>
      <c r="D127" s="514"/>
      <c r="E127" s="515"/>
      <c r="F127" s="516"/>
      <c r="G127" s="517"/>
      <c r="H127" s="518"/>
      <c r="I127" s="519"/>
      <c r="J127" s="84"/>
      <c r="K127" s="84"/>
    </row>
    <row r="128" spans="1:11" x14ac:dyDescent="0.25">
      <c r="A128" s="84"/>
      <c r="B128" s="101"/>
      <c r="C128" s="101"/>
      <c r="D128" s="101"/>
      <c r="E128" s="101"/>
      <c r="F128" s="101"/>
      <c r="G128" s="101"/>
      <c r="H128" s="101"/>
      <c r="I128" s="101"/>
      <c r="J128" s="84"/>
      <c r="K128" s="84"/>
    </row>
    <row r="129" spans="1:11" x14ac:dyDescent="0.25">
      <c r="A129" s="84"/>
      <c r="B129" s="101"/>
      <c r="C129" s="101"/>
      <c r="D129" s="101"/>
      <c r="E129" s="101"/>
      <c r="F129" s="101"/>
      <c r="G129" s="101"/>
      <c r="H129" s="101"/>
      <c r="I129" s="101"/>
      <c r="J129" s="84"/>
      <c r="K129" s="84"/>
    </row>
    <row r="130" spans="1:11" x14ac:dyDescent="0.25">
      <c r="A130" s="84"/>
      <c r="B130" s="101"/>
      <c r="C130" s="101"/>
      <c r="D130" s="101"/>
      <c r="E130" s="101"/>
      <c r="F130" s="101"/>
      <c r="G130" s="101"/>
      <c r="H130" s="101"/>
      <c r="I130" s="101"/>
      <c r="J130" s="84"/>
      <c r="K130" s="84"/>
    </row>
  </sheetData>
  <mergeCells count="21">
    <mergeCell ref="A96:H97"/>
    <mergeCell ref="A74:H75"/>
    <mergeCell ref="A76:H77"/>
    <mergeCell ref="A78:H79"/>
    <mergeCell ref="A80:H81"/>
    <mergeCell ref="A82:H83"/>
    <mergeCell ref="A84:H85"/>
    <mergeCell ref="A86:H87"/>
    <mergeCell ref="A88:H89"/>
    <mergeCell ref="A90:H91"/>
    <mergeCell ref="A92:H93"/>
    <mergeCell ref="A94:H95"/>
    <mergeCell ref="A112:H113"/>
    <mergeCell ref="B117:I118"/>
    <mergeCell ref="E125:G125"/>
    <mergeCell ref="A98:H99"/>
    <mergeCell ref="A100:H101"/>
    <mergeCell ref="A102:H103"/>
    <mergeCell ref="A104:H107"/>
    <mergeCell ref="A108:H109"/>
    <mergeCell ref="A110:H1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4"/>
  <sheetViews>
    <sheetView workbookViewId="0"/>
  </sheetViews>
  <sheetFormatPr baseColWidth="10" defaultRowHeight="15" x14ac:dyDescent="0.25"/>
  <cols>
    <col min="1" max="1" width="27.42578125" customWidth="1"/>
    <col min="2" max="2" width="28.5703125" customWidth="1"/>
    <col min="3" max="3" width="25.140625" customWidth="1"/>
    <col min="4" max="4" width="24" customWidth="1"/>
    <col min="5" max="5" width="17.5703125" customWidth="1"/>
    <col min="6" max="6" width="13.28515625" customWidth="1"/>
    <col min="8" max="8" width="17.28515625" customWidth="1"/>
  </cols>
  <sheetData>
    <row r="1" spans="1:5" ht="15.75" x14ac:dyDescent="0.25">
      <c r="A1" s="335" t="s">
        <v>0</v>
      </c>
      <c r="B1" s="336"/>
      <c r="C1" s="336"/>
      <c r="D1" s="337"/>
      <c r="E1" s="337"/>
    </row>
    <row r="2" spans="1:5" ht="15.75" x14ac:dyDescent="0.25">
      <c r="A2" s="338" t="s">
        <v>271</v>
      </c>
      <c r="B2" s="336"/>
      <c r="C2" s="336"/>
      <c r="D2" s="337"/>
      <c r="E2" s="337"/>
    </row>
    <row r="3" spans="1:5" ht="16.5" thickBot="1" x14ac:dyDescent="0.3">
      <c r="A3" s="337"/>
      <c r="B3" s="336"/>
      <c r="C3" s="336"/>
      <c r="D3" s="337"/>
      <c r="E3" s="337"/>
    </row>
    <row r="4" spans="1:5" ht="15.75" x14ac:dyDescent="0.25">
      <c r="A4" s="339" t="s">
        <v>2</v>
      </c>
      <c r="B4" s="340" t="s">
        <v>3</v>
      </c>
      <c r="C4" s="341" t="s">
        <v>4</v>
      </c>
      <c r="D4" s="342"/>
      <c r="E4" s="335"/>
    </row>
    <row r="5" spans="1:5" ht="15.75" x14ac:dyDescent="0.25">
      <c r="A5" s="411"/>
      <c r="B5" s="412"/>
      <c r="C5" s="413"/>
      <c r="D5" s="342"/>
      <c r="E5" s="335"/>
    </row>
    <row r="6" spans="1:5" ht="15.75" x14ac:dyDescent="0.25">
      <c r="A6" s="411" t="s">
        <v>272</v>
      </c>
      <c r="B6" s="423">
        <v>26424</v>
      </c>
      <c r="C6" s="413">
        <v>1</v>
      </c>
      <c r="D6" s="342"/>
      <c r="E6" s="335"/>
    </row>
    <row r="7" spans="1:5" ht="15.75" x14ac:dyDescent="0.25">
      <c r="A7" s="411" t="s">
        <v>268</v>
      </c>
      <c r="B7" s="423">
        <v>294027872</v>
      </c>
      <c r="C7" s="413">
        <v>765771782</v>
      </c>
      <c r="D7" s="342"/>
      <c r="E7" s="335"/>
    </row>
    <row r="8" spans="1:5" ht="15.75" x14ac:dyDescent="0.25">
      <c r="A8" s="411" t="s">
        <v>273</v>
      </c>
      <c r="B8" s="423">
        <v>12600</v>
      </c>
      <c r="C8" s="413">
        <v>10156</v>
      </c>
      <c r="D8" s="342"/>
      <c r="E8" s="335"/>
    </row>
    <row r="9" spans="1:5" ht="15.75" x14ac:dyDescent="0.25">
      <c r="A9" s="411" t="s">
        <v>274</v>
      </c>
      <c r="B9" s="423">
        <v>41913811</v>
      </c>
      <c r="C9" s="413">
        <v>16765524</v>
      </c>
      <c r="D9" s="342"/>
      <c r="E9" s="335"/>
    </row>
    <row r="10" spans="1:5" ht="15.75" x14ac:dyDescent="0.25">
      <c r="A10" s="411" t="s">
        <v>275</v>
      </c>
      <c r="B10" s="423">
        <v>1069520</v>
      </c>
      <c r="C10" s="413">
        <v>26738</v>
      </c>
      <c r="D10" s="342"/>
      <c r="E10" s="335"/>
    </row>
    <row r="11" spans="1:5" ht="15.75" x14ac:dyDescent="0.25">
      <c r="A11" s="411" t="s">
        <v>276</v>
      </c>
      <c r="B11" s="423">
        <v>16441606297</v>
      </c>
      <c r="C11" s="413">
        <v>2845858392</v>
      </c>
      <c r="D11" s="342"/>
      <c r="E11" s="335"/>
    </row>
    <row r="12" spans="1:5" ht="15.75" x14ac:dyDescent="0.25">
      <c r="A12" s="411" t="s">
        <v>159</v>
      </c>
      <c r="B12" s="423">
        <v>261333</v>
      </c>
      <c r="C12" s="413">
        <v>606001</v>
      </c>
      <c r="D12" s="342"/>
      <c r="E12" s="335"/>
    </row>
    <row r="13" spans="1:5" ht="15.75" x14ac:dyDescent="0.25">
      <c r="A13" s="414"/>
      <c r="B13" s="415"/>
      <c r="C13" s="416"/>
      <c r="D13" s="342"/>
      <c r="E13" s="335"/>
    </row>
    <row r="14" spans="1:5" ht="16.5" thickBot="1" x14ac:dyDescent="0.3">
      <c r="A14" s="344" t="s">
        <v>12</v>
      </c>
      <c r="B14" s="345"/>
      <c r="C14" s="346">
        <f>SUM(C5:C13)</f>
        <v>3629038594</v>
      </c>
      <c r="D14" s="337"/>
      <c r="E14" s="337"/>
    </row>
    <row r="15" spans="1:5" ht="15.75" x14ac:dyDescent="0.25">
      <c r="A15" s="347"/>
      <c r="B15" s="348"/>
      <c r="C15" s="348"/>
      <c r="D15" s="337"/>
      <c r="E15" s="337"/>
    </row>
    <row r="16" spans="1:5" ht="15.75" x14ac:dyDescent="0.25">
      <c r="A16" s="349" t="s">
        <v>13</v>
      </c>
      <c r="B16" s="336"/>
      <c r="C16" s="336"/>
      <c r="D16" s="337"/>
      <c r="E16" s="336"/>
    </row>
    <row r="17" spans="1:9" ht="15.75" x14ac:dyDescent="0.25">
      <c r="A17" s="350" t="s">
        <v>14</v>
      </c>
      <c r="B17" s="336"/>
      <c r="C17" s="336"/>
      <c r="D17" s="337"/>
      <c r="E17" s="337"/>
    </row>
    <row r="18" spans="1:9" ht="15.75" x14ac:dyDescent="0.25">
      <c r="A18" s="337"/>
      <c r="B18" s="337"/>
      <c r="C18" s="337"/>
      <c r="D18" s="337"/>
      <c r="E18" s="337"/>
    </row>
    <row r="19" spans="1:9" x14ac:dyDescent="0.25">
      <c r="A19" s="134" t="s">
        <v>15</v>
      </c>
      <c r="B19" s="134"/>
      <c r="C19" s="135"/>
      <c r="D19" s="135"/>
      <c r="E19" s="136"/>
      <c r="F19" s="136"/>
      <c r="G19" s="137"/>
      <c r="H19" s="138"/>
      <c r="I19" s="270"/>
    </row>
    <row r="20" spans="1:9" x14ac:dyDescent="0.25">
      <c r="A20" s="140" t="s">
        <v>16</v>
      </c>
      <c r="B20" s="140"/>
      <c r="C20" s="141"/>
      <c r="D20" s="141"/>
      <c r="E20" s="142"/>
      <c r="F20" s="142"/>
      <c r="G20" s="143"/>
      <c r="H20" s="144"/>
      <c r="I20" s="270"/>
    </row>
    <row r="21" spans="1:9" x14ac:dyDescent="0.25">
      <c r="A21" s="145"/>
      <c r="B21" s="145"/>
      <c r="C21" s="146" t="s">
        <v>18</v>
      </c>
      <c r="D21" s="147" t="s">
        <v>18</v>
      </c>
      <c r="E21" s="148" t="s">
        <v>19</v>
      </c>
      <c r="F21" s="149" t="s">
        <v>20</v>
      </c>
      <c r="G21" s="150" t="s">
        <v>21</v>
      </c>
      <c r="H21" s="150" t="s">
        <v>22</v>
      </c>
      <c r="I21" s="270"/>
    </row>
    <row r="22" spans="1:9" x14ac:dyDescent="0.25">
      <c r="A22" s="151" t="s">
        <v>2</v>
      </c>
      <c r="B22" s="151" t="s">
        <v>17</v>
      </c>
      <c r="C22" s="152" t="s">
        <v>23</v>
      </c>
      <c r="D22" s="153" t="s">
        <v>24</v>
      </c>
      <c r="E22" s="154" t="s">
        <v>25</v>
      </c>
      <c r="F22" s="155" t="s">
        <v>26</v>
      </c>
      <c r="G22" s="156" t="s">
        <v>27</v>
      </c>
      <c r="H22" s="156" t="s">
        <v>277</v>
      </c>
      <c r="I22" s="270"/>
    </row>
    <row r="23" spans="1:9" x14ac:dyDescent="0.25">
      <c r="A23" s="354"/>
      <c r="B23" s="291"/>
      <c r="C23" s="355"/>
      <c r="D23" s="356"/>
      <c r="E23" s="357"/>
      <c r="F23" s="358"/>
      <c r="G23" s="417"/>
      <c r="H23" s="418"/>
      <c r="I23" s="270"/>
    </row>
    <row r="24" spans="1:9" x14ac:dyDescent="0.25">
      <c r="A24" s="361" t="s">
        <v>215</v>
      </c>
      <c r="B24" s="162">
        <v>842</v>
      </c>
      <c r="C24" s="369">
        <v>39665</v>
      </c>
      <c r="D24" s="419">
        <v>40658</v>
      </c>
      <c r="E24" s="364">
        <v>32955200000</v>
      </c>
      <c r="F24" s="365">
        <v>40000000</v>
      </c>
      <c r="G24" s="360">
        <v>2.2049750000000001E-3</v>
      </c>
      <c r="H24" s="420">
        <v>88199</v>
      </c>
      <c r="I24" s="270"/>
    </row>
    <row r="25" spans="1:9" x14ac:dyDescent="0.25">
      <c r="A25" s="361" t="s">
        <v>216</v>
      </c>
      <c r="B25" s="162">
        <v>850</v>
      </c>
      <c r="C25" s="369">
        <v>39734</v>
      </c>
      <c r="D25" s="419">
        <v>40780</v>
      </c>
      <c r="E25" s="364">
        <v>7350000000</v>
      </c>
      <c r="F25" s="365">
        <v>1</v>
      </c>
      <c r="G25" s="360">
        <v>1</v>
      </c>
      <c r="H25" s="420">
        <v>1</v>
      </c>
      <c r="I25" s="270"/>
    </row>
    <row r="26" spans="1:9" x14ac:dyDescent="0.25">
      <c r="A26" s="361" t="s">
        <v>210</v>
      </c>
      <c r="B26" s="306"/>
      <c r="C26" s="369"/>
      <c r="D26" s="419"/>
      <c r="E26" s="364"/>
      <c r="F26" s="365">
        <v>20999999</v>
      </c>
      <c r="G26" s="360">
        <v>0.95238099773242846</v>
      </c>
      <c r="H26" s="420">
        <v>20000000</v>
      </c>
      <c r="I26" s="270"/>
    </row>
    <row r="27" spans="1:9" x14ac:dyDescent="0.25">
      <c r="A27" s="361" t="s">
        <v>217</v>
      </c>
      <c r="B27" s="162">
        <v>874</v>
      </c>
      <c r="C27" s="369">
        <v>40025</v>
      </c>
      <c r="D27" s="419">
        <v>41027</v>
      </c>
      <c r="E27" s="364">
        <v>4984667129</v>
      </c>
      <c r="F27" s="365">
        <v>22246633</v>
      </c>
      <c r="G27" s="360">
        <v>0.19542853968058896</v>
      </c>
      <c r="H27" s="420">
        <v>4347627</v>
      </c>
      <c r="I27" s="270"/>
    </row>
    <row r="28" spans="1:9" x14ac:dyDescent="0.25">
      <c r="A28" s="361" t="s">
        <v>218</v>
      </c>
      <c r="B28" s="162">
        <v>875</v>
      </c>
      <c r="C28" s="369">
        <v>40030</v>
      </c>
      <c r="D28" s="419">
        <v>40995</v>
      </c>
      <c r="E28" s="364">
        <v>9506281564</v>
      </c>
      <c r="F28" s="365">
        <v>11794394</v>
      </c>
      <c r="G28" s="360">
        <v>0.6858731360000353</v>
      </c>
      <c r="H28" s="420">
        <v>8089458</v>
      </c>
      <c r="I28" s="270"/>
    </row>
    <row r="29" spans="1:9" x14ac:dyDescent="0.25">
      <c r="A29" s="361" t="s">
        <v>219</v>
      </c>
      <c r="B29" s="162">
        <v>877</v>
      </c>
      <c r="C29" s="369">
        <v>40050</v>
      </c>
      <c r="D29" s="419">
        <v>41085</v>
      </c>
      <c r="E29" s="364">
        <v>29745207600</v>
      </c>
      <c r="F29" s="365">
        <v>123938365</v>
      </c>
      <c r="G29" s="360">
        <v>0.9363487165576212</v>
      </c>
      <c r="H29" s="420">
        <v>116049529</v>
      </c>
      <c r="I29" s="270"/>
    </row>
    <row r="30" spans="1:9" x14ac:dyDescent="0.25">
      <c r="A30" s="361" t="s">
        <v>220</v>
      </c>
      <c r="B30" s="162">
        <v>886</v>
      </c>
      <c r="C30" s="369">
        <v>40115</v>
      </c>
      <c r="D30" s="419">
        <v>41152</v>
      </c>
      <c r="E30" s="364">
        <v>18600000000</v>
      </c>
      <c r="F30" s="365">
        <v>93000000</v>
      </c>
      <c r="G30" s="360">
        <v>0.98227386021505381</v>
      </c>
      <c r="H30" s="420">
        <v>91351469</v>
      </c>
      <c r="I30" s="270"/>
    </row>
    <row r="31" spans="1:9" x14ac:dyDescent="0.25">
      <c r="A31" s="361" t="s">
        <v>221</v>
      </c>
      <c r="B31" s="162">
        <v>890</v>
      </c>
      <c r="C31" s="369">
        <v>40123</v>
      </c>
      <c r="D31" s="419">
        <v>41148</v>
      </c>
      <c r="E31" s="364">
        <v>1967214975</v>
      </c>
      <c r="F31" s="365">
        <v>26229533</v>
      </c>
      <c r="G31" s="360">
        <v>0.92331876438669347</v>
      </c>
      <c r="H31" s="420">
        <v>24218220</v>
      </c>
      <c r="I31" s="270"/>
    </row>
    <row r="32" spans="1:9" x14ac:dyDescent="0.25">
      <c r="A32" s="361" t="s">
        <v>222</v>
      </c>
      <c r="B32" s="162">
        <v>894</v>
      </c>
      <c r="C32" s="369">
        <v>40227</v>
      </c>
      <c r="D32" s="419">
        <v>41261</v>
      </c>
      <c r="E32" s="369" t="s">
        <v>35</v>
      </c>
      <c r="F32" s="365">
        <v>1500000000</v>
      </c>
      <c r="G32" s="360">
        <v>0.87611708866666671</v>
      </c>
      <c r="H32" s="420">
        <v>1314175633</v>
      </c>
      <c r="I32" s="270"/>
    </row>
    <row r="33" spans="1:9" x14ac:dyDescent="0.25">
      <c r="A33" s="361" t="s">
        <v>223</v>
      </c>
      <c r="B33" s="162">
        <v>909</v>
      </c>
      <c r="C33" s="369">
        <v>40493</v>
      </c>
      <c r="D33" s="419">
        <v>41518</v>
      </c>
      <c r="E33" s="364" t="s">
        <v>37</v>
      </c>
      <c r="F33" s="365">
        <v>1264160000</v>
      </c>
      <c r="G33" s="360">
        <v>0.95</v>
      </c>
      <c r="H33" s="420">
        <v>1200952000</v>
      </c>
      <c r="I33" s="270"/>
    </row>
    <row r="34" spans="1:9" x14ac:dyDescent="0.25">
      <c r="A34" s="361" t="s">
        <v>224</v>
      </c>
      <c r="B34" s="162">
        <v>911</v>
      </c>
      <c r="C34" s="369">
        <v>40506</v>
      </c>
      <c r="D34" s="419">
        <v>41449</v>
      </c>
      <c r="E34" s="364">
        <v>3082051000</v>
      </c>
      <c r="F34" s="365">
        <v>3082051</v>
      </c>
      <c r="G34" s="360">
        <v>0.62072885880214179</v>
      </c>
      <c r="H34" s="420">
        <v>1913118</v>
      </c>
      <c r="I34" s="270"/>
    </row>
    <row r="35" spans="1:9" x14ac:dyDescent="0.25">
      <c r="A35" s="361" t="s">
        <v>225</v>
      </c>
      <c r="B35" s="162">
        <v>913</v>
      </c>
      <c r="C35" s="369">
        <v>40595</v>
      </c>
      <c r="D35" s="419">
        <v>41622</v>
      </c>
      <c r="E35" s="364" t="s">
        <v>39</v>
      </c>
      <c r="F35" s="365">
        <v>1792000000</v>
      </c>
      <c r="G35" s="360">
        <v>0.9464285714285714</v>
      </c>
      <c r="H35" s="420">
        <v>1696000000</v>
      </c>
      <c r="I35" s="270"/>
    </row>
    <row r="36" spans="1:9" x14ac:dyDescent="0.25">
      <c r="A36" s="361" t="s">
        <v>226</v>
      </c>
      <c r="B36" s="162">
        <v>918</v>
      </c>
      <c r="C36" s="369">
        <v>40624</v>
      </c>
      <c r="D36" s="419">
        <v>41656</v>
      </c>
      <c r="E36" s="364" t="s">
        <v>227</v>
      </c>
      <c r="F36" s="365">
        <v>210957113</v>
      </c>
      <c r="G36" s="360">
        <v>0.77895658346443142</v>
      </c>
      <c r="H36" s="420">
        <v>164326432</v>
      </c>
      <c r="I36" s="270"/>
    </row>
    <row r="37" spans="1:9" x14ac:dyDescent="0.25">
      <c r="A37" s="361"/>
      <c r="B37" s="162" t="s">
        <v>50</v>
      </c>
      <c r="C37" s="369"/>
      <c r="D37" s="419"/>
      <c r="E37" s="364" t="s">
        <v>228</v>
      </c>
      <c r="F37" s="365">
        <v>164326432</v>
      </c>
      <c r="G37" s="360">
        <v>1</v>
      </c>
      <c r="H37" s="420">
        <v>164326432</v>
      </c>
      <c r="I37" s="139"/>
    </row>
    <row r="38" spans="1:9" x14ac:dyDescent="0.25">
      <c r="A38" s="361" t="s">
        <v>229</v>
      </c>
      <c r="B38" s="162">
        <v>920</v>
      </c>
      <c r="C38" s="369">
        <v>40645</v>
      </c>
      <c r="D38" s="419">
        <v>41709</v>
      </c>
      <c r="E38" s="364" t="s">
        <v>41</v>
      </c>
      <c r="F38" s="365">
        <v>430000000</v>
      </c>
      <c r="G38" s="360">
        <v>0.9</v>
      </c>
      <c r="H38" s="420">
        <v>387000000</v>
      </c>
      <c r="I38" s="270"/>
    </row>
    <row r="39" spans="1:9" x14ac:dyDescent="0.25">
      <c r="A39" s="361" t="s">
        <v>42</v>
      </c>
      <c r="B39" s="162">
        <v>924</v>
      </c>
      <c r="C39" s="369">
        <v>40679</v>
      </c>
      <c r="D39" s="419">
        <v>41707</v>
      </c>
      <c r="E39" s="364">
        <v>120000000000</v>
      </c>
      <c r="F39" s="365">
        <v>75000000</v>
      </c>
      <c r="G39" s="360">
        <v>0.50133154666666668</v>
      </c>
      <c r="H39" s="420">
        <v>37599866</v>
      </c>
      <c r="I39" s="270"/>
    </row>
    <row r="40" spans="1:9" x14ac:dyDescent="0.25">
      <c r="A40" s="361" t="s">
        <v>230</v>
      </c>
      <c r="B40" s="162">
        <v>925</v>
      </c>
      <c r="C40" s="369">
        <v>40682</v>
      </c>
      <c r="D40" s="419">
        <v>41702</v>
      </c>
      <c r="E40" s="364">
        <v>3781901852</v>
      </c>
      <c r="F40" s="365">
        <v>187000000</v>
      </c>
      <c r="G40" s="360">
        <v>0.96256684491978606</v>
      </c>
      <c r="H40" s="420">
        <v>180000000</v>
      </c>
      <c r="I40" s="270"/>
    </row>
    <row r="41" spans="1:9" x14ac:dyDescent="0.25">
      <c r="A41" s="361" t="s">
        <v>231</v>
      </c>
      <c r="B41" s="162">
        <v>927</v>
      </c>
      <c r="C41" s="369">
        <v>40687</v>
      </c>
      <c r="D41" s="419">
        <v>41721</v>
      </c>
      <c r="E41" s="364">
        <v>25897979168</v>
      </c>
      <c r="F41" s="365">
        <v>158938000</v>
      </c>
      <c r="G41" s="360">
        <v>0.97263083718179411</v>
      </c>
      <c r="H41" s="420">
        <v>154588000</v>
      </c>
      <c r="I41" s="270"/>
    </row>
    <row r="42" spans="1:9" x14ac:dyDescent="0.25">
      <c r="A42" s="361" t="s">
        <v>7</v>
      </c>
      <c r="B42" s="162">
        <v>928</v>
      </c>
      <c r="C42" s="369">
        <v>40690</v>
      </c>
      <c r="D42" s="419">
        <v>41722</v>
      </c>
      <c r="E42" s="364">
        <v>92187000000</v>
      </c>
      <c r="F42" s="365">
        <v>450000000</v>
      </c>
      <c r="G42" s="360">
        <v>0.73835245555555551</v>
      </c>
      <c r="H42" s="420">
        <v>332258605</v>
      </c>
      <c r="I42" s="270"/>
    </row>
    <row r="43" spans="1:9" x14ac:dyDescent="0.25">
      <c r="A43" s="361" t="s">
        <v>233</v>
      </c>
      <c r="B43" s="162">
        <v>929</v>
      </c>
      <c r="C43" s="369">
        <v>40701</v>
      </c>
      <c r="D43" s="419">
        <v>41721</v>
      </c>
      <c r="E43" s="364">
        <v>4797900000</v>
      </c>
      <c r="F43" s="365">
        <v>270000000</v>
      </c>
      <c r="G43" s="360">
        <v>0.96296296296296291</v>
      </c>
      <c r="H43" s="420">
        <v>260000000</v>
      </c>
      <c r="I43" s="270"/>
    </row>
    <row r="44" spans="1:9" x14ac:dyDescent="0.25">
      <c r="A44" s="361" t="s">
        <v>234</v>
      </c>
      <c r="B44" s="162">
        <v>933</v>
      </c>
      <c r="C44" s="369">
        <v>40749</v>
      </c>
      <c r="D44" s="419">
        <v>41736</v>
      </c>
      <c r="E44" s="364">
        <v>110000000000</v>
      </c>
      <c r="F44" s="365">
        <v>100000000</v>
      </c>
      <c r="G44" s="360">
        <v>0.9</v>
      </c>
      <c r="H44" s="420">
        <v>90000000</v>
      </c>
      <c r="I44" s="270"/>
    </row>
    <row r="45" spans="1:9" x14ac:dyDescent="0.25">
      <c r="A45" s="361" t="s">
        <v>47</v>
      </c>
      <c r="B45" s="162">
        <v>934</v>
      </c>
      <c r="C45" s="369">
        <v>40751</v>
      </c>
      <c r="D45" s="419">
        <v>41757</v>
      </c>
      <c r="E45" s="364">
        <v>8111609611</v>
      </c>
      <c r="F45" s="365">
        <v>16642639</v>
      </c>
      <c r="G45" s="360">
        <v>0</v>
      </c>
      <c r="H45" s="420">
        <v>0</v>
      </c>
      <c r="I45" s="270"/>
    </row>
    <row r="46" spans="1:9" x14ac:dyDescent="0.25">
      <c r="A46" s="361" t="s">
        <v>235</v>
      </c>
      <c r="B46" s="162">
        <v>935</v>
      </c>
      <c r="C46" s="369">
        <v>40763</v>
      </c>
      <c r="D46" s="419">
        <v>41791</v>
      </c>
      <c r="E46" s="364" t="s">
        <v>236</v>
      </c>
      <c r="F46" s="365">
        <v>350000000</v>
      </c>
      <c r="G46" s="360">
        <v>0</v>
      </c>
      <c r="H46" s="420">
        <v>0</v>
      </c>
      <c r="I46" s="270"/>
    </row>
    <row r="47" spans="1:9" x14ac:dyDescent="0.25">
      <c r="A47" s="361" t="s">
        <v>152</v>
      </c>
      <c r="B47" s="162">
        <v>941</v>
      </c>
      <c r="C47" s="369">
        <v>40844</v>
      </c>
      <c r="D47" s="419">
        <v>41532</v>
      </c>
      <c r="E47" s="364">
        <v>2427407904</v>
      </c>
      <c r="F47" s="365">
        <v>256878</v>
      </c>
      <c r="G47" s="360">
        <v>0</v>
      </c>
      <c r="H47" s="420">
        <v>0</v>
      </c>
      <c r="I47" s="270"/>
    </row>
    <row r="48" spans="1:9" x14ac:dyDescent="0.25">
      <c r="A48" s="361" t="s">
        <v>68</v>
      </c>
      <c r="B48" s="162">
        <v>945</v>
      </c>
      <c r="C48" s="369">
        <v>40889</v>
      </c>
      <c r="D48" s="419">
        <v>41918</v>
      </c>
      <c r="E48" s="364">
        <v>300000000000</v>
      </c>
      <c r="F48" s="365">
        <v>300000000</v>
      </c>
      <c r="G48" s="360">
        <v>0.66666666666666663</v>
      </c>
      <c r="H48" s="420">
        <v>200000000</v>
      </c>
      <c r="I48" s="270"/>
    </row>
    <row r="49" spans="1:9" x14ac:dyDescent="0.25">
      <c r="A49" s="361"/>
      <c r="B49" s="162" t="s">
        <v>50</v>
      </c>
      <c r="C49" s="369"/>
      <c r="D49" s="419"/>
      <c r="E49" s="364"/>
      <c r="F49" s="365">
        <v>200000000</v>
      </c>
      <c r="G49" s="360">
        <v>1</v>
      </c>
      <c r="H49" s="420">
        <v>200000000</v>
      </c>
      <c r="I49" s="139"/>
    </row>
    <row r="50" spans="1:9" x14ac:dyDescent="0.25">
      <c r="A50" s="361" t="s">
        <v>6</v>
      </c>
      <c r="B50" s="162">
        <v>947</v>
      </c>
      <c r="C50" s="369">
        <v>40899</v>
      </c>
      <c r="D50" s="419">
        <v>41740</v>
      </c>
      <c r="E50" s="364">
        <v>10000000000</v>
      </c>
      <c r="F50" s="365">
        <v>200000</v>
      </c>
      <c r="G50" s="360">
        <v>8.7584999999999996E-2</v>
      </c>
      <c r="H50" s="420">
        <v>17517</v>
      </c>
      <c r="I50" s="270"/>
    </row>
    <row r="51" spans="1:9" x14ac:dyDescent="0.25">
      <c r="A51" s="361" t="s">
        <v>48</v>
      </c>
      <c r="B51" s="162">
        <v>948</v>
      </c>
      <c r="C51" s="369">
        <v>40932</v>
      </c>
      <c r="D51" s="419">
        <v>41978</v>
      </c>
      <c r="E51" s="364" t="s">
        <v>49</v>
      </c>
      <c r="F51" s="365">
        <v>586166472</v>
      </c>
      <c r="G51" s="360">
        <v>0.72740638942583535</v>
      </c>
      <c r="H51" s="420">
        <v>426381237</v>
      </c>
      <c r="I51" s="270"/>
    </row>
    <row r="52" spans="1:9" x14ac:dyDescent="0.25">
      <c r="A52" s="361"/>
      <c r="B52" s="162" t="s">
        <v>50</v>
      </c>
      <c r="C52" s="369"/>
      <c r="D52" s="419"/>
      <c r="E52" s="364"/>
      <c r="F52" s="365">
        <v>586166472</v>
      </c>
      <c r="G52" s="360">
        <v>0.72740638942583535</v>
      </c>
      <c r="H52" s="420">
        <v>426381237</v>
      </c>
      <c r="I52" s="139"/>
    </row>
    <row r="53" spans="1:9" x14ac:dyDescent="0.25">
      <c r="A53" s="361" t="s">
        <v>123</v>
      </c>
      <c r="B53" s="162">
        <v>953</v>
      </c>
      <c r="C53" s="369">
        <v>40974</v>
      </c>
      <c r="D53" s="419">
        <v>42008</v>
      </c>
      <c r="E53" s="364">
        <v>122357141622</v>
      </c>
      <c r="F53" s="365">
        <v>52864584</v>
      </c>
      <c r="G53" s="360">
        <v>0.99764568278831056</v>
      </c>
      <c r="H53" s="420">
        <v>52740124</v>
      </c>
      <c r="I53" s="270"/>
    </row>
    <row r="54" spans="1:9" x14ac:dyDescent="0.25">
      <c r="A54" s="361" t="s">
        <v>238</v>
      </c>
      <c r="B54" s="162">
        <v>954</v>
      </c>
      <c r="C54" s="369">
        <v>40976</v>
      </c>
      <c r="D54" s="419">
        <v>41854</v>
      </c>
      <c r="E54" s="364">
        <v>129553166437</v>
      </c>
      <c r="F54" s="365">
        <v>2969346151</v>
      </c>
      <c r="G54" s="360">
        <v>0</v>
      </c>
      <c r="H54" s="420">
        <v>0</v>
      </c>
      <c r="I54" s="270"/>
    </row>
    <row r="55" spans="1:9" x14ac:dyDescent="0.25">
      <c r="A55" s="361" t="s">
        <v>239</v>
      </c>
      <c r="B55" s="162">
        <v>955</v>
      </c>
      <c r="C55" s="369">
        <v>41016</v>
      </c>
      <c r="D55" s="419" t="s">
        <v>53</v>
      </c>
      <c r="E55" s="364" t="s">
        <v>54</v>
      </c>
      <c r="F55" s="365">
        <v>147355882</v>
      </c>
      <c r="G55" s="360">
        <v>0.96742579980621335</v>
      </c>
      <c r="H55" s="420">
        <v>142555882</v>
      </c>
      <c r="I55" s="270"/>
    </row>
    <row r="56" spans="1:9" x14ac:dyDescent="0.25">
      <c r="A56" s="361" t="s">
        <v>224</v>
      </c>
      <c r="B56" s="162">
        <v>956</v>
      </c>
      <c r="C56" s="369">
        <v>41040</v>
      </c>
      <c r="D56" s="419">
        <v>41708</v>
      </c>
      <c r="E56" s="364">
        <v>500000000</v>
      </c>
      <c r="F56" s="365">
        <v>500000</v>
      </c>
      <c r="G56" s="360">
        <v>0</v>
      </c>
      <c r="H56" s="420">
        <v>0</v>
      </c>
      <c r="I56" s="270"/>
    </row>
    <row r="57" spans="1:9" x14ac:dyDescent="0.25">
      <c r="A57" s="361" t="s">
        <v>56</v>
      </c>
      <c r="B57" s="162">
        <v>958</v>
      </c>
      <c r="C57" s="369">
        <v>41073</v>
      </c>
      <c r="D57" s="419">
        <v>42063</v>
      </c>
      <c r="E57" s="364">
        <v>3000000000</v>
      </c>
      <c r="F57" s="365">
        <v>144930816674</v>
      </c>
      <c r="G57" s="360">
        <v>0.33333333456380548</v>
      </c>
      <c r="H57" s="420">
        <v>48310272403</v>
      </c>
      <c r="I57" s="270"/>
    </row>
    <row r="58" spans="1:9" x14ac:dyDescent="0.25">
      <c r="A58" s="361" t="s">
        <v>61</v>
      </c>
      <c r="B58" s="162">
        <v>960</v>
      </c>
      <c r="C58" s="369">
        <v>41073</v>
      </c>
      <c r="D58" s="419">
        <v>41758</v>
      </c>
      <c r="E58" s="364">
        <v>960000000000</v>
      </c>
      <c r="F58" s="365">
        <v>270000000</v>
      </c>
      <c r="G58" s="360">
        <v>0.9</v>
      </c>
      <c r="H58" s="420">
        <v>243000000</v>
      </c>
      <c r="I58" s="270"/>
    </row>
    <row r="59" spans="1:9" x14ac:dyDescent="0.25">
      <c r="A59" s="361" t="s">
        <v>58</v>
      </c>
      <c r="B59" s="162">
        <v>962</v>
      </c>
      <c r="C59" s="369">
        <v>41079</v>
      </c>
      <c r="D59" s="419">
        <v>41993</v>
      </c>
      <c r="E59" s="364">
        <v>2400000000</v>
      </c>
      <c r="F59" s="365">
        <v>300000000</v>
      </c>
      <c r="G59" s="360">
        <v>0.99848941999999996</v>
      </c>
      <c r="H59" s="420">
        <v>299546826</v>
      </c>
      <c r="I59" s="270"/>
    </row>
    <row r="60" spans="1:9" x14ac:dyDescent="0.25">
      <c r="A60" s="361" t="s">
        <v>278</v>
      </c>
      <c r="B60" s="162">
        <v>966</v>
      </c>
      <c r="C60" s="369">
        <v>41225</v>
      </c>
      <c r="D60" s="419">
        <v>42121</v>
      </c>
      <c r="E60" s="364">
        <v>6000000000</v>
      </c>
      <c r="F60" s="365">
        <v>120000000000</v>
      </c>
      <c r="G60" s="360">
        <v>0.90427762657499999</v>
      </c>
      <c r="H60" s="420">
        <v>108513315189</v>
      </c>
      <c r="I60" s="270"/>
    </row>
    <row r="61" spans="1:9" x14ac:dyDescent="0.25">
      <c r="A61" s="361" t="s">
        <v>59</v>
      </c>
      <c r="B61" s="162">
        <v>967</v>
      </c>
      <c r="C61" s="369">
        <v>41269</v>
      </c>
      <c r="D61" s="419">
        <v>42320</v>
      </c>
      <c r="E61" s="364">
        <v>41800000000</v>
      </c>
      <c r="F61" s="365">
        <v>950000000</v>
      </c>
      <c r="G61" s="360">
        <v>0.33753540210526317</v>
      </c>
      <c r="H61" s="420">
        <v>320658632</v>
      </c>
      <c r="I61" s="270"/>
    </row>
    <row r="62" spans="1:9" x14ac:dyDescent="0.25">
      <c r="A62" s="361"/>
      <c r="B62" s="162" t="s">
        <v>50</v>
      </c>
      <c r="C62" s="369"/>
      <c r="D62" s="419"/>
      <c r="E62" s="364"/>
      <c r="F62" s="365">
        <v>600000006</v>
      </c>
      <c r="G62" s="360">
        <v>0.53443104798902286</v>
      </c>
      <c r="H62" s="420">
        <v>320658632</v>
      </c>
      <c r="I62" s="270"/>
    </row>
    <row r="63" spans="1:9" x14ac:dyDescent="0.25">
      <c r="A63" s="361" t="s">
        <v>60</v>
      </c>
      <c r="B63" s="162">
        <v>968</v>
      </c>
      <c r="C63" s="369">
        <v>41276</v>
      </c>
      <c r="D63" s="419">
        <v>42168</v>
      </c>
      <c r="E63" s="364">
        <v>4166346271</v>
      </c>
      <c r="F63" s="365">
        <v>70701600</v>
      </c>
      <c r="G63" s="360">
        <v>0.5928269091505709</v>
      </c>
      <c r="H63" s="420">
        <v>41913811</v>
      </c>
      <c r="I63" s="270"/>
    </row>
    <row r="64" spans="1:9" x14ac:dyDescent="0.25">
      <c r="A64" s="361" t="s">
        <v>279</v>
      </c>
      <c r="B64" s="162">
        <v>969</v>
      </c>
      <c r="C64" s="369">
        <v>41285</v>
      </c>
      <c r="D64" s="419">
        <v>42279</v>
      </c>
      <c r="E64" s="364">
        <v>600000000</v>
      </c>
      <c r="F64" s="365">
        <v>12000000000</v>
      </c>
      <c r="G64" s="360">
        <v>0.50001966008333332</v>
      </c>
      <c r="H64" s="420">
        <v>6000235921</v>
      </c>
      <c r="I64" s="270"/>
    </row>
    <row r="65" spans="1:9" x14ac:dyDescent="0.25">
      <c r="A65" s="361" t="s">
        <v>242</v>
      </c>
      <c r="B65" s="162">
        <v>970</v>
      </c>
      <c r="C65" s="369">
        <v>41309</v>
      </c>
      <c r="D65" s="419">
        <v>42328</v>
      </c>
      <c r="E65" s="364">
        <v>835000000000</v>
      </c>
      <c r="F65" s="365">
        <v>332987717</v>
      </c>
      <c r="G65" s="360">
        <v>0.90000000210217967</v>
      </c>
      <c r="H65" s="420">
        <v>299688946</v>
      </c>
      <c r="I65" s="270"/>
    </row>
    <row r="66" spans="1:9" x14ac:dyDescent="0.25">
      <c r="A66" s="361" t="s">
        <v>280</v>
      </c>
      <c r="B66" s="162">
        <v>971</v>
      </c>
      <c r="C66" s="369">
        <v>41318</v>
      </c>
      <c r="D66" s="419">
        <v>41628</v>
      </c>
      <c r="E66" s="364">
        <v>2844397889381</v>
      </c>
      <c r="F66" s="365">
        <v>16441606297</v>
      </c>
      <c r="G66" s="360">
        <v>1</v>
      </c>
      <c r="H66" s="420">
        <v>16441606297</v>
      </c>
      <c r="I66" s="270"/>
    </row>
    <row r="67" spans="1:9" x14ac:dyDescent="0.25">
      <c r="A67" s="361" t="s">
        <v>243</v>
      </c>
      <c r="B67" s="162">
        <v>972</v>
      </c>
      <c r="C67" s="369">
        <v>41353</v>
      </c>
      <c r="D67" s="419">
        <v>42342</v>
      </c>
      <c r="E67" s="364" t="s">
        <v>63</v>
      </c>
      <c r="F67" s="365">
        <v>500000000</v>
      </c>
      <c r="G67" s="360">
        <v>0</v>
      </c>
      <c r="H67" s="420">
        <v>0</v>
      </c>
      <c r="I67" s="270"/>
    </row>
    <row r="68" spans="1:9" x14ac:dyDescent="0.25">
      <c r="A68" s="361" t="s">
        <v>140</v>
      </c>
      <c r="B68" s="162">
        <v>973</v>
      </c>
      <c r="C68" s="369">
        <v>41353</v>
      </c>
      <c r="D68" s="419">
        <v>42260</v>
      </c>
      <c r="E68" s="364">
        <v>14622380410</v>
      </c>
      <c r="F68" s="365">
        <v>132930731</v>
      </c>
      <c r="G68" s="360">
        <v>0</v>
      </c>
      <c r="H68" s="420">
        <v>0</v>
      </c>
      <c r="I68" s="270"/>
    </row>
    <row r="69" spans="1:9" x14ac:dyDescent="0.25">
      <c r="A69" s="325"/>
      <c r="B69" s="326"/>
      <c r="C69" s="327"/>
      <c r="D69" s="328"/>
      <c r="E69" s="327"/>
      <c r="F69" s="328"/>
      <c r="G69" s="327"/>
      <c r="H69" s="421"/>
      <c r="I69" s="270"/>
    </row>
    <row r="70" spans="1:9" x14ac:dyDescent="0.25">
      <c r="A70" s="270"/>
      <c r="B70" s="270"/>
      <c r="C70" s="270"/>
      <c r="D70" s="270"/>
      <c r="E70" s="270"/>
      <c r="F70" s="270"/>
      <c r="G70" s="270"/>
      <c r="H70" s="270"/>
      <c r="I70" s="270"/>
    </row>
    <row r="71" spans="1:9" x14ac:dyDescent="0.25">
      <c r="A71" s="375" t="s">
        <v>270</v>
      </c>
      <c r="B71" s="376"/>
      <c r="C71" s="377"/>
      <c r="D71" s="377"/>
      <c r="E71" s="378"/>
      <c r="F71" s="378" t="s">
        <v>76</v>
      </c>
      <c r="G71" s="422"/>
      <c r="H71" s="378"/>
      <c r="I71" s="380"/>
    </row>
    <row r="72" spans="1:9" x14ac:dyDescent="0.25">
      <c r="A72" s="375" t="s">
        <v>77</v>
      </c>
      <c r="B72" s="376"/>
      <c r="C72" s="377"/>
      <c r="D72" s="377"/>
      <c r="E72" s="378"/>
      <c r="F72" s="378"/>
      <c r="G72" s="422"/>
      <c r="H72" s="376"/>
      <c r="I72" s="380"/>
    </row>
    <row r="73" spans="1:9" x14ac:dyDescent="0.25">
      <c r="A73" s="380" t="s">
        <v>78</v>
      </c>
      <c r="B73" s="376"/>
      <c r="C73" s="377"/>
      <c r="D73" s="377"/>
      <c r="E73" s="378"/>
      <c r="F73" s="378"/>
      <c r="G73" s="422"/>
      <c r="H73" s="376"/>
      <c r="I73" s="380"/>
    </row>
    <row r="74" spans="1:9" x14ac:dyDescent="0.25">
      <c r="A74" s="380" t="s">
        <v>79</v>
      </c>
      <c r="B74" s="376"/>
      <c r="C74" s="377"/>
      <c r="D74" s="377"/>
      <c r="E74" s="378"/>
      <c r="F74" s="378"/>
      <c r="G74" s="422"/>
      <c r="H74" s="376"/>
      <c r="I74" s="381"/>
    </row>
    <row r="75" spans="1:9" x14ac:dyDescent="0.25">
      <c r="A75" s="380" t="s">
        <v>211</v>
      </c>
      <c r="B75" s="376"/>
      <c r="C75" s="377"/>
      <c r="D75" s="377"/>
      <c r="E75" s="378"/>
      <c r="F75" s="378"/>
      <c r="G75" s="422"/>
      <c r="H75" s="376"/>
      <c r="I75" s="381"/>
    </row>
    <row r="76" spans="1:9" x14ac:dyDescent="0.25">
      <c r="A76" s="570" t="s">
        <v>245</v>
      </c>
      <c r="B76" s="570"/>
      <c r="C76" s="570"/>
      <c r="D76" s="570"/>
      <c r="E76" s="570"/>
      <c r="F76" s="570"/>
      <c r="G76" s="570"/>
      <c r="H76" s="570"/>
      <c r="I76" s="381"/>
    </row>
    <row r="77" spans="1:9" x14ac:dyDescent="0.25">
      <c r="A77" s="570"/>
      <c r="B77" s="570"/>
      <c r="C77" s="570"/>
      <c r="D77" s="570"/>
      <c r="E77" s="570"/>
      <c r="F77" s="570"/>
      <c r="G77" s="570"/>
      <c r="H77" s="570"/>
      <c r="I77" s="381"/>
    </row>
    <row r="78" spans="1:9" x14ac:dyDescent="0.25">
      <c r="A78" s="570" t="s">
        <v>246</v>
      </c>
      <c r="B78" s="570"/>
      <c r="C78" s="570"/>
      <c r="D78" s="570"/>
      <c r="E78" s="570"/>
      <c r="F78" s="570"/>
      <c r="G78" s="570"/>
      <c r="H78" s="570"/>
      <c r="I78" s="381"/>
    </row>
    <row r="79" spans="1:9" x14ac:dyDescent="0.25">
      <c r="A79" s="570"/>
      <c r="B79" s="570"/>
      <c r="C79" s="570"/>
      <c r="D79" s="570"/>
      <c r="E79" s="570"/>
      <c r="F79" s="570"/>
      <c r="G79" s="570"/>
      <c r="H79" s="570"/>
      <c r="I79" s="382"/>
    </row>
    <row r="80" spans="1:9" x14ac:dyDescent="0.25">
      <c r="A80" s="570" t="s">
        <v>247</v>
      </c>
      <c r="B80" s="570"/>
      <c r="C80" s="570"/>
      <c r="D80" s="570"/>
      <c r="E80" s="570"/>
      <c r="F80" s="570"/>
      <c r="G80" s="570"/>
      <c r="H80" s="570"/>
      <c r="I80" s="381"/>
    </row>
    <row r="81" spans="1:9" x14ac:dyDescent="0.25">
      <c r="A81" s="570"/>
      <c r="B81" s="570"/>
      <c r="C81" s="570"/>
      <c r="D81" s="570"/>
      <c r="E81" s="570"/>
      <c r="F81" s="570"/>
      <c r="G81" s="570"/>
      <c r="H81" s="570"/>
      <c r="I81" s="382"/>
    </row>
    <row r="82" spans="1:9" x14ac:dyDescent="0.25">
      <c r="A82" s="570" t="s">
        <v>248</v>
      </c>
      <c r="B82" s="570"/>
      <c r="C82" s="570"/>
      <c r="D82" s="570"/>
      <c r="E82" s="570"/>
      <c r="F82" s="570"/>
      <c r="G82" s="570"/>
      <c r="H82" s="570"/>
      <c r="I82" s="381"/>
    </row>
    <row r="83" spans="1:9" x14ac:dyDescent="0.25">
      <c r="A83" s="570"/>
      <c r="B83" s="570"/>
      <c r="C83" s="570"/>
      <c r="D83" s="570"/>
      <c r="E83" s="570"/>
      <c r="F83" s="570"/>
      <c r="G83" s="570"/>
      <c r="H83" s="570"/>
      <c r="I83" s="382"/>
    </row>
    <row r="84" spans="1:9" x14ac:dyDescent="0.25">
      <c r="A84" s="570" t="s">
        <v>249</v>
      </c>
      <c r="B84" s="570"/>
      <c r="C84" s="570"/>
      <c r="D84" s="570"/>
      <c r="E84" s="570"/>
      <c r="F84" s="570"/>
      <c r="G84" s="570"/>
      <c r="H84" s="570"/>
      <c r="I84" s="381"/>
    </row>
    <row r="85" spans="1:9" x14ac:dyDescent="0.25">
      <c r="A85" s="570"/>
      <c r="B85" s="570"/>
      <c r="C85" s="570"/>
      <c r="D85" s="570"/>
      <c r="E85" s="570"/>
      <c r="F85" s="570"/>
      <c r="G85" s="570"/>
      <c r="H85" s="570"/>
      <c r="I85" s="381"/>
    </row>
    <row r="86" spans="1:9" x14ac:dyDescent="0.25">
      <c r="A86" s="570" t="s">
        <v>250</v>
      </c>
      <c r="B86" s="570"/>
      <c r="C86" s="570"/>
      <c r="D86" s="570"/>
      <c r="E86" s="570"/>
      <c r="F86" s="570"/>
      <c r="G86" s="570"/>
      <c r="H86" s="570"/>
      <c r="I86" s="381"/>
    </row>
    <row r="87" spans="1:9" x14ac:dyDescent="0.25">
      <c r="A87" s="570"/>
      <c r="B87" s="570"/>
      <c r="C87" s="570"/>
      <c r="D87" s="570"/>
      <c r="E87" s="570"/>
      <c r="F87" s="570"/>
      <c r="G87" s="570"/>
      <c r="H87" s="570"/>
      <c r="I87" s="382"/>
    </row>
    <row r="88" spans="1:9" x14ac:dyDescent="0.25">
      <c r="A88" s="570" t="s">
        <v>251</v>
      </c>
      <c r="B88" s="570"/>
      <c r="C88" s="570"/>
      <c r="D88" s="570"/>
      <c r="E88" s="570"/>
      <c r="F88" s="570"/>
      <c r="G88" s="570"/>
      <c r="H88" s="570"/>
      <c r="I88" s="381"/>
    </row>
    <row r="89" spans="1:9" x14ac:dyDescent="0.25">
      <c r="A89" s="570"/>
      <c r="B89" s="570"/>
      <c r="C89" s="570"/>
      <c r="D89" s="570"/>
      <c r="E89" s="570"/>
      <c r="F89" s="570"/>
      <c r="G89" s="570"/>
      <c r="H89" s="570"/>
      <c r="I89" s="382"/>
    </row>
    <row r="90" spans="1:9" x14ac:dyDescent="0.25">
      <c r="A90" s="570" t="s">
        <v>252</v>
      </c>
      <c r="B90" s="570"/>
      <c r="C90" s="570"/>
      <c r="D90" s="570"/>
      <c r="E90" s="570"/>
      <c r="F90" s="570"/>
      <c r="G90" s="570"/>
      <c r="H90" s="570"/>
      <c r="I90" s="381"/>
    </row>
    <row r="91" spans="1:9" x14ac:dyDescent="0.25">
      <c r="A91" s="570"/>
      <c r="B91" s="570"/>
      <c r="C91" s="570"/>
      <c r="D91" s="570"/>
      <c r="E91" s="570"/>
      <c r="F91" s="570"/>
      <c r="G91" s="570"/>
      <c r="H91" s="570"/>
      <c r="I91" s="381"/>
    </row>
    <row r="92" spans="1:9" x14ac:dyDescent="0.25">
      <c r="A92" s="570" t="s">
        <v>253</v>
      </c>
      <c r="B92" s="570"/>
      <c r="C92" s="570"/>
      <c r="D92" s="570"/>
      <c r="E92" s="570"/>
      <c r="F92" s="570"/>
      <c r="G92" s="570"/>
      <c r="H92" s="570"/>
      <c r="I92" s="381"/>
    </row>
    <row r="93" spans="1:9" x14ac:dyDescent="0.25">
      <c r="A93" s="570"/>
      <c r="B93" s="570"/>
      <c r="C93" s="570"/>
      <c r="D93" s="570"/>
      <c r="E93" s="570"/>
      <c r="F93" s="570"/>
      <c r="G93" s="570"/>
      <c r="H93" s="570"/>
      <c r="I93" s="382"/>
    </row>
    <row r="94" spans="1:9" x14ac:dyDescent="0.25">
      <c r="A94" s="570" t="s">
        <v>254</v>
      </c>
      <c r="B94" s="570"/>
      <c r="C94" s="570"/>
      <c r="D94" s="570"/>
      <c r="E94" s="570"/>
      <c r="F94" s="570"/>
      <c r="G94" s="570"/>
      <c r="H94" s="570"/>
      <c r="I94" s="381"/>
    </row>
    <row r="95" spans="1:9" x14ac:dyDescent="0.25">
      <c r="A95" s="570"/>
      <c r="B95" s="570"/>
      <c r="C95" s="570"/>
      <c r="D95" s="570"/>
      <c r="E95" s="570"/>
      <c r="F95" s="570"/>
      <c r="G95" s="570"/>
      <c r="H95" s="570"/>
      <c r="I95" s="382"/>
    </row>
    <row r="96" spans="1:9" x14ac:dyDescent="0.25">
      <c r="A96" s="570" t="s">
        <v>255</v>
      </c>
      <c r="B96" s="570"/>
      <c r="C96" s="570"/>
      <c r="D96" s="570"/>
      <c r="E96" s="570"/>
      <c r="F96" s="570"/>
      <c r="G96" s="570"/>
      <c r="H96" s="570"/>
      <c r="I96" s="382"/>
    </row>
    <row r="97" spans="1:9" x14ac:dyDescent="0.25">
      <c r="A97" s="570"/>
      <c r="B97" s="570"/>
      <c r="C97" s="570"/>
      <c r="D97" s="570"/>
      <c r="E97" s="570"/>
      <c r="F97" s="570"/>
      <c r="G97" s="570"/>
      <c r="H97" s="570"/>
      <c r="I97" s="382"/>
    </row>
    <row r="98" spans="1:9" x14ac:dyDescent="0.25">
      <c r="A98" s="570" t="s">
        <v>256</v>
      </c>
      <c r="B98" s="570"/>
      <c r="C98" s="570"/>
      <c r="D98" s="570"/>
      <c r="E98" s="570"/>
      <c r="F98" s="570"/>
      <c r="G98" s="570"/>
      <c r="H98" s="570"/>
      <c r="I98" s="382"/>
    </row>
    <row r="99" spans="1:9" x14ac:dyDescent="0.25">
      <c r="A99" s="570"/>
      <c r="B99" s="570"/>
      <c r="C99" s="570"/>
      <c r="D99" s="570"/>
      <c r="E99" s="570"/>
      <c r="F99" s="570"/>
      <c r="G99" s="570"/>
      <c r="H99" s="570"/>
      <c r="I99" s="381"/>
    </row>
    <row r="100" spans="1:9" x14ac:dyDescent="0.25">
      <c r="A100" s="570" t="s">
        <v>257</v>
      </c>
      <c r="B100" s="570"/>
      <c r="C100" s="570"/>
      <c r="D100" s="570"/>
      <c r="E100" s="570"/>
      <c r="F100" s="570"/>
      <c r="G100" s="570"/>
      <c r="H100" s="570"/>
      <c r="I100" s="381"/>
    </row>
    <row r="101" spans="1:9" x14ac:dyDescent="0.25">
      <c r="A101" s="570"/>
      <c r="B101" s="570"/>
      <c r="C101" s="570"/>
      <c r="D101" s="570"/>
      <c r="E101" s="570"/>
      <c r="F101" s="570"/>
      <c r="G101" s="570"/>
      <c r="H101" s="570"/>
      <c r="I101" s="382"/>
    </row>
    <row r="102" spans="1:9" x14ac:dyDescent="0.25">
      <c r="A102" s="570" t="s">
        <v>258</v>
      </c>
      <c r="B102" s="570"/>
      <c r="C102" s="570"/>
      <c r="D102" s="570"/>
      <c r="E102" s="570"/>
      <c r="F102" s="570"/>
      <c r="G102" s="570"/>
      <c r="H102" s="570"/>
      <c r="I102" s="383"/>
    </row>
    <row r="103" spans="1:9" x14ac:dyDescent="0.25">
      <c r="A103" s="570"/>
      <c r="B103" s="570"/>
      <c r="C103" s="570"/>
      <c r="D103" s="570"/>
      <c r="E103" s="570"/>
      <c r="F103" s="570"/>
      <c r="G103" s="570"/>
      <c r="H103" s="570"/>
      <c r="I103" s="383"/>
    </row>
    <row r="104" spans="1:9" x14ac:dyDescent="0.25">
      <c r="A104" s="570" t="s">
        <v>259</v>
      </c>
      <c r="B104" s="570"/>
      <c r="C104" s="570"/>
      <c r="D104" s="570"/>
      <c r="E104" s="570"/>
      <c r="F104" s="570"/>
      <c r="G104" s="570"/>
      <c r="H104" s="570"/>
      <c r="I104" s="384"/>
    </row>
    <row r="105" spans="1:9" x14ac:dyDescent="0.25">
      <c r="A105" s="570"/>
      <c r="B105" s="570"/>
      <c r="C105" s="570"/>
      <c r="D105" s="570"/>
      <c r="E105" s="570"/>
      <c r="F105" s="570"/>
      <c r="G105" s="570"/>
      <c r="H105" s="570"/>
      <c r="I105" s="384"/>
    </row>
    <row r="106" spans="1:9" x14ac:dyDescent="0.25">
      <c r="A106" s="571" t="s">
        <v>260</v>
      </c>
      <c r="B106" s="571"/>
      <c r="C106" s="571"/>
      <c r="D106" s="571"/>
      <c r="E106" s="571"/>
      <c r="F106" s="571"/>
      <c r="G106" s="571"/>
      <c r="H106" s="571"/>
      <c r="I106" s="384"/>
    </row>
    <row r="107" spans="1:9" x14ac:dyDescent="0.25">
      <c r="A107" s="571"/>
      <c r="B107" s="571"/>
      <c r="C107" s="571"/>
      <c r="D107" s="571"/>
      <c r="E107" s="571"/>
      <c r="F107" s="571"/>
      <c r="G107" s="571"/>
      <c r="H107" s="571"/>
      <c r="I107" s="384"/>
    </row>
    <row r="108" spans="1:9" x14ac:dyDescent="0.25">
      <c r="A108" s="571"/>
      <c r="B108" s="571"/>
      <c r="C108" s="571"/>
      <c r="D108" s="571"/>
      <c r="E108" s="571"/>
      <c r="F108" s="571"/>
      <c r="G108" s="571"/>
      <c r="H108" s="571"/>
      <c r="I108" s="385"/>
    </row>
    <row r="109" spans="1:9" x14ac:dyDescent="0.25">
      <c r="A109" s="571"/>
      <c r="B109" s="571"/>
      <c r="C109" s="571"/>
      <c r="D109" s="571"/>
      <c r="E109" s="571"/>
      <c r="F109" s="571"/>
      <c r="G109" s="571"/>
      <c r="H109" s="571"/>
      <c r="I109" s="375"/>
    </row>
    <row r="110" spans="1:9" x14ac:dyDescent="0.25">
      <c r="A110" s="581" t="s">
        <v>261</v>
      </c>
      <c r="B110" s="581"/>
      <c r="C110" s="581"/>
      <c r="D110" s="581"/>
      <c r="E110" s="581"/>
      <c r="F110" s="581"/>
      <c r="G110" s="581"/>
      <c r="H110" s="581"/>
      <c r="I110" s="375"/>
    </row>
    <row r="111" spans="1:9" x14ac:dyDescent="0.25">
      <c r="A111" s="581"/>
      <c r="B111" s="581"/>
      <c r="C111" s="581"/>
      <c r="D111" s="581"/>
      <c r="E111" s="581"/>
      <c r="F111" s="581"/>
      <c r="G111" s="581"/>
      <c r="H111" s="581"/>
      <c r="I111" s="375"/>
    </row>
    <row r="112" spans="1:9" x14ac:dyDescent="0.25">
      <c r="A112" s="581" t="s">
        <v>262</v>
      </c>
      <c r="B112" s="581"/>
      <c r="C112" s="581"/>
      <c r="D112" s="581"/>
      <c r="E112" s="581"/>
      <c r="F112" s="581"/>
      <c r="G112" s="581"/>
      <c r="H112" s="581"/>
      <c r="I112" s="375"/>
    </row>
    <row r="113" spans="1:11" x14ac:dyDescent="0.25">
      <c r="A113" s="581"/>
      <c r="B113" s="581"/>
      <c r="C113" s="581"/>
      <c r="D113" s="581"/>
      <c r="E113" s="581"/>
      <c r="F113" s="581"/>
      <c r="G113" s="581"/>
      <c r="H113" s="581"/>
      <c r="I113" s="375"/>
    </row>
    <row r="114" spans="1:11" x14ac:dyDescent="0.25">
      <c r="A114" s="577" t="s">
        <v>263</v>
      </c>
      <c r="B114" s="577"/>
      <c r="C114" s="577"/>
      <c r="D114" s="577"/>
      <c r="E114" s="577"/>
      <c r="F114" s="577"/>
      <c r="G114" s="577"/>
      <c r="H114" s="577"/>
      <c r="I114" s="375"/>
    </row>
    <row r="115" spans="1:11" x14ac:dyDescent="0.25">
      <c r="A115" s="577"/>
      <c r="B115" s="577"/>
      <c r="C115" s="577"/>
      <c r="D115" s="577"/>
      <c r="E115" s="577"/>
      <c r="F115" s="577"/>
      <c r="G115" s="577"/>
      <c r="H115" s="577"/>
      <c r="I115" s="375"/>
    </row>
    <row r="116" spans="1:11" x14ac:dyDescent="0.25">
      <c r="A116" s="375" t="s">
        <v>281</v>
      </c>
      <c r="B116" s="424"/>
      <c r="C116" s="424"/>
      <c r="D116" s="424"/>
      <c r="E116" s="424"/>
      <c r="F116" s="424"/>
      <c r="G116" s="424"/>
      <c r="H116" s="424"/>
      <c r="I116" s="375"/>
    </row>
    <row r="117" spans="1:11" x14ac:dyDescent="0.25">
      <c r="A117" s="270"/>
      <c r="B117" s="270"/>
      <c r="C117" s="270"/>
      <c r="D117" s="270"/>
      <c r="E117" s="270"/>
      <c r="F117" s="270"/>
      <c r="G117" s="270"/>
      <c r="H117" s="270"/>
      <c r="I117" s="270"/>
    </row>
    <row r="118" spans="1:11" x14ac:dyDescent="0.25">
      <c r="A118" s="388"/>
      <c r="B118" s="388"/>
      <c r="C118" s="389"/>
      <c r="D118" s="388"/>
      <c r="E118" s="388"/>
      <c r="F118" s="388"/>
      <c r="G118" s="388"/>
      <c r="H118" s="389"/>
      <c r="I118" s="388"/>
      <c r="J118" s="388"/>
      <c r="K118" s="388"/>
    </row>
    <row r="119" spans="1:11" ht="18.75" x14ac:dyDescent="0.3">
      <c r="A119" s="388"/>
      <c r="B119" s="390" t="s">
        <v>101</v>
      </c>
      <c r="C119" s="391"/>
      <c r="D119" s="388"/>
      <c r="E119" s="388"/>
      <c r="F119" s="388"/>
      <c r="G119" s="388"/>
      <c r="H119" s="389"/>
      <c r="I119" s="388"/>
      <c r="J119" s="388"/>
      <c r="K119" s="388"/>
    </row>
    <row r="120" spans="1:11" x14ac:dyDescent="0.25">
      <c r="A120" s="388"/>
      <c r="B120" s="388"/>
      <c r="C120" s="389"/>
      <c r="D120" s="388"/>
      <c r="E120" s="388"/>
      <c r="F120" s="388"/>
      <c r="G120" s="388"/>
      <c r="H120" s="389"/>
      <c r="I120" s="388"/>
      <c r="J120" s="388"/>
      <c r="K120" s="388"/>
    </row>
    <row r="121" spans="1:11" ht="38.25" x14ac:dyDescent="0.25">
      <c r="A121" s="388"/>
      <c r="B121" s="392" t="s">
        <v>102</v>
      </c>
      <c r="C121" s="392" t="s">
        <v>103</v>
      </c>
      <c r="D121" s="392" t="s">
        <v>104</v>
      </c>
      <c r="E121" s="578" t="s">
        <v>105</v>
      </c>
      <c r="F121" s="578"/>
      <c r="G121" s="578"/>
      <c r="H121" s="392" t="s">
        <v>106</v>
      </c>
      <c r="I121" s="392" t="s">
        <v>107</v>
      </c>
      <c r="J121" s="388"/>
      <c r="K121" s="388"/>
    </row>
    <row r="122" spans="1:11" ht="25.5" x14ac:dyDescent="0.25">
      <c r="A122" s="388"/>
      <c r="B122" s="393" t="s">
        <v>108</v>
      </c>
      <c r="C122" s="393">
        <v>105289608</v>
      </c>
      <c r="D122" s="393" t="s">
        <v>109</v>
      </c>
      <c r="E122" s="394" t="s">
        <v>110</v>
      </c>
      <c r="F122" s="395">
        <v>400</v>
      </c>
      <c r="G122" s="396" t="s">
        <v>111</v>
      </c>
      <c r="H122" s="397">
        <v>42115843</v>
      </c>
      <c r="I122" s="393" t="s">
        <v>112</v>
      </c>
      <c r="J122" s="388"/>
      <c r="K122" s="388"/>
    </row>
    <row r="123" spans="1:11" x14ac:dyDescent="0.25">
      <c r="A123" s="388"/>
      <c r="B123" s="398"/>
      <c r="C123" s="399"/>
      <c r="D123" s="398"/>
      <c r="E123" s="400"/>
      <c r="F123" s="401"/>
      <c r="G123" s="402"/>
      <c r="H123" s="403"/>
      <c r="I123" s="404"/>
      <c r="J123" s="388"/>
      <c r="K123" s="388"/>
    </row>
    <row r="124" spans="1:11" x14ac:dyDescent="0.25">
      <c r="A124" s="388"/>
      <c r="B124" s="579" t="s">
        <v>113</v>
      </c>
      <c r="C124" s="579"/>
      <c r="D124" s="579"/>
      <c r="E124" s="579"/>
      <c r="F124" s="579"/>
      <c r="G124" s="579"/>
      <c r="H124" s="579"/>
      <c r="I124" s="579"/>
      <c r="J124" s="388"/>
      <c r="K124" s="388"/>
    </row>
    <row r="125" spans="1:11" x14ac:dyDescent="0.25">
      <c r="A125" s="388"/>
      <c r="B125" s="580"/>
      <c r="C125" s="580"/>
      <c r="D125" s="580"/>
      <c r="E125" s="580"/>
      <c r="F125" s="580"/>
      <c r="G125" s="580"/>
      <c r="H125" s="580"/>
      <c r="I125" s="580"/>
      <c r="J125" s="388"/>
      <c r="K125" s="388"/>
    </row>
    <row r="126" spans="1:11" x14ac:dyDescent="0.25">
      <c r="A126" s="388"/>
      <c r="B126" s="405"/>
      <c r="C126" s="405"/>
      <c r="D126" s="405"/>
      <c r="E126" s="405"/>
      <c r="F126" s="405"/>
      <c r="G126" s="405"/>
      <c r="H126" s="405"/>
      <c r="I126" s="405"/>
      <c r="J126" s="388"/>
      <c r="K126" s="388"/>
    </row>
    <row r="127" spans="1:11" x14ac:dyDescent="0.25">
      <c r="A127" s="388">
        <v>80</v>
      </c>
      <c r="B127" s="388"/>
      <c r="C127" s="388"/>
      <c r="D127" s="388"/>
      <c r="E127" s="388"/>
      <c r="F127" s="388"/>
      <c r="G127" s="388"/>
      <c r="H127" s="406"/>
      <c r="I127" s="388"/>
      <c r="J127" s="388"/>
      <c r="K127" s="388"/>
    </row>
    <row r="128" spans="1:11" x14ac:dyDescent="0.25">
      <c r="A128" s="388"/>
      <c r="B128" s="567" t="s">
        <v>114</v>
      </c>
      <c r="C128" s="567"/>
      <c r="D128" s="567"/>
      <c r="E128" s="567"/>
      <c r="F128" s="567"/>
      <c r="G128" s="567"/>
      <c r="H128" s="567"/>
      <c r="I128" s="567"/>
      <c r="J128" s="388"/>
      <c r="K128" s="388"/>
    </row>
    <row r="129" spans="1:11" x14ac:dyDescent="0.25">
      <c r="A129" s="388"/>
      <c r="B129" s="568"/>
      <c r="C129" s="568"/>
      <c r="D129" s="568"/>
      <c r="E129" s="568"/>
      <c r="F129" s="568"/>
      <c r="G129" s="568"/>
      <c r="H129" s="568"/>
      <c r="I129" s="568"/>
      <c r="J129" s="388"/>
      <c r="K129" s="388"/>
    </row>
    <row r="130" spans="1:11" ht="51" x14ac:dyDescent="0.25">
      <c r="A130" s="407"/>
      <c r="B130" s="104" t="s">
        <v>115</v>
      </c>
      <c r="C130" s="104" t="s">
        <v>18</v>
      </c>
      <c r="D130" s="104" t="s">
        <v>116</v>
      </c>
      <c r="E130" s="104" t="s">
        <v>117</v>
      </c>
      <c r="F130" s="104" t="s">
        <v>118</v>
      </c>
      <c r="G130" s="104" t="s">
        <v>119</v>
      </c>
      <c r="H130" s="104" t="s">
        <v>120</v>
      </c>
      <c r="I130" s="104" t="s">
        <v>121</v>
      </c>
      <c r="J130" s="407"/>
      <c r="K130" s="407"/>
    </row>
    <row r="131" spans="1:11" x14ac:dyDescent="0.25">
      <c r="A131" s="388"/>
      <c r="B131" s="408"/>
      <c r="C131" s="109"/>
      <c r="D131" s="408"/>
      <c r="E131" s="408"/>
      <c r="F131" s="109"/>
      <c r="G131" s="409"/>
      <c r="H131" s="410"/>
      <c r="I131" s="408"/>
      <c r="J131" s="388"/>
      <c r="K131" s="388"/>
    </row>
    <row r="132" spans="1:11" x14ac:dyDescent="0.25">
      <c r="A132" s="388"/>
      <c r="B132" s="388"/>
      <c r="C132" s="388"/>
      <c r="D132" s="388"/>
      <c r="E132" s="388"/>
      <c r="F132" s="388"/>
      <c r="G132" s="388"/>
      <c r="H132" s="406"/>
      <c r="I132" s="388"/>
      <c r="J132" s="388"/>
      <c r="K132" s="388"/>
    </row>
    <row r="133" spans="1:11" x14ac:dyDescent="0.25">
      <c r="A133" s="388"/>
      <c r="B133" s="388"/>
      <c r="C133" s="388"/>
      <c r="D133" s="388"/>
      <c r="E133" s="388"/>
      <c r="F133" s="388"/>
      <c r="G133" s="388"/>
      <c r="H133" s="406"/>
      <c r="I133" s="388"/>
      <c r="J133" s="388"/>
      <c r="K133" s="388"/>
    </row>
    <row r="134" spans="1:11" x14ac:dyDescent="0.25">
      <c r="A134" s="388"/>
      <c r="B134" s="388"/>
      <c r="C134" s="388"/>
      <c r="D134" s="388"/>
      <c r="E134" s="388"/>
      <c r="F134" s="388"/>
      <c r="G134" s="388"/>
      <c r="H134" s="406"/>
      <c r="I134" s="388"/>
      <c r="J134" s="388"/>
      <c r="K134" s="388"/>
    </row>
  </sheetData>
  <mergeCells count="22">
    <mergeCell ref="A98:H99"/>
    <mergeCell ref="A76:H77"/>
    <mergeCell ref="A78:H79"/>
    <mergeCell ref="A80:H81"/>
    <mergeCell ref="A82:H83"/>
    <mergeCell ref="A84:H85"/>
    <mergeCell ref="A86:H87"/>
    <mergeCell ref="A88:H89"/>
    <mergeCell ref="A90:H91"/>
    <mergeCell ref="A92:H93"/>
    <mergeCell ref="A94:H95"/>
    <mergeCell ref="A96:H97"/>
    <mergeCell ref="A114:H115"/>
    <mergeCell ref="E121:G121"/>
    <mergeCell ref="B124:I125"/>
    <mergeCell ref="B128:I129"/>
    <mergeCell ref="A100:H101"/>
    <mergeCell ref="A102:H103"/>
    <mergeCell ref="A104:H105"/>
    <mergeCell ref="A106:H109"/>
    <mergeCell ref="A110:H111"/>
    <mergeCell ref="A112:H1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7"/>
  <sheetViews>
    <sheetView workbookViewId="0"/>
  </sheetViews>
  <sheetFormatPr baseColWidth="10" defaultRowHeight="15" x14ac:dyDescent="0.25"/>
  <cols>
    <col min="1" max="1" width="28.42578125" customWidth="1"/>
    <col min="2" max="2" width="20.85546875" customWidth="1"/>
    <col min="3" max="3" width="26" customWidth="1"/>
    <col min="4" max="4" width="27.7109375" customWidth="1"/>
    <col min="5" max="5" width="13.5703125" customWidth="1"/>
    <col min="6" max="6" width="14.42578125" customWidth="1"/>
    <col min="8" max="8" width="18.140625" customWidth="1"/>
  </cols>
  <sheetData>
    <row r="1" spans="1:9" ht="15.75" x14ac:dyDescent="0.25">
      <c r="A1" s="335" t="s">
        <v>0</v>
      </c>
      <c r="B1" s="336"/>
      <c r="C1" s="336"/>
      <c r="D1" s="337"/>
      <c r="E1" s="337"/>
    </row>
    <row r="2" spans="1:9" ht="15.75" x14ac:dyDescent="0.25">
      <c r="A2" s="338" t="s">
        <v>267</v>
      </c>
      <c r="B2" s="336"/>
      <c r="C2" s="336"/>
      <c r="D2" s="337"/>
      <c r="E2" s="337"/>
    </row>
    <row r="3" spans="1:9" ht="16.5" thickBot="1" x14ac:dyDescent="0.3">
      <c r="A3" s="337"/>
      <c r="B3" s="336"/>
      <c r="C3" s="336"/>
      <c r="D3" s="337"/>
      <c r="E3" s="337"/>
    </row>
    <row r="4" spans="1:9" ht="15.75" x14ac:dyDescent="0.25">
      <c r="A4" s="339" t="s">
        <v>2</v>
      </c>
      <c r="B4" s="340" t="s">
        <v>3</v>
      </c>
      <c r="C4" s="341" t="s">
        <v>4</v>
      </c>
      <c r="D4" s="342"/>
      <c r="E4" s="335"/>
    </row>
    <row r="5" spans="1:9" ht="15.75" x14ac:dyDescent="0.25">
      <c r="A5" s="411"/>
      <c r="B5" s="412"/>
      <c r="C5" s="413"/>
      <c r="D5" s="342"/>
      <c r="E5" s="335"/>
    </row>
    <row r="6" spans="1:9" ht="15.75" x14ac:dyDescent="0.25">
      <c r="A6" s="16" t="s">
        <v>268</v>
      </c>
      <c r="B6" s="185">
        <v>21931802</v>
      </c>
      <c r="C6" s="186">
        <v>38380654</v>
      </c>
      <c r="D6" s="342"/>
      <c r="E6" s="335"/>
    </row>
    <row r="7" spans="1:9" ht="15.75" x14ac:dyDescent="0.25">
      <c r="A7" s="16" t="s">
        <v>159</v>
      </c>
      <c r="B7" s="185">
        <v>536233</v>
      </c>
      <c r="C7" s="186">
        <v>1245633</v>
      </c>
      <c r="D7" s="342"/>
      <c r="E7" s="335"/>
    </row>
    <row r="8" spans="1:9" ht="15.75" x14ac:dyDescent="0.25">
      <c r="A8" s="16" t="s">
        <v>148</v>
      </c>
      <c r="B8" s="185">
        <v>105000</v>
      </c>
      <c r="C8" s="186">
        <v>86625</v>
      </c>
      <c r="D8" s="342"/>
      <c r="E8" s="335"/>
    </row>
    <row r="9" spans="1:9" ht="15.75" x14ac:dyDescent="0.25">
      <c r="A9" s="16" t="s">
        <v>6</v>
      </c>
      <c r="B9" s="185">
        <v>5143</v>
      </c>
      <c r="C9" s="186">
        <v>257150</v>
      </c>
      <c r="D9" s="342"/>
      <c r="E9" s="335"/>
    </row>
    <row r="10" spans="1:9" ht="15.75" x14ac:dyDescent="0.25">
      <c r="A10" s="414"/>
      <c r="B10" s="415"/>
      <c r="C10" s="416"/>
      <c r="D10" s="342"/>
      <c r="E10" s="335"/>
    </row>
    <row r="11" spans="1:9" ht="16.5" thickBot="1" x14ac:dyDescent="0.3">
      <c r="A11" s="344" t="s">
        <v>12</v>
      </c>
      <c r="B11" s="345"/>
      <c r="C11" s="346">
        <f>SUM(C5:C10)</f>
        <v>39970062</v>
      </c>
      <c r="D11" s="337"/>
      <c r="E11" s="337"/>
    </row>
    <row r="12" spans="1:9" ht="15.75" x14ac:dyDescent="0.25">
      <c r="A12" s="347"/>
      <c r="B12" s="348"/>
      <c r="C12" s="348"/>
      <c r="D12" s="337"/>
      <c r="E12" s="337"/>
    </row>
    <row r="13" spans="1:9" ht="15.75" x14ac:dyDescent="0.25">
      <c r="A13" s="349" t="s">
        <v>13</v>
      </c>
      <c r="B13" s="336"/>
      <c r="C13" s="336"/>
      <c r="D13" s="337"/>
      <c r="E13" s="336"/>
    </row>
    <row r="14" spans="1:9" ht="15.75" x14ac:dyDescent="0.25">
      <c r="A14" s="350" t="s">
        <v>14</v>
      </c>
      <c r="B14" s="336"/>
      <c r="C14" s="336"/>
      <c r="D14" s="337"/>
      <c r="E14" s="337"/>
    </row>
    <row r="15" spans="1:9" ht="15.75" x14ac:dyDescent="0.25">
      <c r="A15" s="337"/>
      <c r="B15" s="337"/>
      <c r="C15" s="337"/>
      <c r="D15" s="337"/>
      <c r="E15" s="337"/>
    </row>
    <row r="16" spans="1:9" x14ac:dyDescent="0.25">
      <c r="A16" s="134" t="s">
        <v>15</v>
      </c>
      <c r="B16" s="134"/>
      <c r="C16" s="135"/>
      <c r="D16" s="135"/>
      <c r="E16" s="136"/>
      <c r="F16" s="136"/>
      <c r="G16" s="137"/>
      <c r="H16" s="138"/>
      <c r="I16" s="270"/>
    </row>
    <row r="17" spans="1:9" x14ac:dyDescent="0.25">
      <c r="A17" s="140" t="s">
        <v>16</v>
      </c>
      <c r="B17" s="140"/>
      <c r="C17" s="141"/>
      <c r="D17" s="141"/>
      <c r="E17" s="142"/>
      <c r="F17" s="142"/>
      <c r="G17" s="143"/>
      <c r="H17" s="144"/>
      <c r="I17" s="270"/>
    </row>
    <row r="18" spans="1:9" x14ac:dyDescent="0.25">
      <c r="A18" s="145"/>
      <c r="B18" s="145"/>
      <c r="C18" s="146" t="s">
        <v>18</v>
      </c>
      <c r="D18" s="147" t="s">
        <v>18</v>
      </c>
      <c r="E18" s="148" t="s">
        <v>19</v>
      </c>
      <c r="F18" s="149" t="s">
        <v>20</v>
      </c>
      <c r="G18" s="150" t="s">
        <v>21</v>
      </c>
      <c r="H18" s="150" t="s">
        <v>22</v>
      </c>
      <c r="I18" s="270"/>
    </row>
    <row r="19" spans="1:9" x14ac:dyDescent="0.25">
      <c r="A19" s="151" t="s">
        <v>2</v>
      </c>
      <c r="B19" s="151" t="s">
        <v>17</v>
      </c>
      <c r="C19" s="152" t="s">
        <v>23</v>
      </c>
      <c r="D19" s="153" t="s">
        <v>24</v>
      </c>
      <c r="E19" s="154" t="s">
        <v>25</v>
      </c>
      <c r="F19" s="155" t="s">
        <v>26</v>
      </c>
      <c r="G19" s="156" t="s">
        <v>27</v>
      </c>
      <c r="H19" s="156" t="s">
        <v>269</v>
      </c>
      <c r="I19" s="270"/>
    </row>
    <row r="20" spans="1:9" x14ac:dyDescent="0.25">
      <c r="A20" s="354"/>
      <c r="B20" s="291"/>
      <c r="C20" s="355"/>
      <c r="D20" s="356"/>
      <c r="E20" s="357"/>
      <c r="F20" s="358"/>
      <c r="G20" s="417"/>
      <c r="H20" s="418"/>
      <c r="I20" s="270"/>
    </row>
    <row r="21" spans="1:9" x14ac:dyDescent="0.25">
      <c r="A21" s="361" t="s">
        <v>215</v>
      </c>
      <c r="B21" s="162">
        <v>842</v>
      </c>
      <c r="C21" s="369">
        <v>39665</v>
      </c>
      <c r="D21" s="419">
        <v>40658</v>
      </c>
      <c r="E21" s="364">
        <v>32955200000</v>
      </c>
      <c r="F21" s="365">
        <v>40000000</v>
      </c>
      <c r="G21" s="360">
        <v>0.55049999999999999</v>
      </c>
      <c r="H21" s="420">
        <v>22020001</v>
      </c>
      <c r="I21" s="270"/>
    </row>
    <row r="22" spans="1:9" x14ac:dyDescent="0.25">
      <c r="A22" s="361" t="s">
        <v>216</v>
      </c>
      <c r="B22" s="162">
        <v>850</v>
      </c>
      <c r="C22" s="369">
        <v>39734</v>
      </c>
      <c r="D22" s="419">
        <v>40780</v>
      </c>
      <c r="E22" s="364">
        <v>7350000000</v>
      </c>
      <c r="F22" s="365">
        <v>1</v>
      </c>
      <c r="G22" s="360">
        <v>1</v>
      </c>
      <c r="H22" s="420">
        <v>1</v>
      </c>
      <c r="I22" s="270"/>
    </row>
    <row r="23" spans="1:9" x14ac:dyDescent="0.25">
      <c r="A23" s="361" t="s">
        <v>210</v>
      </c>
      <c r="B23" s="306"/>
      <c r="C23" s="369"/>
      <c r="D23" s="419"/>
      <c r="E23" s="364"/>
      <c r="F23" s="365">
        <v>20999999</v>
      </c>
      <c r="G23" s="360">
        <v>0.95238099773242846</v>
      </c>
      <c r="H23" s="420">
        <v>20000000</v>
      </c>
      <c r="I23" s="270"/>
    </row>
    <row r="24" spans="1:9" x14ac:dyDescent="0.25">
      <c r="A24" s="361" t="s">
        <v>217</v>
      </c>
      <c r="B24" s="162">
        <v>874</v>
      </c>
      <c r="C24" s="369">
        <v>40025</v>
      </c>
      <c r="D24" s="419">
        <v>41027</v>
      </c>
      <c r="E24" s="364">
        <v>4984667129</v>
      </c>
      <c r="F24" s="365">
        <v>22246633</v>
      </c>
      <c r="G24" s="360">
        <v>0.2195</v>
      </c>
      <c r="H24" s="420">
        <v>4883860</v>
      </c>
      <c r="I24" s="270"/>
    </row>
    <row r="25" spans="1:9" x14ac:dyDescent="0.25">
      <c r="A25" s="361" t="s">
        <v>218</v>
      </c>
      <c r="B25" s="162">
        <v>875</v>
      </c>
      <c r="C25" s="369">
        <v>40030</v>
      </c>
      <c r="D25" s="419">
        <v>40995</v>
      </c>
      <c r="E25" s="364">
        <v>9506281564</v>
      </c>
      <c r="F25" s="365">
        <v>11794394</v>
      </c>
      <c r="G25" s="360">
        <v>0.6858731360000353</v>
      </c>
      <c r="H25" s="420">
        <v>8089458</v>
      </c>
      <c r="I25" s="270"/>
    </row>
    <row r="26" spans="1:9" x14ac:dyDescent="0.25">
      <c r="A26" s="361" t="s">
        <v>219</v>
      </c>
      <c r="B26" s="162">
        <v>877</v>
      </c>
      <c r="C26" s="369">
        <v>40050</v>
      </c>
      <c r="D26" s="419">
        <v>41085</v>
      </c>
      <c r="E26" s="364">
        <v>29745207600</v>
      </c>
      <c r="F26" s="365">
        <v>123938365</v>
      </c>
      <c r="G26" s="360">
        <v>0.93720000000000003</v>
      </c>
      <c r="H26" s="420">
        <v>116154529</v>
      </c>
      <c r="I26" s="270"/>
    </row>
    <row r="27" spans="1:9" x14ac:dyDescent="0.25">
      <c r="A27" s="361" t="s">
        <v>220</v>
      </c>
      <c r="B27" s="162">
        <v>886</v>
      </c>
      <c r="C27" s="369">
        <v>40115</v>
      </c>
      <c r="D27" s="419">
        <v>41152</v>
      </c>
      <c r="E27" s="364">
        <v>18600000000</v>
      </c>
      <c r="F27" s="365">
        <v>93000000</v>
      </c>
      <c r="G27" s="360">
        <v>0.98227386021505381</v>
      </c>
      <c r="H27" s="420">
        <v>91351469</v>
      </c>
      <c r="I27" s="270"/>
    </row>
    <row r="28" spans="1:9" x14ac:dyDescent="0.25">
      <c r="A28" s="361" t="s">
        <v>221</v>
      </c>
      <c r="B28" s="162">
        <v>890</v>
      </c>
      <c r="C28" s="369">
        <v>40123</v>
      </c>
      <c r="D28" s="419">
        <v>41148</v>
      </c>
      <c r="E28" s="364">
        <v>1967214975</v>
      </c>
      <c r="F28" s="365">
        <v>26229533</v>
      </c>
      <c r="G28" s="360">
        <v>0.92331876438669347</v>
      </c>
      <c r="H28" s="420">
        <v>24218220</v>
      </c>
      <c r="I28" s="270"/>
    </row>
    <row r="29" spans="1:9" x14ac:dyDescent="0.25">
      <c r="A29" s="361" t="s">
        <v>222</v>
      </c>
      <c r="B29" s="162">
        <v>894</v>
      </c>
      <c r="C29" s="369">
        <v>40227</v>
      </c>
      <c r="D29" s="419">
        <v>41261</v>
      </c>
      <c r="E29" s="369" t="s">
        <v>35</v>
      </c>
      <c r="F29" s="365">
        <v>1500000000</v>
      </c>
      <c r="G29" s="360">
        <v>0.87611708866666671</v>
      </c>
      <c r="H29" s="420">
        <v>1314175633</v>
      </c>
      <c r="I29" s="270"/>
    </row>
    <row r="30" spans="1:9" x14ac:dyDescent="0.25">
      <c r="A30" s="361" t="s">
        <v>223</v>
      </c>
      <c r="B30" s="162">
        <v>909</v>
      </c>
      <c r="C30" s="369">
        <v>40493</v>
      </c>
      <c r="D30" s="419">
        <v>41518</v>
      </c>
      <c r="E30" s="364" t="s">
        <v>37</v>
      </c>
      <c r="F30" s="365">
        <v>1264160000</v>
      </c>
      <c r="G30" s="360">
        <v>0.95</v>
      </c>
      <c r="H30" s="420">
        <v>1200952000</v>
      </c>
      <c r="I30" s="270"/>
    </row>
    <row r="31" spans="1:9" x14ac:dyDescent="0.25">
      <c r="A31" s="361" t="s">
        <v>224</v>
      </c>
      <c r="B31" s="162">
        <v>911</v>
      </c>
      <c r="C31" s="369">
        <v>40506</v>
      </c>
      <c r="D31" s="419">
        <v>41449</v>
      </c>
      <c r="E31" s="364">
        <v>3082051000</v>
      </c>
      <c r="F31" s="365">
        <v>3082051</v>
      </c>
      <c r="G31" s="360">
        <v>0.62072885880214179</v>
      </c>
      <c r="H31" s="420">
        <v>1913118</v>
      </c>
      <c r="I31" s="270"/>
    </row>
    <row r="32" spans="1:9" x14ac:dyDescent="0.25">
      <c r="A32" s="361" t="s">
        <v>225</v>
      </c>
      <c r="B32" s="162">
        <v>913</v>
      </c>
      <c r="C32" s="369">
        <v>40595</v>
      </c>
      <c r="D32" s="419">
        <v>41622</v>
      </c>
      <c r="E32" s="364" t="s">
        <v>39</v>
      </c>
      <c r="F32" s="365">
        <v>1792000000</v>
      </c>
      <c r="G32" s="360">
        <v>0.9464285714285714</v>
      </c>
      <c r="H32" s="420">
        <v>1696000000</v>
      </c>
      <c r="I32" s="270"/>
    </row>
    <row r="33" spans="1:9" x14ac:dyDescent="0.25">
      <c r="A33" s="361" t="s">
        <v>226</v>
      </c>
      <c r="B33" s="162">
        <v>918</v>
      </c>
      <c r="C33" s="369">
        <v>40624</v>
      </c>
      <c r="D33" s="419">
        <v>41656</v>
      </c>
      <c r="E33" s="364" t="s">
        <v>227</v>
      </c>
      <c r="F33" s="365">
        <v>210957113</v>
      </c>
      <c r="G33" s="360">
        <v>0.77895658346443142</v>
      </c>
      <c r="H33" s="420">
        <v>164326432</v>
      </c>
      <c r="I33" s="270"/>
    </row>
    <row r="34" spans="1:9" x14ac:dyDescent="0.25">
      <c r="A34" s="361"/>
      <c r="B34" s="162" t="s">
        <v>50</v>
      </c>
      <c r="C34" s="369"/>
      <c r="D34" s="419"/>
      <c r="E34" s="364" t="s">
        <v>228</v>
      </c>
      <c r="F34" s="365">
        <v>164326432</v>
      </c>
      <c r="G34" s="360">
        <v>1</v>
      </c>
      <c r="H34" s="420">
        <v>164326432</v>
      </c>
      <c r="I34" s="139"/>
    </row>
    <row r="35" spans="1:9" x14ac:dyDescent="0.25">
      <c r="A35" s="361" t="s">
        <v>229</v>
      </c>
      <c r="B35" s="162">
        <v>920</v>
      </c>
      <c r="C35" s="369">
        <v>40645</v>
      </c>
      <c r="D35" s="419">
        <v>41709</v>
      </c>
      <c r="E35" s="364" t="s">
        <v>41</v>
      </c>
      <c r="F35" s="365">
        <v>430000000</v>
      </c>
      <c r="G35" s="360">
        <v>0.9</v>
      </c>
      <c r="H35" s="420">
        <v>387000000</v>
      </c>
      <c r="I35" s="270"/>
    </row>
    <row r="36" spans="1:9" x14ac:dyDescent="0.25">
      <c r="A36" s="361" t="s">
        <v>42</v>
      </c>
      <c r="B36" s="162">
        <v>924</v>
      </c>
      <c r="C36" s="369">
        <v>40679</v>
      </c>
      <c r="D36" s="419">
        <v>41707</v>
      </c>
      <c r="E36" s="364">
        <v>120000000000</v>
      </c>
      <c r="F36" s="365">
        <v>75000000</v>
      </c>
      <c r="G36" s="360">
        <v>0.50133154666666668</v>
      </c>
      <c r="H36" s="420">
        <v>37599866</v>
      </c>
      <c r="I36" s="270"/>
    </row>
    <row r="37" spans="1:9" x14ac:dyDescent="0.25">
      <c r="A37" s="361" t="s">
        <v>230</v>
      </c>
      <c r="B37" s="162">
        <v>925</v>
      </c>
      <c r="C37" s="369">
        <v>40682</v>
      </c>
      <c r="D37" s="419">
        <v>41702</v>
      </c>
      <c r="E37" s="364">
        <v>3781901852</v>
      </c>
      <c r="F37" s="365">
        <v>187000000</v>
      </c>
      <c r="G37" s="360">
        <v>0.96256684491978606</v>
      </c>
      <c r="H37" s="420">
        <v>180000000</v>
      </c>
      <c r="I37" s="270"/>
    </row>
    <row r="38" spans="1:9" x14ac:dyDescent="0.25">
      <c r="A38" s="361" t="s">
        <v>231</v>
      </c>
      <c r="B38" s="162">
        <v>927</v>
      </c>
      <c r="C38" s="369">
        <v>40687</v>
      </c>
      <c r="D38" s="419">
        <v>41721</v>
      </c>
      <c r="E38" s="364">
        <v>25897979168</v>
      </c>
      <c r="F38" s="365">
        <v>158938000</v>
      </c>
      <c r="G38" s="360">
        <v>0.97263083718179411</v>
      </c>
      <c r="H38" s="420">
        <v>154588000</v>
      </c>
      <c r="I38" s="270"/>
    </row>
    <row r="39" spans="1:9" x14ac:dyDescent="0.25">
      <c r="A39" s="361" t="s">
        <v>232</v>
      </c>
      <c r="B39" s="162">
        <v>928</v>
      </c>
      <c r="C39" s="369">
        <v>40690</v>
      </c>
      <c r="D39" s="419">
        <v>41722</v>
      </c>
      <c r="E39" s="364">
        <v>92187000000</v>
      </c>
      <c r="F39" s="365">
        <v>450000000</v>
      </c>
      <c r="G39" s="360">
        <v>0.73835245555555551</v>
      </c>
      <c r="H39" s="420">
        <v>332258605</v>
      </c>
      <c r="I39" s="270"/>
    </row>
    <row r="40" spans="1:9" x14ac:dyDescent="0.25">
      <c r="A40" s="361" t="s">
        <v>233</v>
      </c>
      <c r="B40" s="162">
        <v>929</v>
      </c>
      <c r="C40" s="369">
        <v>40701</v>
      </c>
      <c r="D40" s="419">
        <v>41721</v>
      </c>
      <c r="E40" s="364">
        <v>4797900000</v>
      </c>
      <c r="F40" s="365">
        <v>270000000</v>
      </c>
      <c r="G40" s="360">
        <v>0.96296296296296291</v>
      </c>
      <c r="H40" s="420">
        <v>260000000</v>
      </c>
      <c r="I40" s="270"/>
    </row>
    <row r="41" spans="1:9" x14ac:dyDescent="0.25">
      <c r="A41" s="361" t="s">
        <v>234</v>
      </c>
      <c r="B41" s="162">
        <v>933</v>
      </c>
      <c r="C41" s="369">
        <v>40749</v>
      </c>
      <c r="D41" s="419">
        <v>41736</v>
      </c>
      <c r="E41" s="364">
        <v>110000000000</v>
      </c>
      <c r="F41" s="365">
        <v>100000000</v>
      </c>
      <c r="G41" s="360">
        <v>0.9</v>
      </c>
      <c r="H41" s="420">
        <v>90000000</v>
      </c>
      <c r="I41" s="270"/>
    </row>
    <row r="42" spans="1:9" x14ac:dyDescent="0.25">
      <c r="A42" s="361" t="s">
        <v>47</v>
      </c>
      <c r="B42" s="162">
        <v>934</v>
      </c>
      <c r="C42" s="369">
        <v>40751</v>
      </c>
      <c r="D42" s="419">
        <v>41757</v>
      </c>
      <c r="E42" s="364">
        <v>8111609611</v>
      </c>
      <c r="F42" s="365">
        <v>16642639</v>
      </c>
      <c r="G42" s="360">
        <v>0</v>
      </c>
      <c r="H42" s="420">
        <v>0</v>
      </c>
      <c r="I42" s="270"/>
    </row>
    <row r="43" spans="1:9" x14ac:dyDescent="0.25">
      <c r="A43" s="361" t="s">
        <v>235</v>
      </c>
      <c r="B43" s="162">
        <v>935</v>
      </c>
      <c r="C43" s="369">
        <v>40763</v>
      </c>
      <c r="D43" s="419">
        <v>41791</v>
      </c>
      <c r="E43" s="364" t="s">
        <v>236</v>
      </c>
      <c r="F43" s="365">
        <v>350000000</v>
      </c>
      <c r="G43" s="360">
        <v>0</v>
      </c>
      <c r="H43" s="420">
        <v>0</v>
      </c>
      <c r="I43" s="270"/>
    </row>
    <row r="44" spans="1:9" x14ac:dyDescent="0.25">
      <c r="A44" s="361" t="s">
        <v>152</v>
      </c>
      <c r="B44" s="162">
        <v>941</v>
      </c>
      <c r="C44" s="369">
        <v>40844</v>
      </c>
      <c r="D44" s="419">
        <v>41532</v>
      </c>
      <c r="E44" s="364">
        <v>2427407904</v>
      </c>
      <c r="F44" s="365">
        <v>256878</v>
      </c>
      <c r="G44" s="360">
        <v>0</v>
      </c>
      <c r="H44" s="420">
        <v>0</v>
      </c>
      <c r="I44" s="270"/>
    </row>
    <row r="45" spans="1:9" x14ac:dyDescent="0.25">
      <c r="A45" s="361" t="s">
        <v>68</v>
      </c>
      <c r="B45" s="162">
        <v>945</v>
      </c>
      <c r="C45" s="369">
        <v>40889</v>
      </c>
      <c r="D45" s="419">
        <v>41918</v>
      </c>
      <c r="E45" s="364">
        <v>300000000000</v>
      </c>
      <c r="F45" s="365">
        <v>300000000</v>
      </c>
      <c r="G45" s="360">
        <v>0.66666666666666663</v>
      </c>
      <c r="H45" s="420">
        <v>200000000</v>
      </c>
      <c r="I45" s="270"/>
    </row>
    <row r="46" spans="1:9" x14ac:dyDescent="0.25">
      <c r="A46" s="361"/>
      <c r="B46" s="162" t="s">
        <v>50</v>
      </c>
      <c r="C46" s="369"/>
      <c r="D46" s="419"/>
      <c r="E46" s="364"/>
      <c r="F46" s="365">
        <v>200000000</v>
      </c>
      <c r="G46" s="360">
        <v>1</v>
      </c>
      <c r="H46" s="420">
        <v>200000000</v>
      </c>
      <c r="I46" s="139"/>
    </row>
    <row r="47" spans="1:9" x14ac:dyDescent="0.25">
      <c r="A47" s="361" t="s">
        <v>6</v>
      </c>
      <c r="B47" s="162">
        <v>947</v>
      </c>
      <c r="C47" s="369">
        <v>40899</v>
      </c>
      <c r="D47" s="419">
        <v>41740</v>
      </c>
      <c r="E47" s="364">
        <v>10000000000</v>
      </c>
      <c r="F47" s="365">
        <v>200000</v>
      </c>
      <c r="G47" s="360">
        <v>0.1133</v>
      </c>
      <c r="H47" s="420">
        <v>22660</v>
      </c>
      <c r="I47" s="270"/>
    </row>
    <row r="48" spans="1:9" x14ac:dyDescent="0.25">
      <c r="A48" s="361" t="s">
        <v>48</v>
      </c>
      <c r="B48" s="162">
        <v>948</v>
      </c>
      <c r="C48" s="369">
        <v>40932</v>
      </c>
      <c r="D48" s="419">
        <v>41978</v>
      </c>
      <c r="E48" s="364" t="s">
        <v>49</v>
      </c>
      <c r="F48" s="365">
        <v>586166472</v>
      </c>
      <c r="G48" s="360">
        <v>0.72740638942583535</v>
      </c>
      <c r="H48" s="420">
        <v>426381237</v>
      </c>
      <c r="I48" s="270"/>
    </row>
    <row r="49" spans="1:9" x14ac:dyDescent="0.25">
      <c r="A49" s="361"/>
      <c r="B49" s="162" t="s">
        <v>50</v>
      </c>
      <c r="C49" s="369"/>
      <c r="D49" s="419"/>
      <c r="E49" s="364"/>
      <c r="F49" s="365">
        <v>586166472</v>
      </c>
      <c r="G49" s="360">
        <v>0.72740638942583535</v>
      </c>
      <c r="H49" s="420">
        <v>426381237</v>
      </c>
      <c r="I49" s="139"/>
    </row>
    <row r="50" spans="1:9" x14ac:dyDescent="0.25">
      <c r="A50" s="361" t="s">
        <v>123</v>
      </c>
      <c r="B50" s="162">
        <v>953</v>
      </c>
      <c r="C50" s="369">
        <v>40974</v>
      </c>
      <c r="D50" s="419">
        <v>42008</v>
      </c>
      <c r="E50" s="364">
        <v>122357141622</v>
      </c>
      <c r="F50" s="365">
        <v>52864584</v>
      </c>
      <c r="G50" s="360">
        <v>0.99764568278831056</v>
      </c>
      <c r="H50" s="420">
        <v>52740124</v>
      </c>
      <c r="I50" s="270"/>
    </row>
    <row r="51" spans="1:9" x14ac:dyDescent="0.25">
      <c r="A51" s="361" t="s">
        <v>238</v>
      </c>
      <c r="B51" s="162">
        <v>954</v>
      </c>
      <c r="C51" s="369">
        <v>40976</v>
      </c>
      <c r="D51" s="419">
        <v>41854</v>
      </c>
      <c r="E51" s="364">
        <v>129553166437</v>
      </c>
      <c r="F51" s="365">
        <v>2969346151</v>
      </c>
      <c r="G51" s="360">
        <v>0</v>
      </c>
      <c r="H51" s="420">
        <v>0</v>
      </c>
      <c r="I51" s="270"/>
    </row>
    <row r="52" spans="1:9" x14ac:dyDescent="0.25">
      <c r="A52" s="361" t="s">
        <v>239</v>
      </c>
      <c r="B52" s="162">
        <v>955</v>
      </c>
      <c r="C52" s="369">
        <v>41016</v>
      </c>
      <c r="D52" s="419" t="s">
        <v>53</v>
      </c>
      <c r="E52" s="364" t="s">
        <v>54</v>
      </c>
      <c r="F52" s="365">
        <v>147355882</v>
      </c>
      <c r="G52" s="360">
        <v>0.96742579980621335</v>
      </c>
      <c r="H52" s="420">
        <v>142555882</v>
      </c>
      <c r="I52" s="270"/>
    </row>
    <row r="53" spans="1:9" x14ac:dyDescent="0.25">
      <c r="A53" s="361" t="s">
        <v>224</v>
      </c>
      <c r="B53" s="162">
        <v>956</v>
      </c>
      <c r="C53" s="369">
        <v>41040</v>
      </c>
      <c r="D53" s="419">
        <v>41708</v>
      </c>
      <c r="E53" s="364">
        <v>500000000</v>
      </c>
      <c r="F53" s="365">
        <v>500000</v>
      </c>
      <c r="G53" s="360">
        <v>0</v>
      </c>
      <c r="H53" s="420">
        <v>0</v>
      </c>
      <c r="I53" s="270"/>
    </row>
    <row r="54" spans="1:9" x14ac:dyDescent="0.25">
      <c r="A54" s="361" t="s">
        <v>56</v>
      </c>
      <c r="B54" s="162">
        <v>958</v>
      </c>
      <c r="C54" s="369">
        <v>41073</v>
      </c>
      <c r="D54" s="419">
        <v>42063</v>
      </c>
      <c r="E54" s="364">
        <v>3000000000</v>
      </c>
      <c r="F54" s="365">
        <v>144930816674</v>
      </c>
      <c r="G54" s="360">
        <v>0.33333333456380548</v>
      </c>
      <c r="H54" s="420">
        <v>48310272403</v>
      </c>
      <c r="I54" s="270"/>
    </row>
    <row r="55" spans="1:9" x14ac:dyDescent="0.25">
      <c r="A55" s="361" t="s">
        <v>61</v>
      </c>
      <c r="B55" s="162">
        <v>960</v>
      </c>
      <c r="C55" s="369">
        <v>41073</v>
      </c>
      <c r="D55" s="419">
        <v>41758</v>
      </c>
      <c r="E55" s="364">
        <v>960000000000</v>
      </c>
      <c r="F55" s="365">
        <v>270000000</v>
      </c>
      <c r="G55" s="360">
        <v>0.9</v>
      </c>
      <c r="H55" s="420">
        <v>243000000</v>
      </c>
      <c r="I55" s="270"/>
    </row>
    <row r="56" spans="1:9" x14ac:dyDescent="0.25">
      <c r="A56" s="361" t="s">
        <v>58</v>
      </c>
      <c r="B56" s="162">
        <v>962</v>
      </c>
      <c r="C56" s="369">
        <v>41079</v>
      </c>
      <c r="D56" s="419">
        <v>41993</v>
      </c>
      <c r="E56" s="364">
        <v>2400000000</v>
      </c>
      <c r="F56" s="365">
        <v>300000000</v>
      </c>
      <c r="G56" s="360">
        <v>0.99848941999999996</v>
      </c>
      <c r="H56" s="420">
        <v>299546826</v>
      </c>
      <c r="I56" s="270"/>
    </row>
    <row r="57" spans="1:9" x14ac:dyDescent="0.25">
      <c r="A57" s="361" t="s">
        <v>240</v>
      </c>
      <c r="B57" s="162">
        <v>966</v>
      </c>
      <c r="C57" s="369">
        <v>41225</v>
      </c>
      <c r="D57" s="419">
        <v>42121</v>
      </c>
      <c r="E57" s="364">
        <v>6000000000</v>
      </c>
      <c r="F57" s="365">
        <v>120000000000</v>
      </c>
      <c r="G57" s="360">
        <v>0.90427762657499999</v>
      </c>
      <c r="H57" s="420">
        <v>108513315189</v>
      </c>
      <c r="I57" s="270"/>
    </row>
    <row r="58" spans="1:9" x14ac:dyDescent="0.25">
      <c r="A58" s="361" t="s">
        <v>59</v>
      </c>
      <c r="B58" s="162">
        <v>967</v>
      </c>
      <c r="C58" s="369">
        <v>41269</v>
      </c>
      <c r="D58" s="419">
        <v>42320</v>
      </c>
      <c r="E58" s="364">
        <v>41800000000</v>
      </c>
      <c r="F58" s="365">
        <v>950000000</v>
      </c>
      <c r="G58" s="360">
        <v>0.33753540210526317</v>
      </c>
      <c r="H58" s="420">
        <v>320658632</v>
      </c>
      <c r="I58" s="270"/>
    </row>
    <row r="59" spans="1:9" x14ac:dyDescent="0.25">
      <c r="A59" s="361"/>
      <c r="B59" s="162" t="s">
        <v>50</v>
      </c>
      <c r="C59" s="369"/>
      <c r="D59" s="419"/>
      <c r="E59" s="364"/>
      <c r="F59" s="365">
        <v>600000006</v>
      </c>
      <c r="G59" s="360">
        <v>0.53443104798902286</v>
      </c>
      <c r="H59" s="420">
        <v>320658632</v>
      </c>
      <c r="I59" s="270"/>
    </row>
    <row r="60" spans="1:9" x14ac:dyDescent="0.25">
      <c r="A60" s="361" t="s">
        <v>60</v>
      </c>
      <c r="B60" s="162">
        <v>968</v>
      </c>
      <c r="C60" s="369">
        <v>41276</v>
      </c>
      <c r="D60" s="419">
        <v>42168</v>
      </c>
      <c r="E60" s="364">
        <v>4166346271</v>
      </c>
      <c r="F60" s="365">
        <v>70701600</v>
      </c>
      <c r="G60" s="360">
        <v>0.5928269091505709</v>
      </c>
      <c r="H60" s="420">
        <v>41913811</v>
      </c>
      <c r="I60" s="270"/>
    </row>
    <row r="61" spans="1:9" x14ac:dyDescent="0.25">
      <c r="A61" s="361" t="s">
        <v>241</v>
      </c>
      <c r="B61" s="162">
        <v>969</v>
      </c>
      <c r="C61" s="369">
        <v>41285</v>
      </c>
      <c r="D61" s="419">
        <v>42279</v>
      </c>
      <c r="E61" s="364">
        <v>600000000</v>
      </c>
      <c r="F61" s="365">
        <v>12000000000</v>
      </c>
      <c r="G61" s="360">
        <v>0.50001966008333332</v>
      </c>
      <c r="H61" s="420">
        <v>6000235921</v>
      </c>
      <c r="I61" s="270"/>
    </row>
    <row r="62" spans="1:9" x14ac:dyDescent="0.25">
      <c r="A62" s="361" t="s">
        <v>242</v>
      </c>
      <c r="B62" s="162">
        <v>970</v>
      </c>
      <c r="C62" s="369">
        <v>41309</v>
      </c>
      <c r="D62" s="419">
        <v>42328</v>
      </c>
      <c r="E62" s="364">
        <v>835000000000</v>
      </c>
      <c r="F62" s="365">
        <v>332987717</v>
      </c>
      <c r="G62" s="360">
        <v>0.90000000210217967</v>
      </c>
      <c r="H62" s="420">
        <v>299688946</v>
      </c>
      <c r="I62" s="270"/>
    </row>
    <row r="63" spans="1:9" x14ac:dyDescent="0.25">
      <c r="A63" s="361" t="s">
        <v>243</v>
      </c>
      <c r="B63" s="162">
        <v>972</v>
      </c>
      <c r="C63" s="369">
        <v>41353</v>
      </c>
      <c r="D63" s="419">
        <v>42342</v>
      </c>
      <c r="E63" s="364" t="s">
        <v>63</v>
      </c>
      <c r="F63" s="365">
        <v>500000000</v>
      </c>
      <c r="G63" s="360">
        <v>0</v>
      </c>
      <c r="H63" s="420">
        <v>0</v>
      </c>
      <c r="I63" s="270"/>
    </row>
    <row r="64" spans="1:9" x14ac:dyDescent="0.25">
      <c r="A64" s="361" t="s">
        <v>140</v>
      </c>
      <c r="B64" s="162">
        <v>973</v>
      </c>
      <c r="C64" s="369">
        <v>41353</v>
      </c>
      <c r="D64" s="419">
        <v>42260</v>
      </c>
      <c r="E64" s="364">
        <v>14622380410</v>
      </c>
      <c r="F64" s="365">
        <v>132930731</v>
      </c>
      <c r="G64" s="360">
        <v>0</v>
      </c>
      <c r="H64" s="420">
        <v>0</v>
      </c>
      <c r="I64" s="270"/>
    </row>
    <row r="65" spans="1:9" x14ac:dyDescent="0.25">
      <c r="A65" s="373" t="s">
        <v>244</v>
      </c>
      <c r="B65" s="163">
        <v>974</v>
      </c>
      <c r="C65" s="369">
        <v>41380</v>
      </c>
      <c r="D65" s="419">
        <v>42120</v>
      </c>
      <c r="E65" s="364">
        <v>3000131055</v>
      </c>
      <c r="F65" s="365">
        <v>21195000</v>
      </c>
      <c r="G65" s="360">
        <v>0</v>
      </c>
      <c r="H65" s="420">
        <v>0</v>
      </c>
      <c r="I65" s="270"/>
    </row>
    <row r="66" spans="1:9" x14ac:dyDescent="0.25">
      <c r="A66" s="373" t="s">
        <v>149</v>
      </c>
      <c r="B66" s="163">
        <v>975</v>
      </c>
      <c r="C66" s="369">
        <v>41393</v>
      </c>
      <c r="D66" s="419">
        <v>42393</v>
      </c>
      <c r="E66" s="364" t="s">
        <v>155</v>
      </c>
      <c r="F66" s="365">
        <v>155602948</v>
      </c>
      <c r="G66" s="360">
        <v>0</v>
      </c>
      <c r="H66" s="420">
        <v>0</v>
      </c>
      <c r="I66" s="270"/>
    </row>
    <row r="67" spans="1:9" x14ac:dyDescent="0.25">
      <c r="A67" s="325"/>
      <c r="B67" s="326"/>
      <c r="C67" s="327"/>
      <c r="D67" s="328"/>
      <c r="E67" s="327"/>
      <c r="F67" s="328"/>
      <c r="G67" s="327"/>
      <c r="H67" s="421"/>
      <c r="I67" s="270"/>
    </row>
    <row r="68" spans="1:9" x14ac:dyDescent="0.25">
      <c r="A68" s="270"/>
      <c r="B68" s="270"/>
      <c r="C68" s="270"/>
      <c r="D68" s="270"/>
      <c r="E68" s="270"/>
      <c r="F68" s="270"/>
      <c r="G68" s="270"/>
      <c r="H68" s="270"/>
      <c r="I68" s="270"/>
    </row>
    <row r="69" spans="1:9" x14ac:dyDescent="0.25">
      <c r="A69" s="375" t="s">
        <v>270</v>
      </c>
      <c r="B69" s="376"/>
      <c r="C69" s="377"/>
      <c r="D69" s="377"/>
      <c r="E69" s="378"/>
      <c r="F69" s="378" t="s">
        <v>76</v>
      </c>
      <c r="G69" s="422"/>
      <c r="H69" s="378"/>
      <c r="I69" s="380"/>
    </row>
    <row r="70" spans="1:9" x14ac:dyDescent="0.25">
      <c r="A70" s="375" t="s">
        <v>77</v>
      </c>
      <c r="B70" s="376"/>
      <c r="C70" s="377"/>
      <c r="D70" s="377"/>
      <c r="E70" s="378"/>
      <c r="F70" s="378"/>
      <c r="G70" s="422"/>
      <c r="H70" s="376"/>
      <c r="I70" s="380"/>
    </row>
    <row r="71" spans="1:9" x14ac:dyDescent="0.25">
      <c r="A71" s="380" t="s">
        <v>78</v>
      </c>
      <c r="B71" s="376"/>
      <c r="C71" s="377"/>
      <c r="D71" s="377"/>
      <c r="E71" s="378"/>
      <c r="F71" s="378"/>
      <c r="G71" s="422"/>
      <c r="H71" s="376"/>
      <c r="I71" s="380"/>
    </row>
    <row r="72" spans="1:9" x14ac:dyDescent="0.25">
      <c r="A72" s="380" t="s">
        <v>79</v>
      </c>
      <c r="B72" s="376"/>
      <c r="C72" s="377"/>
      <c r="D72" s="377"/>
      <c r="E72" s="378"/>
      <c r="F72" s="378"/>
      <c r="G72" s="422"/>
      <c r="H72" s="376"/>
      <c r="I72" s="381"/>
    </row>
    <row r="73" spans="1:9" x14ac:dyDescent="0.25">
      <c r="A73" s="380" t="s">
        <v>211</v>
      </c>
      <c r="B73" s="376"/>
      <c r="C73" s="377"/>
      <c r="D73" s="377"/>
      <c r="E73" s="378"/>
      <c r="F73" s="378"/>
      <c r="G73" s="422"/>
      <c r="H73" s="376"/>
      <c r="I73" s="381"/>
    </row>
    <row r="74" spans="1:9" x14ac:dyDescent="0.25">
      <c r="A74" s="570" t="s">
        <v>245</v>
      </c>
      <c r="B74" s="570"/>
      <c r="C74" s="570"/>
      <c r="D74" s="570"/>
      <c r="E74" s="570"/>
      <c r="F74" s="570"/>
      <c r="G74" s="570"/>
      <c r="H74" s="570"/>
      <c r="I74" s="381"/>
    </row>
    <row r="75" spans="1:9" x14ac:dyDescent="0.25">
      <c r="A75" s="570"/>
      <c r="B75" s="570"/>
      <c r="C75" s="570"/>
      <c r="D75" s="570"/>
      <c r="E75" s="570"/>
      <c r="F75" s="570"/>
      <c r="G75" s="570"/>
      <c r="H75" s="570"/>
      <c r="I75" s="381"/>
    </row>
    <row r="76" spans="1:9" x14ac:dyDescent="0.25">
      <c r="A76" s="570" t="s">
        <v>246</v>
      </c>
      <c r="B76" s="570"/>
      <c r="C76" s="570"/>
      <c r="D76" s="570"/>
      <c r="E76" s="570"/>
      <c r="F76" s="570"/>
      <c r="G76" s="570"/>
      <c r="H76" s="570"/>
      <c r="I76" s="381"/>
    </row>
    <row r="77" spans="1:9" x14ac:dyDescent="0.25">
      <c r="A77" s="570"/>
      <c r="B77" s="570"/>
      <c r="C77" s="570"/>
      <c r="D77" s="570"/>
      <c r="E77" s="570"/>
      <c r="F77" s="570"/>
      <c r="G77" s="570"/>
      <c r="H77" s="570"/>
      <c r="I77" s="382"/>
    </row>
    <row r="78" spans="1:9" x14ac:dyDescent="0.25">
      <c r="A78" s="570" t="s">
        <v>247</v>
      </c>
      <c r="B78" s="570"/>
      <c r="C78" s="570"/>
      <c r="D78" s="570"/>
      <c r="E78" s="570"/>
      <c r="F78" s="570"/>
      <c r="G78" s="570"/>
      <c r="H78" s="570"/>
      <c r="I78" s="381"/>
    </row>
    <row r="79" spans="1:9" x14ac:dyDescent="0.25">
      <c r="A79" s="570"/>
      <c r="B79" s="570"/>
      <c r="C79" s="570"/>
      <c r="D79" s="570"/>
      <c r="E79" s="570"/>
      <c r="F79" s="570"/>
      <c r="G79" s="570"/>
      <c r="H79" s="570"/>
      <c r="I79" s="382"/>
    </row>
    <row r="80" spans="1:9" x14ac:dyDescent="0.25">
      <c r="A80" s="570" t="s">
        <v>248</v>
      </c>
      <c r="B80" s="570"/>
      <c r="C80" s="570"/>
      <c r="D80" s="570"/>
      <c r="E80" s="570"/>
      <c r="F80" s="570"/>
      <c r="G80" s="570"/>
      <c r="H80" s="570"/>
      <c r="I80" s="381"/>
    </row>
    <row r="81" spans="1:9" x14ac:dyDescent="0.25">
      <c r="A81" s="570"/>
      <c r="B81" s="570"/>
      <c r="C81" s="570"/>
      <c r="D81" s="570"/>
      <c r="E81" s="570"/>
      <c r="F81" s="570"/>
      <c r="G81" s="570"/>
      <c r="H81" s="570"/>
      <c r="I81" s="382"/>
    </row>
    <row r="82" spans="1:9" x14ac:dyDescent="0.25">
      <c r="A82" s="570" t="s">
        <v>249</v>
      </c>
      <c r="B82" s="570"/>
      <c r="C82" s="570"/>
      <c r="D82" s="570"/>
      <c r="E82" s="570"/>
      <c r="F82" s="570"/>
      <c r="G82" s="570"/>
      <c r="H82" s="570"/>
      <c r="I82" s="381"/>
    </row>
    <row r="83" spans="1:9" x14ac:dyDescent="0.25">
      <c r="A83" s="570"/>
      <c r="B83" s="570"/>
      <c r="C83" s="570"/>
      <c r="D83" s="570"/>
      <c r="E83" s="570"/>
      <c r="F83" s="570"/>
      <c r="G83" s="570"/>
      <c r="H83" s="570"/>
      <c r="I83" s="381"/>
    </row>
    <row r="84" spans="1:9" x14ac:dyDescent="0.25">
      <c r="A84" s="570" t="s">
        <v>250</v>
      </c>
      <c r="B84" s="570"/>
      <c r="C84" s="570"/>
      <c r="D84" s="570"/>
      <c r="E84" s="570"/>
      <c r="F84" s="570"/>
      <c r="G84" s="570"/>
      <c r="H84" s="570"/>
      <c r="I84" s="381"/>
    </row>
    <row r="85" spans="1:9" x14ac:dyDescent="0.25">
      <c r="A85" s="570"/>
      <c r="B85" s="570"/>
      <c r="C85" s="570"/>
      <c r="D85" s="570"/>
      <c r="E85" s="570"/>
      <c r="F85" s="570"/>
      <c r="G85" s="570"/>
      <c r="H85" s="570"/>
      <c r="I85" s="382"/>
    </row>
    <row r="86" spans="1:9" x14ac:dyDescent="0.25">
      <c r="A86" s="570" t="s">
        <v>251</v>
      </c>
      <c r="B86" s="570"/>
      <c r="C86" s="570"/>
      <c r="D86" s="570"/>
      <c r="E86" s="570"/>
      <c r="F86" s="570"/>
      <c r="G86" s="570"/>
      <c r="H86" s="570"/>
      <c r="I86" s="381"/>
    </row>
    <row r="87" spans="1:9" x14ac:dyDescent="0.25">
      <c r="A87" s="570"/>
      <c r="B87" s="570"/>
      <c r="C87" s="570"/>
      <c r="D87" s="570"/>
      <c r="E87" s="570"/>
      <c r="F87" s="570"/>
      <c r="G87" s="570"/>
      <c r="H87" s="570"/>
      <c r="I87" s="382"/>
    </row>
    <row r="88" spans="1:9" x14ac:dyDescent="0.25">
      <c r="A88" s="570" t="s">
        <v>252</v>
      </c>
      <c r="B88" s="570"/>
      <c r="C88" s="570"/>
      <c r="D88" s="570"/>
      <c r="E88" s="570"/>
      <c r="F88" s="570"/>
      <c r="G88" s="570"/>
      <c r="H88" s="570"/>
      <c r="I88" s="381"/>
    </row>
    <row r="89" spans="1:9" x14ac:dyDescent="0.25">
      <c r="A89" s="570"/>
      <c r="B89" s="570"/>
      <c r="C89" s="570"/>
      <c r="D89" s="570"/>
      <c r="E89" s="570"/>
      <c r="F89" s="570"/>
      <c r="G89" s="570"/>
      <c r="H89" s="570"/>
      <c r="I89" s="381"/>
    </row>
    <row r="90" spans="1:9" x14ac:dyDescent="0.25">
      <c r="A90" s="570" t="s">
        <v>253</v>
      </c>
      <c r="B90" s="570"/>
      <c r="C90" s="570"/>
      <c r="D90" s="570"/>
      <c r="E90" s="570"/>
      <c r="F90" s="570"/>
      <c r="G90" s="570"/>
      <c r="H90" s="570"/>
      <c r="I90" s="381"/>
    </row>
    <row r="91" spans="1:9" x14ac:dyDescent="0.25">
      <c r="A91" s="570"/>
      <c r="B91" s="570"/>
      <c r="C91" s="570"/>
      <c r="D91" s="570"/>
      <c r="E91" s="570"/>
      <c r="F91" s="570"/>
      <c r="G91" s="570"/>
      <c r="H91" s="570"/>
      <c r="I91" s="382"/>
    </row>
    <row r="92" spans="1:9" x14ac:dyDescent="0.25">
      <c r="A92" s="570" t="s">
        <v>254</v>
      </c>
      <c r="B92" s="570"/>
      <c r="C92" s="570"/>
      <c r="D92" s="570"/>
      <c r="E92" s="570"/>
      <c r="F92" s="570"/>
      <c r="G92" s="570"/>
      <c r="H92" s="570"/>
      <c r="I92" s="381"/>
    </row>
    <row r="93" spans="1:9" x14ac:dyDescent="0.25">
      <c r="A93" s="570"/>
      <c r="B93" s="570"/>
      <c r="C93" s="570"/>
      <c r="D93" s="570"/>
      <c r="E93" s="570"/>
      <c r="F93" s="570"/>
      <c r="G93" s="570"/>
      <c r="H93" s="570"/>
      <c r="I93" s="382"/>
    </row>
    <row r="94" spans="1:9" x14ac:dyDescent="0.25">
      <c r="A94" s="570" t="s">
        <v>255</v>
      </c>
      <c r="B94" s="570"/>
      <c r="C94" s="570"/>
      <c r="D94" s="570"/>
      <c r="E94" s="570"/>
      <c r="F94" s="570"/>
      <c r="G94" s="570"/>
      <c r="H94" s="570"/>
      <c r="I94" s="382"/>
    </row>
    <row r="95" spans="1:9" x14ac:dyDescent="0.25">
      <c r="A95" s="570"/>
      <c r="B95" s="570"/>
      <c r="C95" s="570"/>
      <c r="D95" s="570"/>
      <c r="E95" s="570"/>
      <c r="F95" s="570"/>
      <c r="G95" s="570"/>
      <c r="H95" s="570"/>
      <c r="I95" s="382"/>
    </row>
    <row r="96" spans="1:9" x14ac:dyDescent="0.25">
      <c r="A96" s="570" t="s">
        <v>256</v>
      </c>
      <c r="B96" s="570"/>
      <c r="C96" s="570"/>
      <c r="D96" s="570"/>
      <c r="E96" s="570"/>
      <c r="F96" s="570"/>
      <c r="G96" s="570"/>
      <c r="H96" s="570"/>
      <c r="I96" s="382"/>
    </row>
    <row r="97" spans="1:9" x14ac:dyDescent="0.25">
      <c r="A97" s="570"/>
      <c r="B97" s="570"/>
      <c r="C97" s="570"/>
      <c r="D97" s="570"/>
      <c r="E97" s="570"/>
      <c r="F97" s="570"/>
      <c r="G97" s="570"/>
      <c r="H97" s="570"/>
      <c r="I97" s="381"/>
    </row>
    <row r="98" spans="1:9" x14ac:dyDescent="0.25">
      <c r="A98" s="570" t="s">
        <v>257</v>
      </c>
      <c r="B98" s="570"/>
      <c r="C98" s="570"/>
      <c r="D98" s="570"/>
      <c r="E98" s="570"/>
      <c r="F98" s="570"/>
      <c r="G98" s="570"/>
      <c r="H98" s="570"/>
      <c r="I98" s="381"/>
    </row>
    <row r="99" spans="1:9" x14ac:dyDescent="0.25">
      <c r="A99" s="570"/>
      <c r="B99" s="570"/>
      <c r="C99" s="570"/>
      <c r="D99" s="570"/>
      <c r="E99" s="570"/>
      <c r="F99" s="570"/>
      <c r="G99" s="570"/>
      <c r="H99" s="570"/>
      <c r="I99" s="382"/>
    </row>
    <row r="100" spans="1:9" x14ac:dyDescent="0.25">
      <c r="A100" s="570" t="s">
        <v>258</v>
      </c>
      <c r="B100" s="570"/>
      <c r="C100" s="570"/>
      <c r="D100" s="570"/>
      <c r="E100" s="570"/>
      <c r="F100" s="570"/>
      <c r="G100" s="570"/>
      <c r="H100" s="570"/>
      <c r="I100" s="383"/>
    </row>
    <row r="101" spans="1:9" x14ac:dyDescent="0.25">
      <c r="A101" s="570"/>
      <c r="B101" s="570"/>
      <c r="C101" s="570"/>
      <c r="D101" s="570"/>
      <c r="E101" s="570"/>
      <c r="F101" s="570"/>
      <c r="G101" s="570"/>
      <c r="H101" s="570"/>
      <c r="I101" s="383"/>
    </row>
    <row r="102" spans="1:9" x14ac:dyDescent="0.25">
      <c r="A102" s="570" t="s">
        <v>259</v>
      </c>
      <c r="B102" s="570"/>
      <c r="C102" s="570"/>
      <c r="D102" s="570"/>
      <c r="E102" s="570"/>
      <c r="F102" s="570"/>
      <c r="G102" s="570"/>
      <c r="H102" s="570"/>
      <c r="I102" s="384"/>
    </row>
    <row r="103" spans="1:9" x14ac:dyDescent="0.25">
      <c r="A103" s="570"/>
      <c r="B103" s="570"/>
      <c r="C103" s="570"/>
      <c r="D103" s="570"/>
      <c r="E103" s="570"/>
      <c r="F103" s="570"/>
      <c r="G103" s="570"/>
      <c r="H103" s="570"/>
      <c r="I103" s="384"/>
    </row>
    <row r="104" spans="1:9" x14ac:dyDescent="0.25">
      <c r="A104" s="571" t="s">
        <v>260</v>
      </c>
      <c r="B104" s="571"/>
      <c r="C104" s="571"/>
      <c r="D104" s="571"/>
      <c r="E104" s="571"/>
      <c r="F104" s="571"/>
      <c r="G104" s="571"/>
      <c r="H104" s="571"/>
      <c r="I104" s="384"/>
    </row>
    <row r="105" spans="1:9" x14ac:dyDescent="0.25">
      <c r="A105" s="571"/>
      <c r="B105" s="571"/>
      <c r="C105" s="571"/>
      <c r="D105" s="571"/>
      <c r="E105" s="571"/>
      <c r="F105" s="571"/>
      <c r="G105" s="571"/>
      <c r="H105" s="571"/>
      <c r="I105" s="384"/>
    </row>
    <row r="106" spans="1:9" x14ac:dyDescent="0.25">
      <c r="A106" s="571"/>
      <c r="B106" s="571"/>
      <c r="C106" s="571"/>
      <c r="D106" s="571"/>
      <c r="E106" s="571"/>
      <c r="F106" s="571"/>
      <c r="G106" s="571"/>
      <c r="H106" s="571"/>
      <c r="I106" s="385"/>
    </row>
    <row r="107" spans="1:9" x14ac:dyDescent="0.25">
      <c r="A107" s="571"/>
      <c r="B107" s="571"/>
      <c r="C107" s="571"/>
      <c r="D107" s="571"/>
      <c r="E107" s="571"/>
      <c r="F107" s="571"/>
      <c r="G107" s="571"/>
      <c r="H107" s="571"/>
      <c r="I107" s="375"/>
    </row>
    <row r="108" spans="1:9" x14ac:dyDescent="0.25">
      <c r="A108" s="581" t="s">
        <v>261</v>
      </c>
      <c r="B108" s="581"/>
      <c r="C108" s="581"/>
      <c r="D108" s="581"/>
      <c r="E108" s="581"/>
      <c r="F108" s="581"/>
      <c r="G108" s="581"/>
      <c r="H108" s="581"/>
      <c r="I108" s="375"/>
    </row>
    <row r="109" spans="1:9" x14ac:dyDescent="0.25">
      <c r="A109" s="581"/>
      <c r="B109" s="581"/>
      <c r="C109" s="581"/>
      <c r="D109" s="581"/>
      <c r="E109" s="581"/>
      <c r="F109" s="581"/>
      <c r="G109" s="581"/>
      <c r="H109" s="581"/>
      <c r="I109" s="375"/>
    </row>
    <row r="110" spans="1:9" x14ac:dyDescent="0.25">
      <c r="A110" s="581" t="s">
        <v>262</v>
      </c>
      <c r="B110" s="581"/>
      <c r="C110" s="581"/>
      <c r="D110" s="581"/>
      <c r="E110" s="581"/>
      <c r="F110" s="581"/>
      <c r="G110" s="581"/>
      <c r="H110" s="581"/>
      <c r="I110" s="375"/>
    </row>
    <row r="111" spans="1:9" x14ac:dyDescent="0.25">
      <c r="A111" s="581"/>
      <c r="B111" s="581"/>
      <c r="C111" s="581"/>
      <c r="D111" s="581"/>
      <c r="E111" s="581"/>
      <c r="F111" s="581"/>
      <c r="G111" s="581"/>
      <c r="H111" s="581"/>
      <c r="I111" s="375"/>
    </row>
    <row r="112" spans="1:9" x14ac:dyDescent="0.25">
      <c r="A112" s="577" t="s">
        <v>263</v>
      </c>
      <c r="B112" s="577"/>
      <c r="C112" s="577"/>
      <c r="D112" s="577"/>
      <c r="E112" s="577"/>
      <c r="F112" s="577"/>
      <c r="G112" s="577"/>
      <c r="H112" s="577"/>
      <c r="I112" s="375"/>
    </row>
    <row r="113" spans="1:10" x14ac:dyDescent="0.25">
      <c r="A113" s="577"/>
      <c r="B113" s="577"/>
      <c r="C113" s="577"/>
      <c r="D113" s="577"/>
      <c r="E113" s="577"/>
      <c r="F113" s="577"/>
      <c r="G113" s="577"/>
      <c r="H113" s="577"/>
      <c r="I113" s="375"/>
    </row>
    <row r="114" spans="1:10" x14ac:dyDescent="0.25">
      <c r="A114" s="386" t="s">
        <v>264</v>
      </c>
      <c r="B114" s="270"/>
      <c r="C114" s="270"/>
      <c r="D114" s="270"/>
      <c r="E114" s="270"/>
      <c r="F114" s="270"/>
      <c r="G114" s="270"/>
      <c r="H114" s="270"/>
      <c r="I114" s="270"/>
    </row>
    <row r="115" spans="1:10" x14ac:dyDescent="0.25">
      <c r="A115" s="219" t="s">
        <v>265</v>
      </c>
      <c r="B115" s="270"/>
      <c r="C115" s="270"/>
      <c r="D115" s="270"/>
      <c r="E115" s="270"/>
      <c r="F115" s="270"/>
      <c r="G115" s="270"/>
      <c r="H115" s="270"/>
      <c r="I115" s="270"/>
    </row>
    <row r="116" spans="1:10" x14ac:dyDescent="0.25">
      <c r="A116" s="270"/>
      <c r="B116" s="270"/>
      <c r="C116" s="270"/>
      <c r="D116" s="270"/>
      <c r="E116" s="270"/>
      <c r="F116" s="270"/>
      <c r="G116" s="270"/>
      <c r="H116" s="270"/>
      <c r="I116" s="270"/>
    </row>
    <row r="117" spans="1:10" x14ac:dyDescent="0.25">
      <c r="A117" s="388"/>
      <c r="B117" s="388"/>
      <c r="C117" s="389"/>
      <c r="D117" s="388"/>
      <c r="E117" s="388"/>
      <c r="F117" s="388"/>
      <c r="G117" s="388"/>
      <c r="H117" s="389"/>
      <c r="I117" s="388"/>
      <c r="J117" s="388"/>
    </row>
    <row r="118" spans="1:10" ht="18.75" x14ac:dyDescent="0.3">
      <c r="A118" s="388"/>
      <c r="B118" s="390" t="s">
        <v>101</v>
      </c>
      <c r="C118" s="391"/>
      <c r="D118" s="388"/>
      <c r="E118" s="388"/>
      <c r="F118" s="388"/>
      <c r="G118" s="388"/>
      <c r="H118" s="389"/>
      <c r="I118" s="388"/>
      <c r="J118" s="388"/>
    </row>
    <row r="119" spans="1:10" x14ac:dyDescent="0.25">
      <c r="A119" s="388"/>
      <c r="B119" s="388"/>
      <c r="C119" s="389"/>
      <c r="D119" s="388"/>
      <c r="E119" s="388"/>
      <c r="F119" s="388"/>
      <c r="G119" s="388"/>
      <c r="H119" s="389"/>
      <c r="I119" s="388"/>
      <c r="J119" s="388"/>
    </row>
    <row r="120" spans="1:10" ht="38.25" x14ac:dyDescent="0.25">
      <c r="A120" s="388"/>
      <c r="B120" s="392" t="s">
        <v>102</v>
      </c>
      <c r="C120" s="392" t="s">
        <v>103</v>
      </c>
      <c r="D120" s="392" t="s">
        <v>104</v>
      </c>
      <c r="E120" s="578" t="s">
        <v>105</v>
      </c>
      <c r="F120" s="578"/>
      <c r="G120" s="578"/>
      <c r="H120" s="392" t="s">
        <v>106</v>
      </c>
      <c r="I120" s="392" t="s">
        <v>107</v>
      </c>
      <c r="J120" s="388"/>
    </row>
    <row r="121" spans="1:10" ht="25.5" x14ac:dyDescent="0.25">
      <c r="A121" s="388"/>
      <c r="B121" s="393" t="s">
        <v>108</v>
      </c>
      <c r="C121" s="393">
        <v>105289608</v>
      </c>
      <c r="D121" s="393" t="s">
        <v>109</v>
      </c>
      <c r="E121" s="394" t="s">
        <v>110</v>
      </c>
      <c r="F121" s="395">
        <v>400</v>
      </c>
      <c r="G121" s="396" t="s">
        <v>111</v>
      </c>
      <c r="H121" s="397">
        <v>42115843</v>
      </c>
      <c r="I121" s="393" t="s">
        <v>112</v>
      </c>
      <c r="J121" s="388"/>
    </row>
    <row r="122" spans="1:10" x14ac:dyDescent="0.25">
      <c r="A122" s="388"/>
      <c r="B122" s="398"/>
      <c r="C122" s="399"/>
      <c r="D122" s="398"/>
      <c r="E122" s="400"/>
      <c r="F122" s="401"/>
      <c r="G122" s="402"/>
      <c r="H122" s="403"/>
      <c r="I122" s="404"/>
      <c r="J122" s="388"/>
    </row>
    <row r="123" spans="1:10" x14ac:dyDescent="0.25">
      <c r="A123" s="388"/>
      <c r="B123" s="579" t="s">
        <v>113</v>
      </c>
      <c r="C123" s="579"/>
      <c r="D123" s="579"/>
      <c r="E123" s="579"/>
      <c r="F123" s="579"/>
      <c r="G123" s="579"/>
      <c r="H123" s="579"/>
      <c r="I123" s="579"/>
      <c r="J123" s="388"/>
    </row>
    <row r="124" spans="1:10" x14ac:dyDescent="0.25">
      <c r="A124" s="388"/>
      <c r="B124" s="580"/>
      <c r="C124" s="580"/>
      <c r="D124" s="580"/>
      <c r="E124" s="580"/>
      <c r="F124" s="580"/>
      <c r="G124" s="580"/>
      <c r="H124" s="580"/>
      <c r="I124" s="580"/>
      <c r="J124" s="388"/>
    </row>
    <row r="125" spans="1:10" x14ac:dyDescent="0.25">
      <c r="A125" s="388"/>
      <c r="B125" s="405"/>
      <c r="C125" s="405"/>
      <c r="D125" s="405"/>
      <c r="E125" s="405"/>
      <c r="F125" s="405"/>
      <c r="G125" s="405"/>
      <c r="H125" s="405"/>
      <c r="I125" s="405"/>
      <c r="J125" s="388"/>
    </row>
    <row r="126" spans="1:10" x14ac:dyDescent="0.25">
      <c r="A126" s="388">
        <v>80</v>
      </c>
      <c r="B126" s="388"/>
      <c r="C126" s="388"/>
      <c r="D126" s="388"/>
      <c r="E126" s="388"/>
      <c r="F126" s="388"/>
      <c r="G126" s="388"/>
      <c r="H126" s="406"/>
      <c r="I126" s="388"/>
      <c r="J126" s="388"/>
    </row>
    <row r="127" spans="1:10" x14ac:dyDescent="0.25">
      <c r="A127" s="388"/>
      <c r="B127" s="567" t="s">
        <v>114</v>
      </c>
      <c r="C127" s="567"/>
      <c r="D127" s="567"/>
      <c r="E127" s="567"/>
      <c r="F127" s="567"/>
      <c r="G127" s="567"/>
      <c r="H127" s="567"/>
      <c r="I127" s="567"/>
      <c r="J127" s="388"/>
    </row>
    <row r="128" spans="1:10" x14ac:dyDescent="0.25">
      <c r="A128" s="388"/>
      <c r="B128" s="568"/>
      <c r="C128" s="568"/>
      <c r="D128" s="568"/>
      <c r="E128" s="568"/>
      <c r="F128" s="568"/>
      <c r="G128" s="568"/>
      <c r="H128" s="568"/>
      <c r="I128" s="568"/>
      <c r="J128" s="388"/>
    </row>
    <row r="129" spans="1:10" ht="51" x14ac:dyDescent="0.25">
      <c r="A129" s="407"/>
      <c r="B129" s="104" t="s">
        <v>115</v>
      </c>
      <c r="C129" s="104" t="s">
        <v>18</v>
      </c>
      <c r="D129" s="104" t="s">
        <v>116</v>
      </c>
      <c r="E129" s="104" t="s">
        <v>117</v>
      </c>
      <c r="F129" s="104" t="s">
        <v>118</v>
      </c>
      <c r="G129" s="104" t="s">
        <v>119</v>
      </c>
      <c r="H129" s="104" t="s">
        <v>120</v>
      </c>
      <c r="I129" s="104" t="s">
        <v>121</v>
      </c>
      <c r="J129" s="407"/>
    </row>
    <row r="130" spans="1:10" x14ac:dyDescent="0.25">
      <c r="A130" s="388"/>
      <c r="B130" s="408"/>
      <c r="C130" s="109"/>
      <c r="D130" s="408"/>
      <c r="E130" s="408"/>
      <c r="F130" s="109"/>
      <c r="G130" s="409"/>
      <c r="H130" s="410"/>
      <c r="I130" s="408"/>
      <c r="J130" s="388"/>
    </row>
    <row r="131" spans="1:10" x14ac:dyDescent="0.25">
      <c r="A131" s="388"/>
      <c r="B131" s="388"/>
      <c r="C131" s="388"/>
      <c r="D131" s="388"/>
      <c r="E131" s="388"/>
      <c r="F131" s="388"/>
      <c r="G131" s="388"/>
      <c r="H131" s="406"/>
      <c r="I131" s="388"/>
      <c r="J131" s="388"/>
    </row>
    <row r="132" spans="1:10" x14ac:dyDescent="0.25">
      <c r="A132" s="388"/>
      <c r="B132" s="388"/>
      <c r="C132" s="388"/>
      <c r="D132" s="388"/>
      <c r="E132" s="388"/>
      <c r="F132" s="388"/>
      <c r="G132" s="388"/>
      <c r="H132" s="406"/>
      <c r="I132" s="388"/>
      <c r="J132" s="388"/>
    </row>
    <row r="133" spans="1:10" x14ac:dyDescent="0.25">
      <c r="A133" s="388"/>
      <c r="B133" s="388"/>
      <c r="C133" s="388"/>
      <c r="D133" s="388"/>
      <c r="E133" s="388"/>
      <c r="F133" s="388"/>
      <c r="G133" s="388"/>
      <c r="H133" s="406"/>
      <c r="I133" s="388"/>
      <c r="J133" s="388"/>
    </row>
    <row r="134" spans="1:10" x14ac:dyDescent="0.25">
      <c r="A134" s="388"/>
      <c r="B134" s="388"/>
      <c r="C134" s="388"/>
      <c r="D134" s="388"/>
      <c r="E134" s="388"/>
      <c r="F134" s="388"/>
      <c r="G134" s="388"/>
      <c r="H134" s="406"/>
      <c r="I134" s="388"/>
      <c r="J134" s="388"/>
    </row>
    <row r="135" spans="1:10" x14ac:dyDescent="0.25">
      <c r="A135" s="388"/>
      <c r="B135" s="388"/>
      <c r="C135" s="388"/>
      <c r="D135" s="388"/>
      <c r="E135" s="388"/>
      <c r="F135" s="388"/>
      <c r="G135" s="388"/>
      <c r="H135" s="406"/>
      <c r="I135" s="388"/>
      <c r="J135" s="388"/>
    </row>
    <row r="136" spans="1:10" x14ac:dyDescent="0.25">
      <c r="A136" s="388"/>
      <c r="B136" s="388"/>
      <c r="C136" s="388"/>
      <c r="D136" s="388"/>
      <c r="E136" s="388"/>
      <c r="F136" s="388"/>
      <c r="G136" s="388"/>
      <c r="H136" s="406"/>
      <c r="I136" s="388"/>
      <c r="J136" s="388"/>
    </row>
    <row r="137" spans="1:10" x14ac:dyDescent="0.25">
      <c r="A137" s="388"/>
      <c r="B137" s="388"/>
      <c r="C137" s="388"/>
      <c r="D137" s="388"/>
      <c r="E137" s="388"/>
      <c r="F137" s="388"/>
      <c r="G137" s="388"/>
      <c r="H137" s="406"/>
      <c r="I137" s="388"/>
      <c r="J137" s="388"/>
    </row>
  </sheetData>
  <mergeCells count="22">
    <mergeCell ref="A96:H97"/>
    <mergeCell ref="A74:H75"/>
    <mergeCell ref="A76:H77"/>
    <mergeCell ref="A78:H79"/>
    <mergeCell ref="A80:H81"/>
    <mergeCell ref="A82:H83"/>
    <mergeCell ref="A84:H85"/>
    <mergeCell ref="A86:H87"/>
    <mergeCell ref="A88:H89"/>
    <mergeCell ref="A90:H91"/>
    <mergeCell ref="A92:H93"/>
    <mergeCell ref="A94:H95"/>
    <mergeCell ref="A112:H113"/>
    <mergeCell ref="E120:G120"/>
    <mergeCell ref="B123:I124"/>
    <mergeCell ref="B127:I128"/>
    <mergeCell ref="A98:H99"/>
    <mergeCell ref="A100:H101"/>
    <mergeCell ref="A102:H103"/>
    <mergeCell ref="A104:H107"/>
    <mergeCell ref="A108:H109"/>
    <mergeCell ref="A110:H1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4"/>
  <sheetViews>
    <sheetView workbookViewId="0"/>
  </sheetViews>
  <sheetFormatPr baseColWidth="10" defaultRowHeight="15" x14ac:dyDescent="0.25"/>
  <cols>
    <col min="1" max="1" width="44.42578125" customWidth="1"/>
    <col min="2" max="2" width="16" customWidth="1"/>
    <col min="3" max="3" width="14" customWidth="1"/>
    <col min="5" max="5" width="13.28515625" customWidth="1"/>
    <col min="6" max="6" width="13.140625" customWidth="1"/>
    <col min="8" max="8" width="13.140625" customWidth="1"/>
  </cols>
  <sheetData>
    <row r="1" spans="1:9" ht="15.75" x14ac:dyDescent="0.25">
      <c r="A1" s="335" t="s">
        <v>0</v>
      </c>
      <c r="B1" s="336"/>
      <c r="C1" s="336"/>
      <c r="D1" s="337"/>
      <c r="E1" s="337"/>
    </row>
    <row r="2" spans="1:9" ht="15.75" x14ac:dyDescent="0.25">
      <c r="A2" s="338" t="s">
        <v>212</v>
      </c>
      <c r="B2" s="336"/>
      <c r="C2" s="336"/>
      <c r="D2" s="337"/>
      <c r="E2" s="337"/>
    </row>
    <row r="3" spans="1:9" ht="16.5" thickBot="1" x14ac:dyDescent="0.3">
      <c r="A3" s="337"/>
      <c r="B3" s="336"/>
      <c r="C3" s="336"/>
      <c r="D3" s="337"/>
      <c r="E3" s="337"/>
    </row>
    <row r="4" spans="1:9" ht="15.75" x14ac:dyDescent="0.25">
      <c r="A4" s="339" t="s">
        <v>2</v>
      </c>
      <c r="B4" s="340" t="s">
        <v>3</v>
      </c>
      <c r="C4" s="341" t="s">
        <v>4</v>
      </c>
      <c r="D4" s="342"/>
      <c r="E4" s="335"/>
    </row>
    <row r="5" spans="1:9" ht="15.75" x14ac:dyDescent="0.25">
      <c r="A5" s="343" t="s">
        <v>5</v>
      </c>
      <c r="B5" s="185">
        <v>744465</v>
      </c>
      <c r="C5" s="186">
        <v>1730783</v>
      </c>
      <c r="D5" s="342"/>
      <c r="E5" s="335"/>
    </row>
    <row r="6" spans="1:9" ht="15.75" x14ac:dyDescent="0.25">
      <c r="A6" s="343" t="s">
        <v>148</v>
      </c>
      <c r="B6" s="185">
        <v>2956500</v>
      </c>
      <c r="C6" s="186">
        <v>1225238</v>
      </c>
      <c r="D6" s="342"/>
      <c r="E6" s="335"/>
    </row>
    <row r="7" spans="1:9" ht="15.75" x14ac:dyDescent="0.25">
      <c r="A7" s="343" t="s">
        <v>213</v>
      </c>
      <c r="B7" s="185">
        <v>107229242</v>
      </c>
      <c r="C7" s="186">
        <v>12836413</v>
      </c>
      <c r="D7" s="342"/>
      <c r="E7" s="335"/>
    </row>
    <row r="8" spans="1:9" ht="15.75" x14ac:dyDescent="0.25">
      <c r="A8" s="343"/>
      <c r="B8" s="185"/>
      <c r="C8" s="186"/>
      <c r="D8" s="342"/>
      <c r="E8" s="335"/>
    </row>
    <row r="9" spans="1:9" ht="16.5" thickBot="1" x14ac:dyDescent="0.3">
      <c r="A9" s="344" t="s">
        <v>12</v>
      </c>
      <c r="B9" s="345"/>
      <c r="C9" s="346">
        <v>15792434</v>
      </c>
      <c r="D9" s="337"/>
      <c r="E9" s="337"/>
    </row>
    <row r="10" spans="1:9" ht="15.75" x14ac:dyDescent="0.25">
      <c r="A10" s="347"/>
      <c r="B10" s="348"/>
      <c r="C10" s="348"/>
      <c r="D10" s="337"/>
      <c r="E10" s="337"/>
    </row>
    <row r="11" spans="1:9" ht="15.75" x14ac:dyDescent="0.25">
      <c r="A11" s="349" t="s">
        <v>13</v>
      </c>
      <c r="B11" s="336"/>
      <c r="C11" s="336"/>
      <c r="D11" s="337"/>
      <c r="E11" s="336"/>
    </row>
    <row r="12" spans="1:9" ht="15.75" x14ac:dyDescent="0.25">
      <c r="A12" s="350" t="s">
        <v>14</v>
      </c>
      <c r="B12" s="336"/>
      <c r="C12" s="336"/>
      <c r="D12" s="337"/>
      <c r="E12" s="337"/>
    </row>
    <row r="13" spans="1:9" ht="15.75" x14ac:dyDescent="0.25">
      <c r="A13" s="337"/>
      <c r="B13" s="337"/>
      <c r="C13" s="337"/>
      <c r="D13" s="337"/>
      <c r="E13" s="337"/>
    </row>
    <row r="14" spans="1:9" x14ac:dyDescent="0.25">
      <c r="A14" s="134" t="s">
        <v>15</v>
      </c>
      <c r="B14" s="134"/>
      <c r="C14" s="135"/>
      <c r="D14" s="135"/>
      <c r="E14" s="136"/>
      <c r="F14" s="136"/>
      <c r="G14" s="351"/>
      <c r="H14" s="138"/>
      <c r="I14" s="270"/>
    </row>
    <row r="15" spans="1:9" x14ac:dyDescent="0.25">
      <c r="A15" s="140" t="s">
        <v>16</v>
      </c>
      <c r="B15" s="140"/>
      <c r="C15" s="141"/>
      <c r="D15" s="141"/>
      <c r="E15" s="142"/>
      <c r="F15" s="142"/>
      <c r="G15" s="352"/>
      <c r="H15" s="144"/>
      <c r="I15" s="270"/>
    </row>
    <row r="16" spans="1:9" x14ac:dyDescent="0.25">
      <c r="A16" s="145"/>
      <c r="B16" s="145"/>
      <c r="C16" s="146" t="s">
        <v>18</v>
      </c>
      <c r="D16" s="147" t="s">
        <v>18</v>
      </c>
      <c r="E16" s="148" t="s">
        <v>19</v>
      </c>
      <c r="F16" s="149" t="s">
        <v>20</v>
      </c>
      <c r="G16" s="32" t="s">
        <v>21</v>
      </c>
      <c r="H16" s="150" t="s">
        <v>22</v>
      </c>
      <c r="I16" s="270"/>
    </row>
    <row r="17" spans="1:9" x14ac:dyDescent="0.25">
      <c r="A17" s="151" t="s">
        <v>2</v>
      </c>
      <c r="B17" s="151" t="s">
        <v>17</v>
      </c>
      <c r="C17" s="152" t="s">
        <v>23</v>
      </c>
      <c r="D17" s="153" t="s">
        <v>24</v>
      </c>
      <c r="E17" s="154" t="s">
        <v>25</v>
      </c>
      <c r="F17" s="155" t="s">
        <v>26</v>
      </c>
      <c r="G17" s="37" t="s">
        <v>27</v>
      </c>
      <c r="H17" s="353" t="s">
        <v>214</v>
      </c>
      <c r="I17" s="270"/>
    </row>
    <row r="18" spans="1:9" x14ac:dyDescent="0.25">
      <c r="A18" s="354"/>
      <c r="B18" s="291"/>
      <c r="C18" s="355"/>
      <c r="D18" s="356"/>
      <c r="E18" s="357"/>
      <c r="F18" s="358"/>
      <c r="G18" s="359"/>
      <c r="H18" s="360"/>
      <c r="I18" s="270"/>
    </row>
    <row r="19" spans="1:9" x14ac:dyDescent="0.25">
      <c r="A19" s="361" t="s">
        <v>215</v>
      </c>
      <c r="B19" s="162">
        <v>842</v>
      </c>
      <c r="C19" s="362">
        <v>39665</v>
      </c>
      <c r="D19" s="363">
        <v>40658</v>
      </c>
      <c r="E19" s="364">
        <v>32955200000</v>
      </c>
      <c r="F19" s="365">
        <v>40000000</v>
      </c>
      <c r="G19" s="366">
        <v>0.55049999999999999</v>
      </c>
      <c r="H19" s="367">
        <v>22020001</v>
      </c>
      <c r="I19" s="270"/>
    </row>
    <row r="20" spans="1:9" x14ac:dyDescent="0.25">
      <c r="A20" s="361" t="s">
        <v>216</v>
      </c>
      <c r="B20" s="162">
        <v>850</v>
      </c>
      <c r="C20" s="362">
        <v>39734</v>
      </c>
      <c r="D20" s="363">
        <v>40780</v>
      </c>
      <c r="E20" s="364">
        <v>7350000000</v>
      </c>
      <c r="F20" s="365">
        <v>1</v>
      </c>
      <c r="G20" s="366">
        <v>1</v>
      </c>
      <c r="H20" s="367">
        <v>1</v>
      </c>
      <c r="I20" s="270"/>
    </row>
    <row r="21" spans="1:9" x14ac:dyDescent="0.25">
      <c r="A21" s="361" t="s">
        <v>210</v>
      </c>
      <c r="B21" s="306"/>
      <c r="C21" s="362"/>
      <c r="D21" s="363"/>
      <c r="E21" s="364"/>
      <c r="F21" s="365">
        <v>20999999</v>
      </c>
      <c r="G21" s="366">
        <v>0.95238099773242846</v>
      </c>
      <c r="H21" s="367">
        <v>20000000</v>
      </c>
      <c r="I21" s="270"/>
    </row>
    <row r="22" spans="1:9" x14ac:dyDescent="0.25">
      <c r="A22" s="361" t="s">
        <v>217</v>
      </c>
      <c r="B22" s="162">
        <v>874</v>
      </c>
      <c r="C22" s="362">
        <v>40025</v>
      </c>
      <c r="D22" s="363">
        <v>41027</v>
      </c>
      <c r="E22" s="364">
        <v>4984667129</v>
      </c>
      <c r="F22" s="365">
        <v>22246633</v>
      </c>
      <c r="G22" s="49">
        <v>0.25299671190692091</v>
      </c>
      <c r="H22" s="368">
        <v>5628325</v>
      </c>
      <c r="I22" s="270"/>
    </row>
    <row r="23" spans="1:9" x14ac:dyDescent="0.25">
      <c r="A23" s="361" t="s">
        <v>218</v>
      </c>
      <c r="B23" s="162">
        <v>875</v>
      </c>
      <c r="C23" s="362">
        <v>40030</v>
      </c>
      <c r="D23" s="363">
        <v>40995</v>
      </c>
      <c r="E23" s="364">
        <v>9506281564</v>
      </c>
      <c r="F23" s="365">
        <v>11794394</v>
      </c>
      <c r="G23" s="366">
        <v>0.6858731360000353</v>
      </c>
      <c r="H23" s="367">
        <v>8089458</v>
      </c>
      <c r="I23" s="270"/>
    </row>
    <row r="24" spans="1:9" x14ac:dyDescent="0.25">
      <c r="A24" s="361" t="s">
        <v>219</v>
      </c>
      <c r="B24" s="162">
        <v>877</v>
      </c>
      <c r="C24" s="362">
        <v>40050</v>
      </c>
      <c r="D24" s="363">
        <v>41085</v>
      </c>
      <c r="E24" s="364">
        <v>29745207600</v>
      </c>
      <c r="F24" s="365">
        <v>123938365</v>
      </c>
      <c r="G24" s="49">
        <v>0.96105051087288429</v>
      </c>
      <c r="H24" s="368">
        <v>119111029</v>
      </c>
      <c r="I24" s="270"/>
    </row>
    <row r="25" spans="1:9" x14ac:dyDescent="0.25">
      <c r="A25" s="361" t="s">
        <v>220</v>
      </c>
      <c r="B25" s="162">
        <v>886</v>
      </c>
      <c r="C25" s="362">
        <v>40115</v>
      </c>
      <c r="D25" s="363">
        <v>41152</v>
      </c>
      <c r="E25" s="364">
        <v>18600000000</v>
      </c>
      <c r="F25" s="365">
        <v>93000000</v>
      </c>
      <c r="G25" s="366">
        <v>0.98227386021505381</v>
      </c>
      <c r="H25" s="367">
        <v>91351469</v>
      </c>
      <c r="I25" s="270"/>
    </row>
    <row r="26" spans="1:9" x14ac:dyDescent="0.25">
      <c r="A26" s="361" t="s">
        <v>221</v>
      </c>
      <c r="B26" s="162">
        <v>890</v>
      </c>
      <c r="C26" s="362">
        <v>40123</v>
      </c>
      <c r="D26" s="363">
        <v>41148</v>
      </c>
      <c r="E26" s="364">
        <v>1967214975</v>
      </c>
      <c r="F26" s="365">
        <v>26229533</v>
      </c>
      <c r="G26" s="366">
        <v>0.92331876438669347</v>
      </c>
      <c r="H26" s="367">
        <v>24218220</v>
      </c>
      <c r="I26" s="270"/>
    </row>
    <row r="27" spans="1:9" x14ac:dyDescent="0.25">
      <c r="A27" s="361" t="s">
        <v>222</v>
      </c>
      <c r="B27" s="162">
        <v>894</v>
      </c>
      <c r="C27" s="362">
        <v>40227</v>
      </c>
      <c r="D27" s="363">
        <v>41261</v>
      </c>
      <c r="E27" s="369" t="s">
        <v>35</v>
      </c>
      <c r="F27" s="365">
        <v>1500000000</v>
      </c>
      <c r="G27" s="366">
        <v>0.87611708866666671</v>
      </c>
      <c r="H27" s="367">
        <v>1314175633</v>
      </c>
      <c r="I27" s="270"/>
    </row>
    <row r="28" spans="1:9" x14ac:dyDescent="0.25">
      <c r="A28" s="361" t="s">
        <v>223</v>
      </c>
      <c r="B28" s="162">
        <v>909</v>
      </c>
      <c r="C28" s="362">
        <v>40493</v>
      </c>
      <c r="D28" s="363">
        <v>41518</v>
      </c>
      <c r="E28" s="364" t="s">
        <v>37</v>
      </c>
      <c r="F28" s="365">
        <v>1264160000</v>
      </c>
      <c r="G28" s="366">
        <v>0.95</v>
      </c>
      <c r="H28" s="367">
        <v>1200952000</v>
      </c>
      <c r="I28" s="270"/>
    </row>
    <row r="29" spans="1:9" x14ac:dyDescent="0.25">
      <c r="A29" s="361" t="s">
        <v>224</v>
      </c>
      <c r="B29" s="162">
        <v>911</v>
      </c>
      <c r="C29" s="362">
        <v>40506</v>
      </c>
      <c r="D29" s="363">
        <v>41449</v>
      </c>
      <c r="E29" s="364">
        <v>3082051000</v>
      </c>
      <c r="F29" s="365">
        <v>3082051</v>
      </c>
      <c r="G29" s="366">
        <v>0.62072885880214179</v>
      </c>
      <c r="H29" s="367">
        <v>1913118</v>
      </c>
      <c r="I29" s="270"/>
    </row>
    <row r="30" spans="1:9" x14ac:dyDescent="0.25">
      <c r="A30" s="361" t="s">
        <v>225</v>
      </c>
      <c r="B30" s="162">
        <v>913</v>
      </c>
      <c r="C30" s="362">
        <v>40595</v>
      </c>
      <c r="D30" s="363">
        <v>41622</v>
      </c>
      <c r="E30" s="364" t="s">
        <v>39</v>
      </c>
      <c r="F30" s="365">
        <v>1792000000</v>
      </c>
      <c r="G30" s="366">
        <v>0.9464285714285714</v>
      </c>
      <c r="H30" s="367">
        <v>1696000000</v>
      </c>
      <c r="I30" s="270"/>
    </row>
    <row r="31" spans="1:9" x14ac:dyDescent="0.25">
      <c r="A31" s="361" t="s">
        <v>226</v>
      </c>
      <c r="B31" s="162">
        <v>918</v>
      </c>
      <c r="C31" s="362">
        <v>40624</v>
      </c>
      <c r="D31" s="363">
        <v>41656</v>
      </c>
      <c r="E31" s="364" t="s">
        <v>227</v>
      </c>
      <c r="F31" s="365">
        <v>210957113</v>
      </c>
      <c r="G31" s="366">
        <v>0.77895658346443142</v>
      </c>
      <c r="H31" s="367">
        <v>164326432</v>
      </c>
      <c r="I31" s="270"/>
    </row>
    <row r="32" spans="1:9" x14ac:dyDescent="0.25">
      <c r="A32" s="361"/>
      <c r="B32" s="162" t="s">
        <v>50</v>
      </c>
      <c r="C32" s="362"/>
      <c r="D32" s="363"/>
      <c r="E32" s="364" t="s">
        <v>228</v>
      </c>
      <c r="F32" s="365">
        <v>164326432</v>
      </c>
      <c r="G32" s="366">
        <v>1</v>
      </c>
      <c r="H32" s="367">
        <v>164326432</v>
      </c>
      <c r="I32" s="139"/>
    </row>
    <row r="33" spans="1:9" x14ac:dyDescent="0.25">
      <c r="A33" s="361" t="s">
        <v>229</v>
      </c>
      <c r="B33" s="162">
        <v>920</v>
      </c>
      <c r="C33" s="362">
        <v>40645</v>
      </c>
      <c r="D33" s="363">
        <v>41709</v>
      </c>
      <c r="E33" s="364" t="s">
        <v>41</v>
      </c>
      <c r="F33" s="365">
        <v>430000000</v>
      </c>
      <c r="G33" s="366">
        <v>0.9</v>
      </c>
      <c r="H33" s="367">
        <v>387000000</v>
      </c>
      <c r="I33" s="270"/>
    </row>
    <row r="34" spans="1:9" x14ac:dyDescent="0.25">
      <c r="A34" s="361" t="s">
        <v>42</v>
      </c>
      <c r="B34" s="162">
        <v>924</v>
      </c>
      <c r="C34" s="362">
        <v>40679</v>
      </c>
      <c r="D34" s="363">
        <v>41707</v>
      </c>
      <c r="E34" s="364">
        <v>120000000000</v>
      </c>
      <c r="F34" s="365">
        <v>75000000</v>
      </c>
      <c r="G34" s="366">
        <v>0.50133154666666668</v>
      </c>
      <c r="H34" s="367">
        <v>37599866</v>
      </c>
      <c r="I34" s="270"/>
    </row>
    <row r="35" spans="1:9" x14ac:dyDescent="0.25">
      <c r="A35" s="361" t="s">
        <v>230</v>
      </c>
      <c r="B35" s="162">
        <v>925</v>
      </c>
      <c r="C35" s="362">
        <v>40682</v>
      </c>
      <c r="D35" s="363">
        <v>41702</v>
      </c>
      <c r="E35" s="364">
        <v>3781901852</v>
      </c>
      <c r="F35" s="365">
        <v>187000000</v>
      </c>
      <c r="G35" s="366">
        <v>0.96256684491978606</v>
      </c>
      <c r="H35" s="367">
        <v>180000000</v>
      </c>
      <c r="I35" s="270"/>
    </row>
    <row r="36" spans="1:9" x14ac:dyDescent="0.25">
      <c r="A36" s="361" t="s">
        <v>231</v>
      </c>
      <c r="B36" s="162">
        <v>927</v>
      </c>
      <c r="C36" s="362">
        <v>40687</v>
      </c>
      <c r="D36" s="363">
        <v>41721</v>
      </c>
      <c r="E36" s="364">
        <v>25897979168</v>
      </c>
      <c r="F36" s="365">
        <v>158938000</v>
      </c>
      <c r="G36" s="366">
        <v>0.97263083718179411</v>
      </c>
      <c r="H36" s="367">
        <v>154588000</v>
      </c>
      <c r="I36" s="270"/>
    </row>
    <row r="37" spans="1:9" x14ac:dyDescent="0.25">
      <c r="A37" s="361" t="s">
        <v>232</v>
      </c>
      <c r="B37" s="162">
        <v>928</v>
      </c>
      <c r="C37" s="362">
        <v>40690</v>
      </c>
      <c r="D37" s="363">
        <v>41722</v>
      </c>
      <c r="E37" s="364">
        <v>92187000000</v>
      </c>
      <c r="F37" s="365">
        <v>450000000</v>
      </c>
      <c r="G37" s="366">
        <v>0.73835245555555551</v>
      </c>
      <c r="H37" s="367">
        <v>332258605</v>
      </c>
      <c r="I37" s="270"/>
    </row>
    <row r="38" spans="1:9" x14ac:dyDescent="0.25">
      <c r="A38" s="361" t="s">
        <v>233</v>
      </c>
      <c r="B38" s="162">
        <v>929</v>
      </c>
      <c r="C38" s="362">
        <v>40701</v>
      </c>
      <c r="D38" s="363">
        <v>41721</v>
      </c>
      <c r="E38" s="364">
        <v>4797900000</v>
      </c>
      <c r="F38" s="365">
        <v>270000000</v>
      </c>
      <c r="G38" s="366">
        <v>0.96296296296296291</v>
      </c>
      <c r="H38" s="367">
        <v>260000000</v>
      </c>
      <c r="I38" s="270"/>
    </row>
    <row r="39" spans="1:9" x14ac:dyDescent="0.25">
      <c r="A39" s="361" t="s">
        <v>234</v>
      </c>
      <c r="B39" s="162">
        <v>933</v>
      </c>
      <c r="C39" s="362">
        <v>40749</v>
      </c>
      <c r="D39" s="363">
        <v>41736</v>
      </c>
      <c r="E39" s="364">
        <v>110000000000</v>
      </c>
      <c r="F39" s="365">
        <v>100000000</v>
      </c>
      <c r="G39" s="366">
        <v>0.9</v>
      </c>
      <c r="H39" s="367">
        <v>90000000</v>
      </c>
      <c r="I39" s="270"/>
    </row>
    <row r="40" spans="1:9" x14ac:dyDescent="0.25">
      <c r="A40" s="361" t="s">
        <v>47</v>
      </c>
      <c r="B40" s="162">
        <v>934</v>
      </c>
      <c r="C40" s="362">
        <v>40751</v>
      </c>
      <c r="D40" s="363">
        <v>41757</v>
      </c>
      <c r="E40" s="364">
        <v>8111609611</v>
      </c>
      <c r="F40" s="365">
        <v>16642639</v>
      </c>
      <c r="G40" s="366">
        <v>0</v>
      </c>
      <c r="H40" s="367">
        <v>0</v>
      </c>
      <c r="I40" s="270"/>
    </row>
    <row r="41" spans="1:9" x14ac:dyDescent="0.25">
      <c r="A41" s="361" t="s">
        <v>235</v>
      </c>
      <c r="B41" s="162">
        <v>935</v>
      </c>
      <c r="C41" s="362">
        <v>40763</v>
      </c>
      <c r="D41" s="363">
        <v>41791</v>
      </c>
      <c r="E41" s="364" t="s">
        <v>236</v>
      </c>
      <c r="F41" s="365">
        <v>350000000</v>
      </c>
      <c r="G41" s="366">
        <v>0</v>
      </c>
      <c r="H41" s="367">
        <v>0</v>
      </c>
      <c r="I41" s="270"/>
    </row>
    <row r="42" spans="1:9" x14ac:dyDescent="0.25">
      <c r="A42" s="361" t="s">
        <v>152</v>
      </c>
      <c r="B42" s="162">
        <v>941</v>
      </c>
      <c r="C42" s="362">
        <v>40844</v>
      </c>
      <c r="D42" s="363">
        <v>41532</v>
      </c>
      <c r="E42" s="364">
        <v>2427407904</v>
      </c>
      <c r="F42" s="365">
        <v>256878</v>
      </c>
      <c r="G42" s="366">
        <v>0</v>
      </c>
      <c r="H42" s="367">
        <v>0</v>
      </c>
      <c r="I42" s="270"/>
    </row>
    <row r="43" spans="1:9" x14ac:dyDescent="0.25">
      <c r="A43" s="361" t="s">
        <v>68</v>
      </c>
      <c r="B43" s="162">
        <v>945</v>
      </c>
      <c r="C43" s="362">
        <v>40889</v>
      </c>
      <c r="D43" s="363">
        <v>41918</v>
      </c>
      <c r="E43" s="364">
        <v>300000000000</v>
      </c>
      <c r="F43" s="365">
        <v>300000000</v>
      </c>
      <c r="G43" s="366">
        <v>0.66666666666666663</v>
      </c>
      <c r="H43" s="367">
        <v>200000000</v>
      </c>
      <c r="I43" s="270"/>
    </row>
    <row r="44" spans="1:9" x14ac:dyDescent="0.25">
      <c r="A44" s="361"/>
      <c r="B44" s="162" t="s">
        <v>50</v>
      </c>
      <c r="C44" s="362"/>
      <c r="D44" s="363"/>
      <c r="E44" s="364"/>
      <c r="F44" s="365">
        <v>200000000</v>
      </c>
      <c r="G44" s="366">
        <v>1</v>
      </c>
      <c r="H44" s="367">
        <v>200000000</v>
      </c>
      <c r="I44" s="139"/>
    </row>
    <row r="45" spans="1:9" x14ac:dyDescent="0.25">
      <c r="A45" s="361" t="s">
        <v>6</v>
      </c>
      <c r="B45" s="162">
        <v>947</v>
      </c>
      <c r="C45" s="362">
        <v>40899</v>
      </c>
      <c r="D45" s="363">
        <v>41740</v>
      </c>
      <c r="E45" s="364">
        <v>10000000000</v>
      </c>
      <c r="F45" s="365">
        <v>200000</v>
      </c>
      <c r="G45" s="366">
        <v>0.1133</v>
      </c>
      <c r="H45" s="367">
        <v>22660</v>
      </c>
      <c r="I45" s="270"/>
    </row>
    <row r="46" spans="1:9" x14ac:dyDescent="0.25">
      <c r="A46" s="361" t="s">
        <v>48</v>
      </c>
      <c r="B46" s="162">
        <v>948</v>
      </c>
      <c r="C46" s="362">
        <v>40932</v>
      </c>
      <c r="D46" s="363">
        <v>41978</v>
      </c>
      <c r="E46" s="364" t="s">
        <v>49</v>
      </c>
      <c r="F46" s="365">
        <v>586166472</v>
      </c>
      <c r="G46" s="366">
        <v>0.72740638942583535</v>
      </c>
      <c r="H46" s="367">
        <v>426381237</v>
      </c>
      <c r="I46" s="270"/>
    </row>
    <row r="47" spans="1:9" x14ac:dyDescent="0.25">
      <c r="A47" s="361"/>
      <c r="B47" s="162" t="s">
        <v>50</v>
      </c>
      <c r="C47" s="362"/>
      <c r="D47" s="363"/>
      <c r="E47" s="364"/>
      <c r="F47" s="365">
        <v>586166472</v>
      </c>
      <c r="G47" s="366">
        <v>0.72740638942583535</v>
      </c>
      <c r="H47" s="367">
        <v>426381237</v>
      </c>
      <c r="I47" s="139"/>
    </row>
    <row r="48" spans="1:9" x14ac:dyDescent="0.25">
      <c r="A48" s="361" t="s">
        <v>237</v>
      </c>
      <c r="B48" s="162">
        <v>953</v>
      </c>
      <c r="C48" s="362">
        <v>40974</v>
      </c>
      <c r="D48" s="363">
        <v>42008</v>
      </c>
      <c r="E48" s="364">
        <v>122357141622</v>
      </c>
      <c r="F48" s="365">
        <v>52864584</v>
      </c>
      <c r="G48" s="366">
        <v>0.99764568278831056</v>
      </c>
      <c r="H48" s="367">
        <v>52740124</v>
      </c>
      <c r="I48" s="270"/>
    </row>
    <row r="49" spans="1:9" x14ac:dyDescent="0.25">
      <c r="A49" s="361" t="s">
        <v>238</v>
      </c>
      <c r="B49" s="162">
        <v>954</v>
      </c>
      <c r="C49" s="362">
        <v>40976</v>
      </c>
      <c r="D49" s="363">
        <v>41854</v>
      </c>
      <c r="E49" s="364">
        <v>129553166437</v>
      </c>
      <c r="F49" s="365">
        <v>2969346151</v>
      </c>
      <c r="G49" s="366">
        <v>0</v>
      </c>
      <c r="H49" s="367">
        <v>0</v>
      </c>
      <c r="I49" s="270"/>
    </row>
    <row r="50" spans="1:9" x14ac:dyDescent="0.25">
      <c r="A50" s="361" t="s">
        <v>239</v>
      </c>
      <c r="B50" s="162">
        <v>955</v>
      </c>
      <c r="C50" s="362">
        <v>41016</v>
      </c>
      <c r="D50" s="363" t="s">
        <v>53</v>
      </c>
      <c r="E50" s="364" t="s">
        <v>54</v>
      </c>
      <c r="F50" s="365">
        <v>147355882</v>
      </c>
      <c r="G50" s="366">
        <v>0.96742579980621335</v>
      </c>
      <c r="H50" s="367">
        <v>142555882</v>
      </c>
      <c r="I50" s="270"/>
    </row>
    <row r="51" spans="1:9" x14ac:dyDescent="0.25">
      <c r="A51" s="361" t="s">
        <v>224</v>
      </c>
      <c r="B51" s="162">
        <v>956</v>
      </c>
      <c r="C51" s="362">
        <v>41040</v>
      </c>
      <c r="D51" s="363">
        <v>41708</v>
      </c>
      <c r="E51" s="364">
        <v>500000000</v>
      </c>
      <c r="F51" s="365">
        <v>500000</v>
      </c>
      <c r="G51" s="366">
        <v>0</v>
      </c>
      <c r="H51" s="367">
        <v>0</v>
      </c>
      <c r="I51" s="270"/>
    </row>
    <row r="52" spans="1:9" x14ac:dyDescent="0.25">
      <c r="A52" s="361" t="s">
        <v>56</v>
      </c>
      <c r="B52" s="162">
        <v>958</v>
      </c>
      <c r="C52" s="362">
        <v>41073</v>
      </c>
      <c r="D52" s="363">
        <v>42063</v>
      </c>
      <c r="E52" s="364">
        <v>3000000000</v>
      </c>
      <c r="F52" s="365">
        <v>144930816674</v>
      </c>
      <c r="G52" s="366">
        <v>0.33333333456380548</v>
      </c>
      <c r="H52" s="367">
        <v>48310272403</v>
      </c>
      <c r="I52" s="270"/>
    </row>
    <row r="53" spans="1:9" x14ac:dyDescent="0.25">
      <c r="A53" s="361" t="s">
        <v>61</v>
      </c>
      <c r="B53" s="162">
        <v>960</v>
      </c>
      <c r="C53" s="362">
        <v>41073</v>
      </c>
      <c r="D53" s="363">
        <v>41758</v>
      </c>
      <c r="E53" s="364">
        <v>960000000000</v>
      </c>
      <c r="F53" s="365">
        <v>270000000</v>
      </c>
      <c r="G53" s="366">
        <v>0.9</v>
      </c>
      <c r="H53" s="367">
        <v>243000000</v>
      </c>
      <c r="I53" s="270"/>
    </row>
    <row r="54" spans="1:9" x14ac:dyDescent="0.25">
      <c r="A54" s="361" t="s">
        <v>58</v>
      </c>
      <c r="B54" s="162">
        <v>962</v>
      </c>
      <c r="C54" s="362">
        <v>41079</v>
      </c>
      <c r="D54" s="363">
        <v>41993</v>
      </c>
      <c r="E54" s="364">
        <v>2400000000</v>
      </c>
      <c r="F54" s="365">
        <v>300000000</v>
      </c>
      <c r="G54" s="366">
        <v>0.99848941999999996</v>
      </c>
      <c r="H54" s="367">
        <v>299546826</v>
      </c>
      <c r="I54" s="270"/>
    </row>
    <row r="55" spans="1:9" x14ac:dyDescent="0.25">
      <c r="A55" s="361" t="s">
        <v>240</v>
      </c>
      <c r="B55" s="162">
        <v>966</v>
      </c>
      <c r="C55" s="362">
        <v>41225</v>
      </c>
      <c r="D55" s="363">
        <v>42121</v>
      </c>
      <c r="E55" s="364">
        <v>6000000000</v>
      </c>
      <c r="F55" s="365">
        <v>120000000000</v>
      </c>
      <c r="G55" s="366">
        <v>0.90427762657499999</v>
      </c>
      <c r="H55" s="367">
        <v>108513315189</v>
      </c>
      <c r="I55" s="270"/>
    </row>
    <row r="56" spans="1:9" x14ac:dyDescent="0.25">
      <c r="A56" s="361" t="s">
        <v>59</v>
      </c>
      <c r="B56" s="162">
        <v>967</v>
      </c>
      <c r="C56" s="362">
        <v>41269</v>
      </c>
      <c r="D56" s="363">
        <v>42320</v>
      </c>
      <c r="E56" s="364">
        <v>41800000000</v>
      </c>
      <c r="F56" s="365">
        <v>950000000</v>
      </c>
      <c r="G56" s="49">
        <v>0.45040828842105263</v>
      </c>
      <c r="H56" s="368">
        <v>427887874</v>
      </c>
      <c r="I56" s="270"/>
    </row>
    <row r="57" spans="1:9" x14ac:dyDescent="0.25">
      <c r="A57" s="361"/>
      <c r="B57" s="162" t="s">
        <v>50</v>
      </c>
      <c r="C57" s="362"/>
      <c r="D57" s="363"/>
      <c r="E57" s="364"/>
      <c r="F57" s="365">
        <v>600000006</v>
      </c>
      <c r="G57" s="370">
        <v>0.71314644953520212</v>
      </c>
      <c r="H57" s="364">
        <v>427887874</v>
      </c>
      <c r="I57" s="270"/>
    </row>
    <row r="58" spans="1:9" x14ac:dyDescent="0.25">
      <c r="A58" s="361" t="s">
        <v>60</v>
      </c>
      <c r="B58" s="162">
        <v>968</v>
      </c>
      <c r="C58" s="362">
        <v>41276</v>
      </c>
      <c r="D58" s="363">
        <v>42168</v>
      </c>
      <c r="E58" s="364">
        <v>4166346271</v>
      </c>
      <c r="F58" s="365">
        <v>70701600</v>
      </c>
      <c r="G58" s="366">
        <v>0.5928269091505709</v>
      </c>
      <c r="H58" s="367">
        <v>41913811</v>
      </c>
      <c r="I58" s="270"/>
    </row>
    <row r="59" spans="1:9" x14ac:dyDescent="0.25">
      <c r="A59" s="361" t="s">
        <v>241</v>
      </c>
      <c r="B59" s="162">
        <v>969</v>
      </c>
      <c r="C59" s="362">
        <v>41285</v>
      </c>
      <c r="D59" s="363">
        <v>42279</v>
      </c>
      <c r="E59" s="364">
        <v>600000000</v>
      </c>
      <c r="F59" s="365">
        <v>12000000000</v>
      </c>
      <c r="G59" s="366">
        <v>0.50001966008333332</v>
      </c>
      <c r="H59" s="367">
        <v>6000235921</v>
      </c>
      <c r="I59" s="270"/>
    </row>
    <row r="60" spans="1:9" x14ac:dyDescent="0.25">
      <c r="A60" s="361" t="s">
        <v>242</v>
      </c>
      <c r="B60" s="162">
        <v>970</v>
      </c>
      <c r="C60" s="362">
        <v>41309</v>
      </c>
      <c r="D60" s="363">
        <v>42328</v>
      </c>
      <c r="E60" s="364">
        <v>835000000000</v>
      </c>
      <c r="F60" s="365">
        <v>332987717</v>
      </c>
      <c r="G60" s="366">
        <v>0.90000000210217967</v>
      </c>
      <c r="H60" s="367">
        <v>299688946</v>
      </c>
      <c r="I60" s="270"/>
    </row>
    <row r="61" spans="1:9" x14ac:dyDescent="0.25">
      <c r="A61" s="361" t="s">
        <v>243</v>
      </c>
      <c r="B61" s="162">
        <v>972</v>
      </c>
      <c r="C61" s="362">
        <v>41353</v>
      </c>
      <c r="D61" s="363">
        <v>42342</v>
      </c>
      <c r="E61" s="364" t="s">
        <v>63</v>
      </c>
      <c r="F61" s="365">
        <v>500000000</v>
      </c>
      <c r="G61" s="366">
        <v>0</v>
      </c>
      <c r="H61" s="367">
        <v>0</v>
      </c>
      <c r="I61" s="270"/>
    </row>
    <row r="62" spans="1:9" x14ac:dyDescent="0.25">
      <c r="A62" s="361"/>
      <c r="B62" s="222" t="s">
        <v>50</v>
      </c>
      <c r="C62" s="371"/>
      <c r="D62" s="371"/>
      <c r="E62" s="372"/>
      <c r="F62" s="50">
        <v>410000000</v>
      </c>
      <c r="G62" s="49">
        <v>0</v>
      </c>
      <c r="H62" s="367">
        <v>0</v>
      </c>
      <c r="I62" s="270"/>
    </row>
    <row r="63" spans="1:9" x14ac:dyDescent="0.25">
      <c r="A63" s="361" t="s">
        <v>140</v>
      </c>
      <c r="B63" s="162">
        <v>973</v>
      </c>
      <c r="C63" s="362">
        <v>41353</v>
      </c>
      <c r="D63" s="363">
        <v>42260</v>
      </c>
      <c r="E63" s="364">
        <v>14622380410</v>
      </c>
      <c r="F63" s="365">
        <v>132930731</v>
      </c>
      <c r="G63" s="366">
        <v>0</v>
      </c>
      <c r="H63" s="367">
        <v>0</v>
      </c>
      <c r="I63" s="270"/>
    </row>
    <row r="64" spans="1:9" x14ac:dyDescent="0.25">
      <c r="A64" s="373" t="s">
        <v>244</v>
      </c>
      <c r="B64" s="163">
        <v>974</v>
      </c>
      <c r="C64" s="362">
        <v>41380</v>
      </c>
      <c r="D64" s="363">
        <v>42120</v>
      </c>
      <c r="E64" s="364">
        <v>3000131055</v>
      </c>
      <c r="F64" s="365">
        <v>21195000</v>
      </c>
      <c r="G64" s="366">
        <v>0</v>
      </c>
      <c r="H64" s="367">
        <v>0</v>
      </c>
      <c r="I64" s="270"/>
    </row>
    <row r="65" spans="1:9" x14ac:dyDescent="0.25">
      <c r="A65" s="373" t="s">
        <v>149</v>
      </c>
      <c r="B65" s="163">
        <v>975</v>
      </c>
      <c r="C65" s="362">
        <v>41393</v>
      </c>
      <c r="D65" s="363">
        <v>42393</v>
      </c>
      <c r="E65" s="364" t="s">
        <v>155</v>
      </c>
      <c r="F65" s="365">
        <v>155602948</v>
      </c>
      <c r="G65" s="366">
        <v>0</v>
      </c>
      <c r="H65" s="367">
        <v>0</v>
      </c>
      <c r="I65" s="270"/>
    </row>
    <row r="66" spans="1:9" x14ac:dyDescent="0.25">
      <c r="A66" s="374" t="s">
        <v>65</v>
      </c>
      <c r="B66" s="219">
        <v>976</v>
      </c>
      <c r="C66" s="371">
        <v>41417</v>
      </c>
      <c r="D66" s="371">
        <v>42094</v>
      </c>
      <c r="E66" s="372" t="s">
        <v>66</v>
      </c>
      <c r="F66" s="50">
        <v>1000000000</v>
      </c>
      <c r="G66" s="49">
        <v>0</v>
      </c>
      <c r="H66" s="368">
        <v>0</v>
      </c>
      <c r="I66" s="270"/>
    </row>
    <row r="67" spans="1:9" x14ac:dyDescent="0.25">
      <c r="A67" s="325"/>
      <c r="B67" s="326"/>
      <c r="C67" s="327"/>
      <c r="D67" s="328"/>
      <c r="E67" s="327"/>
      <c r="F67" s="328"/>
      <c r="G67" s="329"/>
      <c r="H67" s="330"/>
      <c r="I67" s="270"/>
    </row>
    <row r="68" spans="1:9" x14ac:dyDescent="0.25">
      <c r="A68" s="270"/>
      <c r="B68" s="270"/>
      <c r="C68" s="270"/>
      <c r="D68" s="270"/>
      <c r="E68" s="270"/>
      <c r="F68" s="270"/>
      <c r="G68" s="331"/>
      <c r="H68" s="270"/>
      <c r="I68" s="270"/>
    </row>
    <row r="69" spans="1:9" x14ac:dyDescent="0.25">
      <c r="A69" s="375" t="s">
        <v>75</v>
      </c>
      <c r="B69" s="376"/>
      <c r="C69" s="377"/>
      <c r="D69" s="377"/>
      <c r="E69" s="378"/>
      <c r="F69" s="378" t="s">
        <v>76</v>
      </c>
      <c r="G69" s="379"/>
      <c r="H69" s="378"/>
      <c r="I69" s="380"/>
    </row>
    <row r="70" spans="1:9" x14ac:dyDescent="0.25">
      <c r="A70" s="375" t="s">
        <v>77</v>
      </c>
      <c r="B70" s="376"/>
      <c r="C70" s="377"/>
      <c r="D70" s="377"/>
      <c r="E70" s="378"/>
      <c r="F70" s="378"/>
      <c r="G70" s="379"/>
      <c r="H70" s="376"/>
      <c r="I70" s="380"/>
    </row>
    <row r="71" spans="1:9" x14ac:dyDescent="0.25">
      <c r="A71" s="380" t="s">
        <v>78</v>
      </c>
      <c r="B71" s="376"/>
      <c r="C71" s="377"/>
      <c r="D71" s="377"/>
      <c r="E71" s="378"/>
      <c r="F71" s="378"/>
      <c r="G71" s="379"/>
      <c r="H71" s="376"/>
      <c r="I71" s="380"/>
    </row>
    <row r="72" spans="1:9" x14ac:dyDescent="0.25">
      <c r="A72" s="380" t="s">
        <v>79</v>
      </c>
      <c r="B72" s="376"/>
      <c r="C72" s="377"/>
      <c r="D72" s="377"/>
      <c r="E72" s="378"/>
      <c r="F72" s="378"/>
      <c r="G72" s="379"/>
      <c r="H72" s="376"/>
      <c r="I72" s="381"/>
    </row>
    <row r="73" spans="1:9" x14ac:dyDescent="0.25">
      <c r="A73" s="380" t="s">
        <v>211</v>
      </c>
      <c r="B73" s="376"/>
      <c r="C73" s="377"/>
      <c r="D73" s="377"/>
      <c r="E73" s="378"/>
      <c r="F73" s="378"/>
      <c r="G73" s="379"/>
      <c r="H73" s="376"/>
      <c r="I73" s="381"/>
    </row>
    <row r="74" spans="1:9" x14ac:dyDescent="0.25">
      <c r="A74" s="570" t="s">
        <v>245</v>
      </c>
      <c r="B74" s="570"/>
      <c r="C74" s="570"/>
      <c r="D74" s="570"/>
      <c r="E74" s="570"/>
      <c r="F74" s="570"/>
      <c r="G74" s="570"/>
      <c r="H74" s="570"/>
      <c r="I74" s="381"/>
    </row>
    <row r="75" spans="1:9" ht="22.5" customHeight="1" x14ac:dyDescent="0.25">
      <c r="A75" s="570"/>
      <c r="B75" s="570"/>
      <c r="C75" s="570"/>
      <c r="D75" s="570"/>
      <c r="E75" s="570"/>
      <c r="F75" s="570"/>
      <c r="G75" s="570"/>
      <c r="H75" s="570"/>
      <c r="I75" s="381"/>
    </row>
    <row r="76" spans="1:9" x14ac:dyDescent="0.25">
      <c r="A76" s="570" t="s">
        <v>246</v>
      </c>
      <c r="B76" s="570"/>
      <c r="C76" s="570"/>
      <c r="D76" s="570"/>
      <c r="E76" s="570"/>
      <c r="F76" s="570"/>
      <c r="G76" s="570"/>
      <c r="H76" s="570"/>
      <c r="I76" s="381"/>
    </row>
    <row r="77" spans="1:9" ht="23.25" customHeight="1" x14ac:dyDescent="0.25">
      <c r="A77" s="570"/>
      <c r="B77" s="570"/>
      <c r="C77" s="570"/>
      <c r="D77" s="570"/>
      <c r="E77" s="570"/>
      <c r="F77" s="570"/>
      <c r="G77" s="570"/>
      <c r="H77" s="570"/>
      <c r="I77" s="382"/>
    </row>
    <row r="78" spans="1:9" x14ac:dyDescent="0.25">
      <c r="A78" s="570" t="s">
        <v>247</v>
      </c>
      <c r="B78" s="570"/>
      <c r="C78" s="570"/>
      <c r="D78" s="570"/>
      <c r="E78" s="570"/>
      <c r="F78" s="570"/>
      <c r="G78" s="570"/>
      <c r="H78" s="570"/>
      <c r="I78" s="381"/>
    </row>
    <row r="79" spans="1:9" x14ac:dyDescent="0.25">
      <c r="A79" s="570"/>
      <c r="B79" s="570"/>
      <c r="C79" s="570"/>
      <c r="D79" s="570"/>
      <c r="E79" s="570"/>
      <c r="F79" s="570"/>
      <c r="G79" s="570"/>
      <c r="H79" s="570"/>
      <c r="I79" s="382"/>
    </row>
    <row r="80" spans="1:9" x14ac:dyDescent="0.25">
      <c r="A80" s="570" t="s">
        <v>248</v>
      </c>
      <c r="B80" s="570"/>
      <c r="C80" s="570"/>
      <c r="D80" s="570"/>
      <c r="E80" s="570"/>
      <c r="F80" s="570"/>
      <c r="G80" s="570"/>
      <c r="H80" s="570"/>
      <c r="I80" s="381"/>
    </row>
    <row r="81" spans="1:9" ht="23.25" customHeight="1" x14ac:dyDescent="0.25">
      <c r="A81" s="570"/>
      <c r="B81" s="570"/>
      <c r="C81" s="570"/>
      <c r="D81" s="570"/>
      <c r="E81" s="570"/>
      <c r="F81" s="570"/>
      <c r="G81" s="570"/>
      <c r="H81" s="570"/>
      <c r="I81" s="382"/>
    </row>
    <row r="82" spans="1:9" x14ac:dyDescent="0.25">
      <c r="A82" s="570" t="s">
        <v>249</v>
      </c>
      <c r="B82" s="570"/>
      <c r="C82" s="570"/>
      <c r="D82" s="570"/>
      <c r="E82" s="570"/>
      <c r="F82" s="570"/>
      <c r="G82" s="570"/>
      <c r="H82" s="570"/>
      <c r="I82" s="381"/>
    </row>
    <row r="83" spans="1:9" ht="22.5" customHeight="1" x14ac:dyDescent="0.25">
      <c r="A83" s="570"/>
      <c r="B83" s="570"/>
      <c r="C83" s="570"/>
      <c r="D83" s="570"/>
      <c r="E83" s="570"/>
      <c r="F83" s="570"/>
      <c r="G83" s="570"/>
      <c r="H83" s="570"/>
      <c r="I83" s="381"/>
    </row>
    <row r="84" spans="1:9" x14ac:dyDescent="0.25">
      <c r="A84" s="570" t="s">
        <v>250</v>
      </c>
      <c r="B84" s="570"/>
      <c r="C84" s="570"/>
      <c r="D84" s="570"/>
      <c r="E84" s="570"/>
      <c r="F84" s="570"/>
      <c r="G84" s="570"/>
      <c r="H84" s="570"/>
      <c r="I84" s="381"/>
    </row>
    <row r="85" spans="1:9" ht="23.25" customHeight="1" x14ac:dyDescent="0.25">
      <c r="A85" s="570"/>
      <c r="B85" s="570"/>
      <c r="C85" s="570"/>
      <c r="D85" s="570"/>
      <c r="E85" s="570"/>
      <c r="F85" s="570"/>
      <c r="G85" s="570"/>
      <c r="H85" s="570"/>
      <c r="I85" s="382"/>
    </row>
    <row r="86" spans="1:9" ht="19.5" customHeight="1" x14ac:dyDescent="0.25">
      <c r="A86" s="570" t="s">
        <v>251</v>
      </c>
      <c r="B86" s="570"/>
      <c r="C86" s="570"/>
      <c r="D86" s="570"/>
      <c r="E86" s="570"/>
      <c r="F86" s="570"/>
      <c r="G86" s="570"/>
      <c r="H86" s="570"/>
      <c r="I86" s="381"/>
    </row>
    <row r="87" spans="1:9" ht="24" customHeight="1" x14ac:dyDescent="0.25">
      <c r="A87" s="570"/>
      <c r="B87" s="570"/>
      <c r="C87" s="570"/>
      <c r="D87" s="570"/>
      <c r="E87" s="570"/>
      <c r="F87" s="570"/>
      <c r="G87" s="570"/>
      <c r="H87" s="570"/>
      <c r="I87" s="382"/>
    </row>
    <row r="88" spans="1:9" ht="17.25" customHeight="1" x14ac:dyDescent="0.25">
      <c r="A88" s="570" t="s">
        <v>252</v>
      </c>
      <c r="B88" s="570"/>
      <c r="C88" s="570"/>
      <c r="D88" s="570"/>
      <c r="E88" s="570"/>
      <c r="F88" s="570"/>
      <c r="G88" s="570"/>
      <c r="H88" s="570"/>
      <c r="I88" s="381"/>
    </row>
    <row r="89" spans="1:9" ht="25.5" customHeight="1" x14ac:dyDescent="0.25">
      <c r="A89" s="570"/>
      <c r="B89" s="570"/>
      <c r="C89" s="570"/>
      <c r="D89" s="570"/>
      <c r="E89" s="570"/>
      <c r="F89" s="570"/>
      <c r="G89" s="570"/>
      <c r="H89" s="570"/>
      <c r="I89" s="381"/>
    </row>
    <row r="90" spans="1:9" x14ac:dyDescent="0.25">
      <c r="A90" s="570" t="s">
        <v>253</v>
      </c>
      <c r="B90" s="570"/>
      <c r="C90" s="570"/>
      <c r="D90" s="570"/>
      <c r="E90" s="570"/>
      <c r="F90" s="570"/>
      <c r="G90" s="570"/>
      <c r="H90" s="570"/>
      <c r="I90" s="381"/>
    </row>
    <row r="91" spans="1:9" ht="24.75" customHeight="1" x14ac:dyDescent="0.25">
      <c r="A91" s="570"/>
      <c r="B91" s="570"/>
      <c r="C91" s="570"/>
      <c r="D91" s="570"/>
      <c r="E91" s="570"/>
      <c r="F91" s="570"/>
      <c r="G91" s="570"/>
      <c r="H91" s="570"/>
      <c r="I91" s="382"/>
    </row>
    <row r="92" spans="1:9" x14ac:dyDescent="0.25">
      <c r="A92" s="570" t="s">
        <v>254</v>
      </c>
      <c r="B92" s="570"/>
      <c r="C92" s="570"/>
      <c r="D92" s="570"/>
      <c r="E92" s="570"/>
      <c r="F92" s="570"/>
      <c r="G92" s="570"/>
      <c r="H92" s="570"/>
      <c r="I92" s="381"/>
    </row>
    <row r="93" spans="1:9" ht="21" customHeight="1" x14ac:dyDescent="0.25">
      <c r="A93" s="570"/>
      <c r="B93" s="570"/>
      <c r="C93" s="570"/>
      <c r="D93" s="570"/>
      <c r="E93" s="570"/>
      <c r="F93" s="570"/>
      <c r="G93" s="570"/>
      <c r="H93" s="570"/>
      <c r="I93" s="382"/>
    </row>
    <row r="94" spans="1:9" x14ac:dyDescent="0.25">
      <c r="A94" s="570" t="s">
        <v>255</v>
      </c>
      <c r="B94" s="570"/>
      <c r="C94" s="570"/>
      <c r="D94" s="570"/>
      <c r="E94" s="570"/>
      <c r="F94" s="570"/>
      <c r="G94" s="570"/>
      <c r="H94" s="570"/>
      <c r="I94" s="382"/>
    </row>
    <row r="95" spans="1:9" ht="24" customHeight="1" x14ac:dyDescent="0.25">
      <c r="A95" s="570"/>
      <c r="B95" s="570"/>
      <c r="C95" s="570"/>
      <c r="D95" s="570"/>
      <c r="E95" s="570"/>
      <c r="F95" s="570"/>
      <c r="G95" s="570"/>
      <c r="H95" s="570"/>
      <c r="I95" s="382"/>
    </row>
    <row r="96" spans="1:9" x14ac:dyDescent="0.25">
      <c r="A96" s="570" t="s">
        <v>256</v>
      </c>
      <c r="B96" s="570"/>
      <c r="C96" s="570"/>
      <c r="D96" s="570"/>
      <c r="E96" s="570"/>
      <c r="F96" s="570"/>
      <c r="G96" s="570"/>
      <c r="H96" s="570"/>
      <c r="I96" s="382"/>
    </row>
    <row r="97" spans="1:9" ht="23.25" customHeight="1" x14ac:dyDescent="0.25">
      <c r="A97" s="570"/>
      <c r="B97" s="570"/>
      <c r="C97" s="570"/>
      <c r="D97" s="570"/>
      <c r="E97" s="570"/>
      <c r="F97" s="570"/>
      <c r="G97" s="570"/>
      <c r="H97" s="570"/>
      <c r="I97" s="381"/>
    </row>
    <row r="98" spans="1:9" x14ac:dyDescent="0.25">
      <c r="A98" s="570" t="s">
        <v>257</v>
      </c>
      <c r="B98" s="570"/>
      <c r="C98" s="570"/>
      <c r="D98" s="570"/>
      <c r="E98" s="570"/>
      <c r="F98" s="570"/>
      <c r="G98" s="570"/>
      <c r="H98" s="570"/>
      <c r="I98" s="381"/>
    </row>
    <row r="99" spans="1:9" ht="21.75" customHeight="1" x14ac:dyDescent="0.25">
      <c r="A99" s="570"/>
      <c r="B99" s="570"/>
      <c r="C99" s="570"/>
      <c r="D99" s="570"/>
      <c r="E99" s="570"/>
      <c r="F99" s="570"/>
      <c r="G99" s="570"/>
      <c r="H99" s="570"/>
      <c r="I99" s="382"/>
    </row>
    <row r="100" spans="1:9" x14ac:dyDescent="0.25">
      <c r="A100" s="570" t="s">
        <v>258</v>
      </c>
      <c r="B100" s="570"/>
      <c r="C100" s="570"/>
      <c r="D100" s="570"/>
      <c r="E100" s="570"/>
      <c r="F100" s="570"/>
      <c r="G100" s="570"/>
      <c r="H100" s="570"/>
      <c r="I100" s="383"/>
    </row>
    <row r="101" spans="1:9" x14ac:dyDescent="0.25">
      <c r="A101" s="570"/>
      <c r="B101" s="570"/>
      <c r="C101" s="570"/>
      <c r="D101" s="570"/>
      <c r="E101" s="570"/>
      <c r="F101" s="570"/>
      <c r="G101" s="570"/>
      <c r="H101" s="570"/>
      <c r="I101" s="383"/>
    </row>
    <row r="102" spans="1:9" x14ac:dyDescent="0.25">
      <c r="A102" s="570" t="s">
        <v>259</v>
      </c>
      <c r="B102" s="570"/>
      <c r="C102" s="570"/>
      <c r="D102" s="570"/>
      <c r="E102" s="570"/>
      <c r="F102" s="570"/>
      <c r="G102" s="570"/>
      <c r="H102" s="570"/>
      <c r="I102" s="384"/>
    </row>
    <row r="103" spans="1:9" x14ac:dyDescent="0.25">
      <c r="A103" s="570"/>
      <c r="B103" s="570"/>
      <c r="C103" s="570"/>
      <c r="D103" s="570"/>
      <c r="E103" s="570"/>
      <c r="F103" s="570"/>
      <c r="G103" s="570"/>
      <c r="H103" s="570"/>
      <c r="I103" s="384"/>
    </row>
    <row r="104" spans="1:9" x14ac:dyDescent="0.25">
      <c r="A104" s="571" t="s">
        <v>260</v>
      </c>
      <c r="B104" s="571"/>
      <c r="C104" s="571"/>
      <c r="D104" s="571"/>
      <c r="E104" s="571"/>
      <c r="F104" s="571"/>
      <c r="G104" s="571"/>
      <c r="H104" s="571"/>
      <c r="I104" s="384"/>
    </row>
    <row r="105" spans="1:9" x14ac:dyDescent="0.25">
      <c r="A105" s="571"/>
      <c r="B105" s="571"/>
      <c r="C105" s="571"/>
      <c r="D105" s="571"/>
      <c r="E105" s="571"/>
      <c r="F105" s="571"/>
      <c r="G105" s="571"/>
      <c r="H105" s="571"/>
      <c r="I105" s="384"/>
    </row>
    <row r="106" spans="1:9" x14ac:dyDescent="0.25">
      <c r="A106" s="571"/>
      <c r="B106" s="571"/>
      <c r="C106" s="571"/>
      <c r="D106" s="571"/>
      <c r="E106" s="571"/>
      <c r="F106" s="571"/>
      <c r="G106" s="571"/>
      <c r="H106" s="571"/>
      <c r="I106" s="385"/>
    </row>
    <row r="107" spans="1:9" x14ac:dyDescent="0.25">
      <c r="A107" s="571"/>
      <c r="B107" s="571"/>
      <c r="C107" s="571"/>
      <c r="D107" s="571"/>
      <c r="E107" s="571"/>
      <c r="F107" s="571"/>
      <c r="G107" s="571"/>
      <c r="H107" s="571"/>
      <c r="I107" s="375"/>
    </row>
    <row r="108" spans="1:9" x14ac:dyDescent="0.25">
      <c r="A108" s="581" t="s">
        <v>261</v>
      </c>
      <c r="B108" s="581"/>
      <c r="C108" s="581"/>
      <c r="D108" s="581"/>
      <c r="E108" s="581"/>
      <c r="F108" s="581"/>
      <c r="G108" s="581"/>
      <c r="H108" s="581"/>
      <c r="I108" s="375"/>
    </row>
    <row r="109" spans="1:9" x14ac:dyDescent="0.25">
      <c r="A109" s="581"/>
      <c r="B109" s="581"/>
      <c r="C109" s="581"/>
      <c r="D109" s="581"/>
      <c r="E109" s="581"/>
      <c r="F109" s="581"/>
      <c r="G109" s="581"/>
      <c r="H109" s="581"/>
      <c r="I109" s="375"/>
    </row>
    <row r="110" spans="1:9" x14ac:dyDescent="0.25">
      <c r="A110" s="581" t="s">
        <v>262</v>
      </c>
      <c r="B110" s="581"/>
      <c r="C110" s="581"/>
      <c r="D110" s="581"/>
      <c r="E110" s="581"/>
      <c r="F110" s="581"/>
      <c r="G110" s="581"/>
      <c r="H110" s="581"/>
      <c r="I110" s="375"/>
    </row>
    <row r="111" spans="1:9" x14ac:dyDescent="0.25">
      <c r="A111" s="581"/>
      <c r="B111" s="581"/>
      <c r="C111" s="581"/>
      <c r="D111" s="581"/>
      <c r="E111" s="581"/>
      <c r="F111" s="581"/>
      <c r="G111" s="581"/>
      <c r="H111" s="581"/>
      <c r="I111" s="375"/>
    </row>
    <row r="112" spans="1:9" ht="21.75" customHeight="1" x14ac:dyDescent="0.25">
      <c r="A112" s="577" t="s">
        <v>263</v>
      </c>
      <c r="B112" s="577"/>
      <c r="C112" s="577"/>
      <c r="D112" s="577"/>
      <c r="E112" s="577"/>
      <c r="F112" s="577"/>
      <c r="G112" s="577"/>
      <c r="H112" s="577"/>
      <c r="I112" s="375"/>
    </row>
    <row r="113" spans="1:10" x14ac:dyDescent="0.25">
      <c r="A113" s="577"/>
      <c r="B113" s="577"/>
      <c r="C113" s="577"/>
      <c r="D113" s="577"/>
      <c r="E113" s="577"/>
      <c r="F113" s="577"/>
      <c r="G113" s="577"/>
      <c r="H113" s="577"/>
      <c r="I113" s="375"/>
    </row>
    <row r="114" spans="1:10" x14ac:dyDescent="0.25">
      <c r="A114" s="386" t="s">
        <v>264</v>
      </c>
      <c r="B114" s="270"/>
      <c r="C114" s="270"/>
      <c r="D114" s="270"/>
      <c r="E114" s="270"/>
      <c r="F114" s="270"/>
      <c r="G114" s="331"/>
      <c r="H114" s="270"/>
      <c r="I114" s="270"/>
    </row>
    <row r="115" spans="1:10" x14ac:dyDescent="0.25">
      <c r="A115" s="219" t="s">
        <v>265</v>
      </c>
      <c r="B115" s="270"/>
      <c r="C115" s="270"/>
      <c r="D115" s="270"/>
      <c r="E115" s="270"/>
      <c r="F115" s="270"/>
      <c r="G115" s="331"/>
      <c r="H115" s="270"/>
      <c r="I115" s="270"/>
    </row>
    <row r="116" spans="1:10" x14ac:dyDescent="0.25">
      <c r="A116" s="387" t="s">
        <v>266</v>
      </c>
      <c r="B116" s="270"/>
      <c r="C116" s="270"/>
      <c r="D116" s="270"/>
      <c r="E116" s="270"/>
      <c r="F116" s="270"/>
      <c r="G116" s="331"/>
      <c r="H116" s="270"/>
      <c r="I116" s="270"/>
    </row>
    <row r="117" spans="1:10" x14ac:dyDescent="0.25">
      <c r="A117" s="270"/>
      <c r="B117" s="270"/>
      <c r="C117" s="270"/>
      <c r="D117" s="270"/>
      <c r="E117" s="270"/>
      <c r="F117" s="270"/>
      <c r="G117" s="331"/>
      <c r="H117" s="270"/>
      <c r="I117" s="270"/>
    </row>
    <row r="118" spans="1:10" x14ac:dyDescent="0.25">
      <c r="A118" s="388"/>
      <c r="B118" s="388"/>
      <c r="C118" s="389"/>
      <c r="D118" s="388"/>
      <c r="E118" s="388"/>
      <c r="F118" s="388"/>
      <c r="G118" s="388"/>
      <c r="H118" s="389"/>
      <c r="I118" s="388"/>
      <c r="J118" s="388"/>
    </row>
    <row r="119" spans="1:10" ht="18.75" x14ac:dyDescent="0.3">
      <c r="A119" s="388"/>
      <c r="B119" s="390" t="s">
        <v>101</v>
      </c>
      <c r="C119" s="391"/>
      <c r="D119" s="388"/>
      <c r="E119" s="388"/>
      <c r="F119" s="388"/>
      <c r="G119" s="388"/>
      <c r="H119" s="389"/>
      <c r="I119" s="388"/>
      <c r="J119" s="388"/>
    </row>
    <row r="120" spans="1:10" x14ac:dyDescent="0.25">
      <c r="A120" s="388"/>
      <c r="B120" s="388"/>
      <c r="C120" s="389"/>
      <c r="D120" s="388"/>
      <c r="E120" s="388"/>
      <c r="F120" s="388"/>
      <c r="G120" s="388"/>
      <c r="H120" s="389"/>
      <c r="I120" s="388"/>
      <c r="J120" s="388"/>
    </row>
    <row r="121" spans="1:10" ht="38.25" x14ac:dyDescent="0.25">
      <c r="A121" s="388"/>
      <c r="B121" s="392" t="s">
        <v>102</v>
      </c>
      <c r="C121" s="392" t="s">
        <v>103</v>
      </c>
      <c r="D121" s="392" t="s">
        <v>104</v>
      </c>
      <c r="E121" s="578" t="s">
        <v>105</v>
      </c>
      <c r="F121" s="578"/>
      <c r="G121" s="578"/>
      <c r="H121" s="392" t="s">
        <v>106</v>
      </c>
      <c r="I121" s="392" t="s">
        <v>107</v>
      </c>
      <c r="J121" s="388"/>
    </row>
    <row r="122" spans="1:10" ht="51" x14ac:dyDescent="0.25">
      <c r="A122" s="388"/>
      <c r="B122" s="393" t="s">
        <v>108</v>
      </c>
      <c r="C122" s="393">
        <v>105289608</v>
      </c>
      <c r="D122" s="393" t="s">
        <v>109</v>
      </c>
      <c r="E122" s="394" t="s">
        <v>110</v>
      </c>
      <c r="F122" s="395">
        <v>400</v>
      </c>
      <c r="G122" s="396" t="s">
        <v>111</v>
      </c>
      <c r="H122" s="397">
        <v>42115843</v>
      </c>
      <c r="I122" s="393" t="s">
        <v>112</v>
      </c>
      <c r="J122" s="388"/>
    </row>
    <row r="123" spans="1:10" x14ac:dyDescent="0.25">
      <c r="A123" s="388"/>
      <c r="B123" s="398"/>
      <c r="C123" s="399"/>
      <c r="D123" s="398"/>
      <c r="E123" s="400"/>
      <c r="F123" s="401"/>
      <c r="G123" s="402"/>
      <c r="H123" s="403"/>
      <c r="I123" s="404"/>
      <c r="J123" s="388"/>
    </row>
    <row r="124" spans="1:10" x14ac:dyDescent="0.25">
      <c r="A124" s="388"/>
      <c r="B124" s="579" t="s">
        <v>113</v>
      </c>
      <c r="C124" s="579"/>
      <c r="D124" s="579"/>
      <c r="E124" s="579"/>
      <c r="F124" s="579"/>
      <c r="G124" s="579"/>
      <c r="H124" s="579"/>
      <c r="I124" s="579"/>
      <c r="J124" s="388"/>
    </row>
    <row r="125" spans="1:10" x14ac:dyDescent="0.25">
      <c r="A125" s="388"/>
      <c r="B125" s="580"/>
      <c r="C125" s="580"/>
      <c r="D125" s="580"/>
      <c r="E125" s="580"/>
      <c r="F125" s="580"/>
      <c r="G125" s="580"/>
      <c r="H125" s="580"/>
      <c r="I125" s="580"/>
      <c r="J125" s="388"/>
    </row>
    <row r="126" spans="1:10" x14ac:dyDescent="0.25">
      <c r="A126" s="388"/>
      <c r="B126" s="405"/>
      <c r="C126" s="405"/>
      <c r="D126" s="405"/>
      <c r="E126" s="405"/>
      <c r="F126" s="405"/>
      <c r="G126" s="405"/>
      <c r="H126" s="405"/>
      <c r="I126" s="405"/>
      <c r="J126" s="388"/>
    </row>
    <row r="127" spans="1:10" x14ac:dyDescent="0.25">
      <c r="A127" s="388">
        <v>80</v>
      </c>
      <c r="B127" s="388"/>
      <c r="C127" s="388"/>
      <c r="D127" s="388"/>
      <c r="E127" s="388"/>
      <c r="F127" s="388"/>
      <c r="G127" s="388"/>
      <c r="H127" s="406"/>
      <c r="I127" s="388"/>
      <c r="J127" s="388"/>
    </row>
    <row r="128" spans="1:10" x14ac:dyDescent="0.25">
      <c r="A128" s="388"/>
      <c r="B128" s="567" t="s">
        <v>114</v>
      </c>
      <c r="C128" s="567"/>
      <c r="D128" s="567"/>
      <c r="E128" s="567"/>
      <c r="F128" s="567"/>
      <c r="G128" s="567"/>
      <c r="H128" s="567"/>
      <c r="I128" s="567"/>
      <c r="J128" s="388"/>
    </row>
    <row r="129" spans="1:10" x14ac:dyDescent="0.25">
      <c r="A129" s="388"/>
      <c r="B129" s="568"/>
      <c r="C129" s="568"/>
      <c r="D129" s="568"/>
      <c r="E129" s="568"/>
      <c r="F129" s="568"/>
      <c r="G129" s="568"/>
      <c r="H129" s="568"/>
      <c r="I129" s="568"/>
      <c r="J129" s="388"/>
    </row>
    <row r="130" spans="1:10" ht="51" x14ac:dyDescent="0.25">
      <c r="A130" s="407"/>
      <c r="B130" s="104" t="s">
        <v>115</v>
      </c>
      <c r="C130" s="104" t="s">
        <v>18</v>
      </c>
      <c r="D130" s="104" t="s">
        <v>116</v>
      </c>
      <c r="E130" s="104" t="s">
        <v>117</v>
      </c>
      <c r="F130" s="104" t="s">
        <v>118</v>
      </c>
      <c r="G130" s="104" t="s">
        <v>119</v>
      </c>
      <c r="H130" s="104" t="s">
        <v>120</v>
      </c>
      <c r="I130" s="104" t="s">
        <v>121</v>
      </c>
      <c r="J130" s="407"/>
    </row>
    <row r="131" spans="1:10" x14ac:dyDescent="0.25">
      <c r="A131" s="388"/>
      <c r="B131" s="408"/>
      <c r="C131" s="109"/>
      <c r="D131" s="408"/>
      <c r="E131" s="408"/>
      <c r="F131" s="109"/>
      <c r="G131" s="409"/>
      <c r="H131" s="410"/>
      <c r="I131" s="408"/>
      <c r="J131" s="388"/>
    </row>
    <row r="132" spans="1:10" x14ac:dyDescent="0.25">
      <c r="A132" s="388"/>
      <c r="B132" s="388"/>
      <c r="C132" s="388"/>
      <c r="D132" s="388"/>
      <c r="E132" s="388"/>
      <c r="F132" s="388"/>
      <c r="G132" s="388"/>
      <c r="H132" s="406"/>
      <c r="I132" s="388"/>
      <c r="J132" s="388"/>
    </row>
    <row r="133" spans="1:10" x14ac:dyDescent="0.25">
      <c r="A133" s="388"/>
      <c r="B133" s="388"/>
      <c r="C133" s="388"/>
      <c r="D133" s="388"/>
      <c r="E133" s="388"/>
      <c r="F133" s="388"/>
      <c r="G133" s="388"/>
      <c r="H133" s="406"/>
      <c r="I133" s="388"/>
      <c r="J133" s="388"/>
    </row>
    <row r="134" spans="1:10" x14ac:dyDescent="0.25">
      <c r="A134" s="388"/>
      <c r="B134" s="388"/>
      <c r="C134" s="388"/>
      <c r="D134" s="388"/>
      <c r="E134" s="388"/>
      <c r="F134" s="388"/>
      <c r="G134" s="388"/>
      <c r="H134" s="406"/>
      <c r="I134" s="388"/>
      <c r="J134" s="388"/>
    </row>
  </sheetData>
  <mergeCells count="22">
    <mergeCell ref="A96:H97"/>
    <mergeCell ref="A74:H75"/>
    <mergeCell ref="A76:H77"/>
    <mergeCell ref="A78:H79"/>
    <mergeCell ref="A80:H81"/>
    <mergeCell ref="A82:H83"/>
    <mergeCell ref="A84:H85"/>
    <mergeCell ref="A86:H87"/>
    <mergeCell ref="A88:H89"/>
    <mergeCell ref="A90:H91"/>
    <mergeCell ref="A92:H93"/>
    <mergeCell ref="A94:H95"/>
    <mergeCell ref="A112:H113"/>
    <mergeCell ref="E121:G121"/>
    <mergeCell ref="B124:I125"/>
    <mergeCell ref="B128:I129"/>
    <mergeCell ref="A98:H99"/>
    <mergeCell ref="A100:H101"/>
    <mergeCell ref="A102:H103"/>
    <mergeCell ref="A104:H107"/>
    <mergeCell ref="A108:H109"/>
    <mergeCell ref="A110:H1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6"/>
  <sheetViews>
    <sheetView workbookViewId="0"/>
  </sheetViews>
  <sheetFormatPr baseColWidth="10" defaultRowHeight="15" x14ac:dyDescent="0.25"/>
  <cols>
    <col min="1" max="1" width="44.85546875" customWidth="1"/>
    <col min="2" max="2" width="23.5703125" customWidth="1"/>
    <col min="3" max="3" width="22.28515625" customWidth="1"/>
    <col min="4" max="4" width="19.28515625" customWidth="1"/>
    <col min="5" max="5" width="13.28515625" customWidth="1"/>
    <col min="6" max="6" width="13" customWidth="1"/>
    <col min="8" max="8" width="18" customWidth="1"/>
  </cols>
  <sheetData>
    <row r="1" spans="1:4" ht="15.75" x14ac:dyDescent="0.25">
      <c r="A1" s="3" t="s">
        <v>0</v>
      </c>
      <c r="B1" s="4"/>
      <c r="C1" s="4"/>
      <c r="D1" s="5"/>
    </row>
    <row r="2" spans="1:4" ht="15.75" x14ac:dyDescent="0.25">
      <c r="A2" s="6" t="s">
        <v>206</v>
      </c>
      <c r="B2" s="4"/>
      <c r="C2" s="4"/>
      <c r="D2" s="5"/>
    </row>
    <row r="3" spans="1:4" ht="16.5" thickBot="1" x14ac:dyDescent="0.3">
      <c r="A3" s="5"/>
      <c r="B3" s="4"/>
      <c r="C3" s="4"/>
      <c r="D3" s="5"/>
    </row>
    <row r="4" spans="1:4" ht="15.75" x14ac:dyDescent="0.25">
      <c r="A4" s="8" t="s">
        <v>2</v>
      </c>
      <c r="B4" s="9" t="s">
        <v>3</v>
      </c>
      <c r="C4" s="10" t="s">
        <v>4</v>
      </c>
      <c r="D4" s="11"/>
    </row>
    <row r="5" spans="1:4" ht="15.75" x14ac:dyDescent="0.25">
      <c r="A5" s="130"/>
      <c r="B5" s="243"/>
      <c r="C5" s="244"/>
      <c r="D5" s="11"/>
    </row>
    <row r="6" spans="1:4" ht="15.75" x14ac:dyDescent="0.25">
      <c r="A6" s="234" t="s">
        <v>5</v>
      </c>
      <c r="B6" s="131">
        <v>1076400</v>
      </c>
      <c r="C6" s="132">
        <v>2496515</v>
      </c>
      <c r="D6" s="11"/>
    </row>
    <row r="7" spans="1:4" ht="15.75" x14ac:dyDescent="0.25">
      <c r="A7" s="234" t="s">
        <v>148</v>
      </c>
      <c r="B7" s="131">
        <v>50000</v>
      </c>
      <c r="C7" s="132">
        <v>20500</v>
      </c>
      <c r="D7" s="11"/>
    </row>
    <row r="8" spans="1:4" ht="15.75" x14ac:dyDescent="0.25">
      <c r="A8" s="234" t="s">
        <v>207</v>
      </c>
      <c r="B8" s="131">
        <v>36500</v>
      </c>
      <c r="C8" s="132">
        <v>9125</v>
      </c>
      <c r="D8" s="11"/>
    </row>
    <row r="9" spans="1:4" ht="15.75" x14ac:dyDescent="0.25">
      <c r="A9" s="234" t="s">
        <v>208</v>
      </c>
      <c r="B9" s="131">
        <v>358267943</v>
      </c>
      <c r="C9" s="132">
        <v>25970027</v>
      </c>
      <c r="D9" s="11"/>
    </row>
    <row r="10" spans="1:4" ht="15.75" x14ac:dyDescent="0.25">
      <c r="A10" s="234" t="s">
        <v>149</v>
      </c>
      <c r="B10" s="131">
        <v>148249784</v>
      </c>
      <c r="C10" s="132">
        <v>219409680.31999999</v>
      </c>
      <c r="D10" s="11"/>
    </row>
    <row r="11" spans="1:4" ht="15.75" x14ac:dyDescent="0.25">
      <c r="A11" s="234" t="s">
        <v>65</v>
      </c>
      <c r="B11" s="131">
        <v>874001803</v>
      </c>
      <c r="C11" s="132">
        <v>39767082</v>
      </c>
      <c r="D11" s="11"/>
    </row>
    <row r="12" spans="1:4" ht="15.75" x14ac:dyDescent="0.25">
      <c r="A12" s="234" t="s">
        <v>7</v>
      </c>
      <c r="B12" s="131">
        <v>228884187</v>
      </c>
      <c r="C12" s="132">
        <v>43487996</v>
      </c>
      <c r="D12" s="11"/>
    </row>
    <row r="13" spans="1:4" ht="15.75" x14ac:dyDescent="0.25">
      <c r="A13" s="245"/>
      <c r="B13" s="131"/>
      <c r="C13" s="132"/>
      <c r="D13" s="11"/>
    </row>
    <row r="14" spans="1:4" ht="16.5" thickBot="1" x14ac:dyDescent="0.3">
      <c r="A14" s="22" t="s">
        <v>12</v>
      </c>
      <c r="B14" s="23"/>
      <c r="C14" s="24">
        <f>SUM(C6:C13)</f>
        <v>331160925.31999999</v>
      </c>
      <c r="D14" s="5"/>
    </row>
    <row r="15" spans="1:4" ht="15.75" x14ac:dyDescent="0.25">
      <c r="A15" s="7"/>
      <c r="B15" s="25"/>
      <c r="C15" s="25"/>
      <c r="D15" s="5"/>
    </row>
    <row r="16" spans="1:4" ht="15.75" x14ac:dyDescent="0.25">
      <c r="A16" s="26" t="s">
        <v>13</v>
      </c>
      <c r="B16" s="4"/>
      <c r="C16" s="4"/>
      <c r="D16" s="5"/>
    </row>
    <row r="17" spans="1:10" ht="15.75" x14ac:dyDescent="0.25">
      <c r="A17" s="27" t="s">
        <v>14</v>
      </c>
      <c r="B17" s="4"/>
      <c r="C17" s="4"/>
      <c r="D17" s="5"/>
    </row>
    <row r="18" spans="1:10" ht="15.75" x14ac:dyDescent="0.25">
      <c r="A18" s="5"/>
      <c r="B18" s="5"/>
      <c r="C18" s="5"/>
      <c r="D18" s="5"/>
    </row>
    <row r="19" spans="1:10" x14ac:dyDescent="0.25">
      <c r="A19" s="265" t="s">
        <v>15</v>
      </c>
      <c r="B19" s="265"/>
      <c r="C19" s="266"/>
      <c r="D19" s="266"/>
      <c r="E19" s="267"/>
      <c r="F19" s="267"/>
      <c r="G19" s="268"/>
      <c r="H19" s="269"/>
      <c r="I19" s="270"/>
      <c r="J19" s="271"/>
    </row>
    <row r="20" spans="1:10" x14ac:dyDescent="0.25">
      <c r="A20" s="272" t="s">
        <v>16</v>
      </c>
      <c r="B20" s="272"/>
      <c r="C20" s="273"/>
      <c r="D20" s="273"/>
      <c r="E20" s="274"/>
      <c r="F20" s="274"/>
      <c r="G20" s="275"/>
      <c r="H20" s="276"/>
      <c r="I20" s="270"/>
      <c r="J20" s="271"/>
    </row>
    <row r="21" spans="1:10" x14ac:dyDescent="0.25">
      <c r="A21" s="277"/>
      <c r="B21" s="277"/>
      <c r="C21" s="278" t="s">
        <v>18</v>
      </c>
      <c r="D21" s="279" t="s">
        <v>18</v>
      </c>
      <c r="E21" s="280" t="s">
        <v>19</v>
      </c>
      <c r="F21" s="281" t="s">
        <v>20</v>
      </c>
      <c r="G21" s="282" t="s">
        <v>21</v>
      </c>
      <c r="H21" s="283" t="s">
        <v>22</v>
      </c>
      <c r="I21" s="270"/>
      <c r="J21" s="271"/>
    </row>
    <row r="22" spans="1:10" x14ac:dyDescent="0.25">
      <c r="A22" s="284" t="s">
        <v>2</v>
      </c>
      <c r="B22" s="284" t="s">
        <v>17</v>
      </c>
      <c r="C22" s="285" t="s">
        <v>23</v>
      </c>
      <c r="D22" s="286" t="s">
        <v>24</v>
      </c>
      <c r="E22" s="287" t="s">
        <v>25</v>
      </c>
      <c r="F22" s="288" t="s">
        <v>26</v>
      </c>
      <c r="G22" s="289" t="s">
        <v>27</v>
      </c>
      <c r="H22" s="289" t="s">
        <v>209</v>
      </c>
      <c r="I22" s="270"/>
      <c r="J22" s="271"/>
    </row>
    <row r="23" spans="1:10" x14ac:dyDescent="0.25">
      <c r="A23" s="290"/>
      <c r="B23" s="291"/>
      <c r="C23" s="292"/>
      <c r="D23" s="293"/>
      <c r="E23" s="294"/>
      <c r="F23" s="295"/>
      <c r="G23" s="296"/>
      <c r="H23" s="297"/>
      <c r="I23" s="270"/>
      <c r="J23" s="271"/>
    </row>
    <row r="24" spans="1:10" x14ac:dyDescent="0.25">
      <c r="A24" s="298" t="s">
        <v>167</v>
      </c>
      <c r="B24" s="299">
        <v>850</v>
      </c>
      <c r="C24" s="300">
        <v>39734</v>
      </c>
      <c r="D24" s="301">
        <v>40780</v>
      </c>
      <c r="E24" s="302">
        <v>7350000000</v>
      </c>
      <c r="F24" s="303">
        <v>1</v>
      </c>
      <c r="G24" s="304">
        <v>1</v>
      </c>
      <c r="H24" s="305">
        <v>1</v>
      </c>
      <c r="I24" s="270"/>
      <c r="J24" s="252"/>
    </row>
    <row r="25" spans="1:10" x14ac:dyDescent="0.25">
      <c r="A25" s="298" t="s">
        <v>210</v>
      </c>
      <c r="B25" s="306"/>
      <c r="C25" s="300"/>
      <c r="D25" s="301"/>
      <c r="E25" s="302"/>
      <c r="F25" s="303">
        <v>20999999</v>
      </c>
      <c r="G25" s="304">
        <v>0.95238099773242846</v>
      </c>
      <c r="H25" s="305">
        <v>20000000</v>
      </c>
      <c r="I25" s="270"/>
      <c r="J25" s="252"/>
    </row>
    <row r="26" spans="1:10" x14ac:dyDescent="0.25">
      <c r="A26" s="298" t="s">
        <v>169</v>
      </c>
      <c r="B26" s="299">
        <v>874</v>
      </c>
      <c r="C26" s="300">
        <v>40025</v>
      </c>
      <c r="D26" s="301">
        <v>41027</v>
      </c>
      <c r="E26" s="302">
        <v>4984667129</v>
      </c>
      <c r="F26" s="303">
        <v>22246633</v>
      </c>
      <c r="G26" s="307">
        <v>0.3014</v>
      </c>
      <c r="H26" s="308">
        <v>6704725</v>
      </c>
      <c r="I26" s="270"/>
      <c r="J26" s="252"/>
    </row>
    <row r="27" spans="1:10" x14ac:dyDescent="0.25">
      <c r="A27" s="298" t="s">
        <v>170</v>
      </c>
      <c r="B27" s="299">
        <v>875</v>
      </c>
      <c r="C27" s="300">
        <v>40030</v>
      </c>
      <c r="D27" s="301">
        <v>40995</v>
      </c>
      <c r="E27" s="302">
        <v>9506281564</v>
      </c>
      <c r="F27" s="303">
        <v>11794394</v>
      </c>
      <c r="G27" s="304">
        <v>0.6858731360000353</v>
      </c>
      <c r="H27" s="305">
        <v>8089458</v>
      </c>
      <c r="I27" s="270"/>
      <c r="J27" s="252"/>
    </row>
    <row r="28" spans="1:10" x14ac:dyDescent="0.25">
      <c r="A28" s="298" t="s">
        <v>171</v>
      </c>
      <c r="B28" s="299">
        <v>877</v>
      </c>
      <c r="C28" s="300">
        <v>40050</v>
      </c>
      <c r="D28" s="301">
        <v>41085</v>
      </c>
      <c r="E28" s="302">
        <v>29745207600</v>
      </c>
      <c r="F28" s="303">
        <v>123938365</v>
      </c>
      <c r="G28" s="307">
        <v>0.96150000000000002</v>
      </c>
      <c r="H28" s="308">
        <v>119161029</v>
      </c>
      <c r="I28" s="270"/>
      <c r="J28" s="252"/>
    </row>
    <row r="29" spans="1:10" x14ac:dyDescent="0.25">
      <c r="A29" s="298" t="s">
        <v>172</v>
      </c>
      <c r="B29" s="299">
        <v>886</v>
      </c>
      <c r="C29" s="300">
        <v>40115</v>
      </c>
      <c r="D29" s="301">
        <v>41152</v>
      </c>
      <c r="E29" s="302">
        <v>18600000000</v>
      </c>
      <c r="F29" s="303">
        <v>93000000</v>
      </c>
      <c r="G29" s="304">
        <v>0.98270000000000002</v>
      </c>
      <c r="H29" s="305">
        <v>91387969</v>
      </c>
      <c r="I29" s="270"/>
      <c r="J29" s="252"/>
    </row>
    <row r="30" spans="1:10" x14ac:dyDescent="0.25">
      <c r="A30" s="298" t="s">
        <v>173</v>
      </c>
      <c r="B30" s="299">
        <v>890</v>
      </c>
      <c r="C30" s="300">
        <v>40123</v>
      </c>
      <c r="D30" s="301">
        <v>41148</v>
      </c>
      <c r="E30" s="302">
        <v>1967214975</v>
      </c>
      <c r="F30" s="303">
        <v>26229533</v>
      </c>
      <c r="G30" s="304">
        <v>0.92331876438669347</v>
      </c>
      <c r="H30" s="305">
        <v>24218220</v>
      </c>
      <c r="I30" s="270"/>
      <c r="J30" s="252"/>
    </row>
    <row r="31" spans="1:10" x14ac:dyDescent="0.25">
      <c r="A31" s="298" t="s">
        <v>174</v>
      </c>
      <c r="B31" s="299">
        <v>894</v>
      </c>
      <c r="C31" s="300">
        <v>40227</v>
      </c>
      <c r="D31" s="301">
        <v>41261</v>
      </c>
      <c r="E31" s="309" t="s">
        <v>35</v>
      </c>
      <c r="F31" s="303">
        <v>1500000000</v>
      </c>
      <c r="G31" s="304">
        <v>0.87611708866666671</v>
      </c>
      <c r="H31" s="305">
        <v>1314175633</v>
      </c>
      <c r="I31" s="270"/>
      <c r="J31" s="252"/>
    </row>
    <row r="32" spans="1:10" x14ac:dyDescent="0.25">
      <c r="A32" s="298" t="s">
        <v>175</v>
      </c>
      <c r="B32" s="299">
        <v>909</v>
      </c>
      <c r="C32" s="300">
        <v>40493</v>
      </c>
      <c r="D32" s="301">
        <v>41518</v>
      </c>
      <c r="E32" s="302" t="s">
        <v>37</v>
      </c>
      <c r="F32" s="303">
        <v>1264160000</v>
      </c>
      <c r="G32" s="304">
        <v>0.95</v>
      </c>
      <c r="H32" s="305">
        <v>1200952000</v>
      </c>
      <c r="I32" s="270"/>
      <c r="J32" s="251"/>
    </row>
    <row r="33" spans="1:10" x14ac:dyDescent="0.25">
      <c r="A33" s="310" t="s">
        <v>183</v>
      </c>
      <c r="B33" s="311">
        <v>911</v>
      </c>
      <c r="C33" s="312">
        <v>40506</v>
      </c>
      <c r="D33" s="313">
        <v>41449</v>
      </c>
      <c r="E33" s="314">
        <v>3082051000</v>
      </c>
      <c r="F33" s="315">
        <v>3082051</v>
      </c>
      <c r="G33" s="316">
        <v>0.62072885880214179</v>
      </c>
      <c r="H33" s="317">
        <v>1913118</v>
      </c>
      <c r="I33" s="318"/>
      <c r="J33" s="251"/>
    </row>
    <row r="34" spans="1:10" x14ac:dyDescent="0.25">
      <c r="A34" s="298" t="s">
        <v>176</v>
      </c>
      <c r="B34" s="299">
        <v>913</v>
      </c>
      <c r="C34" s="300">
        <v>40595</v>
      </c>
      <c r="D34" s="301">
        <v>41622</v>
      </c>
      <c r="E34" s="302" t="s">
        <v>39</v>
      </c>
      <c r="F34" s="303">
        <v>1792000000</v>
      </c>
      <c r="G34" s="304">
        <v>0.9464285714285714</v>
      </c>
      <c r="H34" s="305">
        <v>1696000000</v>
      </c>
      <c r="I34" s="270"/>
      <c r="J34" s="252"/>
    </row>
    <row r="35" spans="1:10" x14ac:dyDescent="0.25">
      <c r="A35" s="298" t="s">
        <v>177</v>
      </c>
      <c r="B35" s="299">
        <v>920</v>
      </c>
      <c r="C35" s="300">
        <v>40645</v>
      </c>
      <c r="D35" s="301">
        <v>41709</v>
      </c>
      <c r="E35" s="302" t="s">
        <v>41</v>
      </c>
      <c r="F35" s="303">
        <v>430000000</v>
      </c>
      <c r="G35" s="304">
        <v>0.9</v>
      </c>
      <c r="H35" s="305">
        <v>387000000</v>
      </c>
      <c r="I35" s="270"/>
      <c r="J35" s="252"/>
    </row>
    <row r="36" spans="1:10" x14ac:dyDescent="0.25">
      <c r="A36" s="298" t="s">
        <v>42</v>
      </c>
      <c r="B36" s="299">
        <v>924</v>
      </c>
      <c r="C36" s="300">
        <v>40679</v>
      </c>
      <c r="D36" s="301">
        <v>41707</v>
      </c>
      <c r="E36" s="302">
        <v>120000000000</v>
      </c>
      <c r="F36" s="303">
        <v>75000000</v>
      </c>
      <c r="G36" s="304">
        <v>0.50133154666666668</v>
      </c>
      <c r="H36" s="305">
        <v>37599866</v>
      </c>
      <c r="I36" s="270"/>
      <c r="J36" s="251"/>
    </row>
    <row r="37" spans="1:10" x14ac:dyDescent="0.25">
      <c r="A37" s="298" t="s">
        <v>178</v>
      </c>
      <c r="B37" s="299">
        <v>925</v>
      </c>
      <c r="C37" s="300">
        <v>40682</v>
      </c>
      <c r="D37" s="301">
        <v>41702</v>
      </c>
      <c r="E37" s="302">
        <v>3781901852</v>
      </c>
      <c r="F37" s="303">
        <v>187000000</v>
      </c>
      <c r="G37" s="304">
        <v>0.96256684491978606</v>
      </c>
      <c r="H37" s="305">
        <v>180000000</v>
      </c>
      <c r="I37" s="270"/>
      <c r="J37" s="252"/>
    </row>
    <row r="38" spans="1:10" x14ac:dyDescent="0.25">
      <c r="A38" s="298" t="s">
        <v>179</v>
      </c>
      <c r="B38" s="299">
        <v>927</v>
      </c>
      <c r="C38" s="300">
        <v>40687</v>
      </c>
      <c r="D38" s="301">
        <v>41721</v>
      </c>
      <c r="E38" s="302">
        <v>25897979168</v>
      </c>
      <c r="F38" s="303">
        <v>158938000</v>
      </c>
      <c r="G38" s="304">
        <v>0.97263083718179411</v>
      </c>
      <c r="H38" s="305">
        <v>154588000</v>
      </c>
      <c r="I38" s="270"/>
      <c r="J38" s="252"/>
    </row>
    <row r="39" spans="1:10" x14ac:dyDescent="0.25">
      <c r="A39" s="298" t="s">
        <v>180</v>
      </c>
      <c r="B39" s="299">
        <v>929</v>
      </c>
      <c r="C39" s="300">
        <v>40701</v>
      </c>
      <c r="D39" s="301">
        <v>41721</v>
      </c>
      <c r="E39" s="302">
        <v>4797900000</v>
      </c>
      <c r="F39" s="303">
        <v>270000000</v>
      </c>
      <c r="G39" s="304">
        <v>0.96296296296296291</v>
      </c>
      <c r="H39" s="305">
        <v>260000000</v>
      </c>
      <c r="I39" s="270"/>
      <c r="J39" s="252"/>
    </row>
    <row r="40" spans="1:10" x14ac:dyDescent="0.25">
      <c r="A40" s="298" t="s">
        <v>181</v>
      </c>
      <c r="B40" s="299">
        <v>933</v>
      </c>
      <c r="C40" s="300">
        <v>40749</v>
      </c>
      <c r="D40" s="301">
        <v>41736</v>
      </c>
      <c r="E40" s="302">
        <v>110000000000</v>
      </c>
      <c r="F40" s="303">
        <v>100000000</v>
      </c>
      <c r="G40" s="304">
        <v>0.9</v>
      </c>
      <c r="H40" s="305">
        <v>90000000</v>
      </c>
      <c r="I40" s="270"/>
      <c r="J40" s="251"/>
    </row>
    <row r="41" spans="1:10" x14ac:dyDescent="0.25">
      <c r="A41" s="298" t="s">
        <v>47</v>
      </c>
      <c r="B41" s="299">
        <v>934</v>
      </c>
      <c r="C41" s="300">
        <v>40751</v>
      </c>
      <c r="D41" s="301">
        <v>41757</v>
      </c>
      <c r="E41" s="302">
        <v>8111609611</v>
      </c>
      <c r="F41" s="303">
        <v>16642639</v>
      </c>
      <c r="G41" s="304">
        <v>0</v>
      </c>
      <c r="H41" s="305">
        <v>0</v>
      </c>
      <c r="I41" s="270"/>
      <c r="J41" s="252"/>
    </row>
    <row r="42" spans="1:10" x14ac:dyDescent="0.25">
      <c r="A42" s="298" t="s">
        <v>152</v>
      </c>
      <c r="B42" s="299">
        <v>941</v>
      </c>
      <c r="C42" s="300">
        <v>40844</v>
      </c>
      <c r="D42" s="301">
        <v>41532</v>
      </c>
      <c r="E42" s="302">
        <v>2427407904</v>
      </c>
      <c r="F42" s="303">
        <v>256878</v>
      </c>
      <c r="G42" s="304">
        <v>0</v>
      </c>
      <c r="H42" s="305">
        <v>0</v>
      </c>
      <c r="I42" s="270"/>
      <c r="J42" s="252"/>
    </row>
    <row r="43" spans="1:10" x14ac:dyDescent="0.25">
      <c r="A43" s="298" t="s">
        <v>68</v>
      </c>
      <c r="B43" s="299">
        <v>945</v>
      </c>
      <c r="C43" s="300">
        <v>40889</v>
      </c>
      <c r="D43" s="301">
        <v>41918</v>
      </c>
      <c r="E43" s="302">
        <v>300000000000</v>
      </c>
      <c r="F43" s="303">
        <v>300000000</v>
      </c>
      <c r="G43" s="304">
        <v>0.66666666666666663</v>
      </c>
      <c r="H43" s="305">
        <v>200000000</v>
      </c>
      <c r="I43" s="270"/>
      <c r="J43" s="252"/>
    </row>
    <row r="44" spans="1:10" x14ac:dyDescent="0.25">
      <c r="A44" s="298"/>
      <c r="B44" s="299" t="s">
        <v>50</v>
      </c>
      <c r="C44" s="300"/>
      <c r="D44" s="301"/>
      <c r="E44" s="302"/>
      <c r="F44" s="303">
        <v>200000000</v>
      </c>
      <c r="G44" s="304">
        <v>1</v>
      </c>
      <c r="H44" s="305">
        <v>200000000</v>
      </c>
      <c r="I44" s="139"/>
      <c r="J44" s="252"/>
    </row>
    <row r="45" spans="1:10" x14ac:dyDescent="0.25">
      <c r="A45" s="298" t="s">
        <v>6</v>
      </c>
      <c r="B45" s="299">
        <v>947</v>
      </c>
      <c r="C45" s="300">
        <v>40899</v>
      </c>
      <c r="D45" s="301">
        <v>41740</v>
      </c>
      <c r="E45" s="302">
        <v>10000000000</v>
      </c>
      <c r="F45" s="303">
        <v>200000</v>
      </c>
      <c r="G45" s="304">
        <v>0.1133</v>
      </c>
      <c r="H45" s="305">
        <v>22660</v>
      </c>
      <c r="I45" s="270"/>
      <c r="J45" s="251"/>
    </row>
    <row r="46" spans="1:10" x14ac:dyDescent="0.25">
      <c r="A46" s="298" t="s">
        <v>48</v>
      </c>
      <c r="B46" s="299">
        <v>948</v>
      </c>
      <c r="C46" s="300">
        <v>40932</v>
      </c>
      <c r="D46" s="301">
        <v>41978</v>
      </c>
      <c r="E46" s="302" t="s">
        <v>49</v>
      </c>
      <c r="F46" s="303">
        <v>586166472</v>
      </c>
      <c r="G46" s="304">
        <v>0.72740638942583535</v>
      </c>
      <c r="H46" s="305">
        <v>426381237</v>
      </c>
      <c r="I46" s="270"/>
      <c r="J46" s="252"/>
    </row>
    <row r="47" spans="1:10" x14ac:dyDescent="0.25">
      <c r="A47" s="298"/>
      <c r="B47" s="299" t="s">
        <v>50</v>
      </c>
      <c r="C47" s="300"/>
      <c r="D47" s="301"/>
      <c r="E47" s="302"/>
      <c r="F47" s="303">
        <v>586166472</v>
      </c>
      <c r="G47" s="304">
        <v>0.72740638942583535</v>
      </c>
      <c r="H47" s="305">
        <v>426381237</v>
      </c>
      <c r="I47" s="139"/>
      <c r="J47" s="252"/>
    </row>
    <row r="48" spans="1:10" x14ac:dyDescent="0.25">
      <c r="A48" s="298" t="s">
        <v>51</v>
      </c>
      <c r="B48" s="299">
        <v>954</v>
      </c>
      <c r="C48" s="300">
        <v>40976</v>
      </c>
      <c r="D48" s="301">
        <v>41854</v>
      </c>
      <c r="E48" s="302">
        <v>129553166437</v>
      </c>
      <c r="F48" s="303">
        <v>2969346151</v>
      </c>
      <c r="G48" s="304">
        <v>0</v>
      </c>
      <c r="H48" s="305">
        <v>0</v>
      </c>
      <c r="I48" s="270"/>
      <c r="J48" s="252"/>
    </row>
    <row r="49" spans="1:10" x14ac:dyDescent="0.25">
      <c r="A49" s="298" t="s">
        <v>182</v>
      </c>
      <c r="B49" s="299">
        <v>955</v>
      </c>
      <c r="C49" s="300">
        <v>41016</v>
      </c>
      <c r="D49" s="301" t="s">
        <v>53</v>
      </c>
      <c r="E49" s="302" t="s">
        <v>54</v>
      </c>
      <c r="F49" s="303">
        <v>147355882</v>
      </c>
      <c r="G49" s="304">
        <v>0.96742579980621335</v>
      </c>
      <c r="H49" s="305">
        <v>142555882</v>
      </c>
      <c r="I49" s="270"/>
      <c r="J49" s="252"/>
    </row>
    <row r="50" spans="1:10" x14ac:dyDescent="0.25">
      <c r="A50" s="298" t="s">
        <v>183</v>
      </c>
      <c r="B50" s="299">
        <v>956</v>
      </c>
      <c r="C50" s="300">
        <v>41040</v>
      </c>
      <c r="D50" s="301">
        <v>41708</v>
      </c>
      <c r="E50" s="302">
        <v>500000000</v>
      </c>
      <c r="F50" s="303">
        <v>500000</v>
      </c>
      <c r="G50" s="304">
        <v>0</v>
      </c>
      <c r="H50" s="305">
        <v>0</v>
      </c>
      <c r="I50" s="270"/>
      <c r="J50" s="252"/>
    </row>
    <row r="51" spans="1:10" x14ac:dyDescent="0.25">
      <c r="A51" s="298" t="s">
        <v>56</v>
      </c>
      <c r="B51" s="299">
        <v>958</v>
      </c>
      <c r="C51" s="300">
        <v>41073</v>
      </c>
      <c r="D51" s="301">
        <v>42063</v>
      </c>
      <c r="E51" s="302">
        <v>3000000000</v>
      </c>
      <c r="F51" s="303">
        <v>144930816674</v>
      </c>
      <c r="G51" s="304">
        <v>0.33333333456380548</v>
      </c>
      <c r="H51" s="305">
        <v>48310272403</v>
      </c>
      <c r="I51" s="270"/>
      <c r="J51" s="252"/>
    </row>
    <row r="52" spans="1:10" x14ac:dyDescent="0.25">
      <c r="A52" s="298" t="s">
        <v>184</v>
      </c>
      <c r="B52" s="299">
        <v>960</v>
      </c>
      <c r="C52" s="300">
        <v>41073</v>
      </c>
      <c r="D52" s="301">
        <v>41758</v>
      </c>
      <c r="E52" s="302">
        <v>960000000000</v>
      </c>
      <c r="F52" s="303">
        <v>270000000</v>
      </c>
      <c r="G52" s="304">
        <v>0.9</v>
      </c>
      <c r="H52" s="305">
        <v>243000000</v>
      </c>
      <c r="I52" s="270"/>
      <c r="J52" s="252"/>
    </row>
    <row r="53" spans="1:10" x14ac:dyDescent="0.25">
      <c r="A53" s="298" t="s">
        <v>58</v>
      </c>
      <c r="B53" s="299">
        <v>962</v>
      </c>
      <c r="C53" s="300">
        <v>41079</v>
      </c>
      <c r="D53" s="301">
        <v>41993</v>
      </c>
      <c r="E53" s="302">
        <v>2400000000</v>
      </c>
      <c r="F53" s="303">
        <v>300000000</v>
      </c>
      <c r="G53" s="304">
        <v>0.99848941999999996</v>
      </c>
      <c r="H53" s="305">
        <v>299546826</v>
      </c>
      <c r="I53" s="270"/>
      <c r="J53" s="252"/>
    </row>
    <row r="54" spans="1:10" x14ac:dyDescent="0.25">
      <c r="A54" s="298" t="s">
        <v>59</v>
      </c>
      <c r="B54" s="299">
        <v>967</v>
      </c>
      <c r="C54" s="300">
        <v>41269</v>
      </c>
      <c r="D54" s="301">
        <v>42320</v>
      </c>
      <c r="E54" s="302">
        <v>41800000000</v>
      </c>
      <c r="F54" s="303">
        <v>950000000</v>
      </c>
      <c r="G54" s="307">
        <v>0.45040828842105263</v>
      </c>
      <c r="H54" s="308">
        <v>427887874</v>
      </c>
      <c r="I54" s="270"/>
      <c r="J54" s="251"/>
    </row>
    <row r="55" spans="1:10" x14ac:dyDescent="0.25">
      <c r="A55" s="298"/>
      <c r="B55" s="299" t="s">
        <v>50</v>
      </c>
      <c r="C55" s="300"/>
      <c r="D55" s="301"/>
      <c r="E55" s="302"/>
      <c r="F55" s="303">
        <v>600000006</v>
      </c>
      <c r="G55" s="319">
        <v>0.71314644953520212</v>
      </c>
      <c r="H55" s="302">
        <v>427887874</v>
      </c>
      <c r="I55" s="270"/>
      <c r="J55" s="251"/>
    </row>
    <row r="56" spans="1:10" x14ac:dyDescent="0.25">
      <c r="A56" s="298" t="s">
        <v>60</v>
      </c>
      <c r="B56" s="299">
        <v>968</v>
      </c>
      <c r="C56" s="300">
        <v>41276</v>
      </c>
      <c r="D56" s="301">
        <v>42168</v>
      </c>
      <c r="E56" s="302">
        <v>4166346271</v>
      </c>
      <c r="F56" s="303">
        <v>70701600</v>
      </c>
      <c r="G56" s="304">
        <v>0.5928269091505709</v>
      </c>
      <c r="H56" s="305">
        <v>41913811</v>
      </c>
      <c r="I56" s="270"/>
      <c r="J56" s="252"/>
    </row>
    <row r="57" spans="1:10" x14ac:dyDescent="0.25">
      <c r="A57" s="298" t="s">
        <v>185</v>
      </c>
      <c r="B57" s="299">
        <v>970</v>
      </c>
      <c r="C57" s="300">
        <v>41309</v>
      </c>
      <c r="D57" s="301">
        <v>42328</v>
      </c>
      <c r="E57" s="302">
        <v>835000000000</v>
      </c>
      <c r="F57" s="303">
        <v>332987717</v>
      </c>
      <c r="G57" s="304">
        <v>0.90000000210217967</v>
      </c>
      <c r="H57" s="305">
        <v>299688946</v>
      </c>
      <c r="I57" s="270"/>
      <c r="J57" s="252"/>
    </row>
    <row r="58" spans="1:10" x14ac:dyDescent="0.25">
      <c r="A58" s="298" t="s">
        <v>139</v>
      </c>
      <c r="B58" s="299">
        <v>972</v>
      </c>
      <c r="C58" s="300">
        <v>41353</v>
      </c>
      <c r="D58" s="301">
        <v>42342</v>
      </c>
      <c r="E58" s="302" t="s">
        <v>63</v>
      </c>
      <c r="F58" s="303">
        <v>500000000</v>
      </c>
      <c r="G58" s="304">
        <v>0.71650000000000003</v>
      </c>
      <c r="H58" s="305">
        <v>358267943</v>
      </c>
      <c r="I58" s="270"/>
      <c r="J58" s="251"/>
    </row>
    <row r="59" spans="1:10" x14ac:dyDescent="0.25">
      <c r="A59" s="298"/>
      <c r="B59" s="213" t="s">
        <v>50</v>
      </c>
      <c r="C59" s="320"/>
      <c r="D59" s="320"/>
      <c r="E59" s="259"/>
      <c r="F59" s="321">
        <v>410000000</v>
      </c>
      <c r="G59" s="307">
        <v>0.87380000000000002</v>
      </c>
      <c r="H59" s="305">
        <v>358267943</v>
      </c>
      <c r="I59" s="270"/>
      <c r="J59" s="251"/>
    </row>
    <row r="60" spans="1:10" x14ac:dyDescent="0.25">
      <c r="A60" s="298" t="s">
        <v>140</v>
      </c>
      <c r="B60" s="299">
        <v>973</v>
      </c>
      <c r="C60" s="300">
        <v>41353</v>
      </c>
      <c r="D60" s="301">
        <v>42260</v>
      </c>
      <c r="E60" s="302">
        <v>14622380410</v>
      </c>
      <c r="F60" s="303">
        <v>132930731</v>
      </c>
      <c r="G60" s="304">
        <v>0</v>
      </c>
      <c r="H60" s="305">
        <v>0</v>
      </c>
      <c r="I60" s="270"/>
      <c r="J60" s="252"/>
    </row>
    <row r="61" spans="1:10" x14ac:dyDescent="0.25">
      <c r="A61" s="322" t="s">
        <v>149</v>
      </c>
      <c r="B61" s="323">
        <v>975</v>
      </c>
      <c r="C61" s="300">
        <v>41393</v>
      </c>
      <c r="D61" s="301">
        <v>42393</v>
      </c>
      <c r="E61" s="302" t="s">
        <v>155</v>
      </c>
      <c r="F61" s="303">
        <v>155602948</v>
      </c>
      <c r="G61" s="304">
        <v>0.95269999999999999</v>
      </c>
      <c r="H61" s="305">
        <v>148249784</v>
      </c>
      <c r="I61" s="270"/>
      <c r="J61" s="252"/>
    </row>
    <row r="62" spans="1:10" x14ac:dyDescent="0.25">
      <c r="A62" s="324" t="s">
        <v>65</v>
      </c>
      <c r="B62" s="214">
        <v>976</v>
      </c>
      <c r="C62" s="320">
        <v>41417</v>
      </c>
      <c r="D62" s="320">
        <v>42094</v>
      </c>
      <c r="E62" s="302" t="s">
        <v>66</v>
      </c>
      <c r="F62" s="321">
        <v>1000000000</v>
      </c>
      <c r="G62" s="307">
        <v>0.874</v>
      </c>
      <c r="H62" s="308">
        <v>874001803</v>
      </c>
      <c r="I62" s="270"/>
      <c r="J62" s="252"/>
    </row>
    <row r="63" spans="1:10" x14ac:dyDescent="0.25">
      <c r="A63" s="298" t="s">
        <v>7</v>
      </c>
      <c r="B63" s="299">
        <v>977</v>
      </c>
      <c r="C63" s="300">
        <v>41439</v>
      </c>
      <c r="D63" s="301">
        <v>42468</v>
      </c>
      <c r="E63" s="302">
        <v>75548279000</v>
      </c>
      <c r="F63" s="303">
        <v>377741395</v>
      </c>
      <c r="G63" s="304">
        <v>0.60592826211170214</v>
      </c>
      <c r="H63" s="305">
        <v>228884187</v>
      </c>
      <c r="I63" s="270"/>
      <c r="J63" s="252"/>
    </row>
    <row r="64" spans="1:10" x14ac:dyDescent="0.25">
      <c r="A64" s="325"/>
      <c r="B64" s="326"/>
      <c r="C64" s="327"/>
      <c r="D64" s="328"/>
      <c r="E64" s="327"/>
      <c r="F64" s="328"/>
      <c r="G64" s="329"/>
      <c r="H64" s="330"/>
      <c r="I64" s="270"/>
      <c r="J64" s="252"/>
    </row>
    <row r="65" spans="1:10" x14ac:dyDescent="0.25">
      <c r="A65" s="270"/>
      <c r="B65" s="270"/>
      <c r="C65" s="270"/>
      <c r="D65" s="270"/>
      <c r="E65" s="270"/>
      <c r="F65" s="270"/>
      <c r="G65" s="331"/>
      <c r="H65" s="270"/>
      <c r="I65" s="270"/>
      <c r="J65" s="252"/>
    </row>
    <row r="66" spans="1:10" x14ac:dyDescent="0.25">
      <c r="A66" s="172" t="s">
        <v>75</v>
      </c>
      <c r="B66" s="173"/>
      <c r="C66" s="174"/>
      <c r="D66" s="174"/>
      <c r="E66" s="175"/>
      <c r="F66" s="175" t="s">
        <v>76</v>
      </c>
      <c r="G66" s="176"/>
      <c r="H66" s="175"/>
      <c r="I66" s="177"/>
      <c r="J66" s="252"/>
    </row>
    <row r="67" spans="1:10" x14ac:dyDescent="0.25">
      <c r="A67" s="172" t="s">
        <v>77</v>
      </c>
      <c r="B67" s="173"/>
      <c r="C67" s="174"/>
      <c r="D67" s="174"/>
      <c r="E67" s="175"/>
      <c r="F67" s="175"/>
      <c r="G67" s="176"/>
      <c r="H67" s="173"/>
      <c r="I67" s="177"/>
      <c r="J67" s="252"/>
    </row>
    <row r="68" spans="1:10" x14ac:dyDescent="0.25">
      <c r="A68" s="177" t="s">
        <v>78</v>
      </c>
      <c r="B68" s="173"/>
      <c r="C68" s="174"/>
      <c r="D68" s="174"/>
      <c r="E68" s="175"/>
      <c r="F68" s="175"/>
      <c r="G68" s="176"/>
      <c r="H68" s="173"/>
      <c r="I68" s="177"/>
      <c r="J68" s="252"/>
    </row>
    <row r="69" spans="1:10" x14ac:dyDescent="0.25">
      <c r="A69" s="177" t="s">
        <v>79</v>
      </c>
      <c r="B69" s="173"/>
      <c r="C69" s="174"/>
      <c r="D69" s="174"/>
      <c r="E69" s="175"/>
      <c r="F69" s="175"/>
      <c r="G69" s="176"/>
      <c r="H69" s="173"/>
      <c r="I69" s="179"/>
      <c r="J69" s="214"/>
    </row>
    <row r="70" spans="1:10" x14ac:dyDescent="0.25">
      <c r="A70" s="177" t="s">
        <v>211</v>
      </c>
      <c r="B70" s="173"/>
      <c r="C70" s="174"/>
      <c r="D70" s="174"/>
      <c r="E70" s="175"/>
      <c r="F70" s="175"/>
      <c r="G70" s="176"/>
      <c r="H70" s="173"/>
      <c r="I70" s="179"/>
      <c r="J70" s="214"/>
    </row>
    <row r="71" spans="1:10" x14ac:dyDescent="0.25">
      <c r="A71" s="586" t="s">
        <v>187</v>
      </c>
      <c r="B71" s="586"/>
      <c r="C71" s="586"/>
      <c r="D71" s="586"/>
      <c r="E71" s="586"/>
      <c r="F71" s="586"/>
      <c r="G71" s="586"/>
      <c r="H71" s="586"/>
      <c r="I71" s="179"/>
      <c r="J71" s="180"/>
    </row>
    <row r="72" spans="1:10" x14ac:dyDescent="0.25">
      <c r="A72" s="586"/>
      <c r="B72" s="586"/>
      <c r="C72" s="586"/>
      <c r="D72" s="586"/>
      <c r="E72" s="586"/>
      <c r="F72" s="586"/>
      <c r="G72" s="586"/>
      <c r="H72" s="586"/>
      <c r="I72" s="180"/>
      <c r="J72" s="180"/>
    </row>
    <row r="73" spans="1:10" x14ac:dyDescent="0.25">
      <c r="A73" s="586" t="s">
        <v>188</v>
      </c>
      <c r="B73" s="586"/>
      <c r="C73" s="586"/>
      <c r="D73" s="586"/>
      <c r="E73" s="586"/>
      <c r="F73" s="586"/>
      <c r="G73" s="586"/>
      <c r="H73" s="586"/>
      <c r="I73" s="179"/>
      <c r="J73" s="179"/>
    </row>
    <row r="74" spans="1:10" x14ac:dyDescent="0.25">
      <c r="A74" s="586"/>
      <c r="B74" s="586"/>
      <c r="C74" s="586"/>
      <c r="D74" s="586"/>
      <c r="E74" s="586"/>
      <c r="F74" s="586"/>
      <c r="G74" s="586"/>
      <c r="H74" s="586"/>
      <c r="I74" s="180"/>
      <c r="J74" s="179"/>
    </row>
    <row r="75" spans="1:10" x14ac:dyDescent="0.25">
      <c r="A75" s="586" t="s">
        <v>189</v>
      </c>
      <c r="B75" s="586"/>
      <c r="C75" s="586"/>
      <c r="D75" s="586"/>
      <c r="E75" s="586"/>
      <c r="F75" s="586"/>
      <c r="G75" s="586"/>
      <c r="H75" s="586"/>
      <c r="I75" s="179"/>
      <c r="J75" s="177"/>
    </row>
    <row r="76" spans="1:10" x14ac:dyDescent="0.25">
      <c r="A76" s="586"/>
      <c r="B76" s="586"/>
      <c r="C76" s="586"/>
      <c r="D76" s="586"/>
      <c r="E76" s="586"/>
      <c r="F76" s="586"/>
      <c r="G76" s="586"/>
      <c r="H76" s="586"/>
      <c r="I76" s="180"/>
      <c r="J76" s="177"/>
    </row>
    <row r="77" spans="1:10" x14ac:dyDescent="0.25">
      <c r="A77" s="586" t="s">
        <v>190</v>
      </c>
      <c r="B77" s="586"/>
      <c r="C77" s="586"/>
      <c r="D77" s="586"/>
      <c r="E77" s="586"/>
      <c r="F77" s="586"/>
      <c r="G77" s="586"/>
      <c r="H77" s="586"/>
      <c r="I77" s="179"/>
      <c r="J77" s="177"/>
    </row>
    <row r="78" spans="1:10" x14ac:dyDescent="0.25">
      <c r="A78" s="586"/>
      <c r="B78" s="586"/>
      <c r="C78" s="586"/>
      <c r="D78" s="586"/>
      <c r="E78" s="586"/>
      <c r="F78" s="586"/>
      <c r="G78" s="586"/>
      <c r="H78" s="586"/>
      <c r="I78" s="179"/>
      <c r="J78" s="177"/>
    </row>
    <row r="79" spans="1:10" x14ac:dyDescent="0.25">
      <c r="A79" s="586" t="s">
        <v>191</v>
      </c>
      <c r="B79" s="586"/>
      <c r="C79" s="586"/>
      <c r="D79" s="586"/>
      <c r="E79" s="586"/>
      <c r="F79" s="586"/>
      <c r="G79" s="586"/>
      <c r="H79" s="586"/>
      <c r="I79" s="179"/>
      <c r="J79" s="177"/>
    </row>
    <row r="80" spans="1:10" x14ac:dyDescent="0.25">
      <c r="A80" s="586"/>
      <c r="B80" s="586"/>
      <c r="C80" s="586"/>
      <c r="D80" s="586"/>
      <c r="E80" s="586"/>
      <c r="F80" s="586"/>
      <c r="G80" s="586"/>
      <c r="H80" s="586"/>
      <c r="I80" s="180"/>
      <c r="J80" s="177"/>
    </row>
    <row r="81" spans="1:10" x14ac:dyDescent="0.25">
      <c r="A81" s="586" t="s">
        <v>192</v>
      </c>
      <c r="B81" s="586"/>
      <c r="C81" s="586"/>
      <c r="D81" s="586"/>
      <c r="E81" s="586"/>
      <c r="F81" s="586"/>
      <c r="G81" s="586"/>
      <c r="H81" s="586"/>
      <c r="I81" s="179"/>
      <c r="J81" s="177"/>
    </row>
    <row r="82" spans="1:10" x14ac:dyDescent="0.25">
      <c r="A82" s="586"/>
      <c r="B82" s="586"/>
      <c r="C82" s="586"/>
      <c r="D82" s="586"/>
      <c r="E82" s="586"/>
      <c r="F82" s="586"/>
      <c r="G82" s="586"/>
      <c r="H82" s="586"/>
      <c r="I82" s="180"/>
      <c r="J82" s="177"/>
    </row>
    <row r="83" spans="1:10" x14ac:dyDescent="0.25">
      <c r="A83" s="586" t="s">
        <v>193</v>
      </c>
      <c r="B83" s="586"/>
      <c r="C83" s="586"/>
      <c r="D83" s="586"/>
      <c r="E83" s="586"/>
      <c r="F83" s="586"/>
      <c r="G83" s="586"/>
      <c r="H83" s="586"/>
      <c r="I83" s="179"/>
      <c r="J83" s="177"/>
    </row>
    <row r="84" spans="1:10" x14ac:dyDescent="0.25">
      <c r="A84" s="586"/>
      <c r="B84" s="586"/>
      <c r="C84" s="586"/>
      <c r="D84" s="586"/>
      <c r="E84" s="586"/>
      <c r="F84" s="586"/>
      <c r="G84" s="586"/>
      <c r="H84" s="586"/>
      <c r="I84" s="179"/>
      <c r="J84" s="177"/>
    </row>
    <row r="85" spans="1:10" x14ac:dyDescent="0.25">
      <c r="A85" s="586" t="s">
        <v>194</v>
      </c>
      <c r="B85" s="586"/>
      <c r="C85" s="586"/>
      <c r="D85" s="586"/>
      <c r="E85" s="586"/>
      <c r="F85" s="586"/>
      <c r="G85" s="586"/>
      <c r="H85" s="586"/>
      <c r="I85" s="179"/>
      <c r="J85" s="177"/>
    </row>
    <row r="86" spans="1:10" x14ac:dyDescent="0.25">
      <c r="A86" s="586"/>
      <c r="B86" s="586"/>
      <c r="C86" s="586"/>
      <c r="D86" s="586"/>
      <c r="E86" s="586"/>
      <c r="F86" s="586"/>
      <c r="G86" s="586"/>
      <c r="H86" s="586"/>
      <c r="I86" s="180"/>
      <c r="J86" s="177"/>
    </row>
    <row r="87" spans="1:10" x14ac:dyDescent="0.25">
      <c r="A87" s="586" t="s">
        <v>195</v>
      </c>
      <c r="B87" s="586"/>
      <c r="C87" s="586"/>
      <c r="D87" s="586"/>
      <c r="E87" s="586"/>
      <c r="F87" s="586"/>
      <c r="G87" s="586"/>
      <c r="H87" s="586"/>
      <c r="I87" s="179"/>
      <c r="J87" s="177"/>
    </row>
    <row r="88" spans="1:10" x14ac:dyDescent="0.25">
      <c r="A88" s="586"/>
      <c r="B88" s="586"/>
      <c r="C88" s="586"/>
      <c r="D88" s="586"/>
      <c r="E88" s="586"/>
      <c r="F88" s="586"/>
      <c r="G88" s="586"/>
      <c r="H88" s="586"/>
      <c r="I88" s="180"/>
      <c r="J88" s="177"/>
    </row>
    <row r="89" spans="1:10" x14ac:dyDescent="0.25">
      <c r="A89" s="586" t="s">
        <v>196</v>
      </c>
      <c r="B89" s="586"/>
      <c r="C89" s="586"/>
      <c r="D89" s="586"/>
      <c r="E89" s="586"/>
      <c r="F89" s="586"/>
      <c r="G89" s="586"/>
      <c r="H89" s="586"/>
      <c r="I89" s="180"/>
      <c r="J89" s="177"/>
    </row>
    <row r="90" spans="1:10" x14ac:dyDescent="0.25">
      <c r="A90" s="586"/>
      <c r="B90" s="586"/>
      <c r="C90" s="586"/>
      <c r="D90" s="586"/>
      <c r="E90" s="586"/>
      <c r="F90" s="586"/>
      <c r="G90" s="586"/>
      <c r="H90" s="586"/>
      <c r="I90" s="180"/>
      <c r="J90" s="177"/>
    </row>
    <row r="91" spans="1:10" x14ac:dyDescent="0.25">
      <c r="A91" s="586" t="s">
        <v>197</v>
      </c>
      <c r="B91" s="586"/>
      <c r="C91" s="586"/>
      <c r="D91" s="586"/>
      <c r="E91" s="586"/>
      <c r="F91" s="586"/>
      <c r="G91" s="586"/>
      <c r="H91" s="586"/>
      <c r="I91" s="180"/>
      <c r="J91" s="177"/>
    </row>
    <row r="92" spans="1:10" x14ac:dyDescent="0.25">
      <c r="A92" s="586"/>
      <c r="B92" s="586"/>
      <c r="C92" s="586"/>
      <c r="D92" s="586"/>
      <c r="E92" s="586"/>
      <c r="F92" s="586"/>
      <c r="G92" s="586"/>
      <c r="H92" s="586"/>
      <c r="I92" s="179"/>
      <c r="J92" s="177"/>
    </row>
    <row r="93" spans="1:10" x14ac:dyDescent="0.25">
      <c r="A93" s="586" t="s">
        <v>198</v>
      </c>
      <c r="B93" s="586"/>
      <c r="C93" s="586"/>
      <c r="D93" s="586"/>
      <c r="E93" s="586"/>
      <c r="F93" s="586"/>
      <c r="G93" s="586"/>
      <c r="H93" s="586"/>
      <c r="I93" s="179"/>
      <c r="J93" s="177"/>
    </row>
    <row r="94" spans="1:10" x14ac:dyDescent="0.25">
      <c r="A94" s="586"/>
      <c r="B94" s="586"/>
      <c r="C94" s="586"/>
      <c r="D94" s="586"/>
      <c r="E94" s="586"/>
      <c r="F94" s="586"/>
      <c r="G94" s="586"/>
      <c r="H94" s="586"/>
      <c r="I94" s="180"/>
      <c r="J94" s="177"/>
    </row>
    <row r="95" spans="1:10" x14ac:dyDescent="0.25">
      <c r="A95" s="586" t="s">
        <v>199</v>
      </c>
      <c r="B95" s="586"/>
      <c r="C95" s="586"/>
      <c r="D95" s="586"/>
      <c r="E95" s="586"/>
      <c r="F95" s="586"/>
      <c r="G95" s="586"/>
      <c r="H95" s="586"/>
      <c r="I95" s="181"/>
      <c r="J95" s="177"/>
    </row>
    <row r="96" spans="1:10" x14ac:dyDescent="0.25">
      <c r="A96" s="586"/>
      <c r="B96" s="586"/>
      <c r="C96" s="586"/>
      <c r="D96" s="586"/>
      <c r="E96" s="586"/>
      <c r="F96" s="586"/>
      <c r="G96" s="586"/>
      <c r="H96" s="586"/>
      <c r="I96" s="181"/>
      <c r="J96" s="177"/>
    </row>
    <row r="97" spans="1:11" x14ac:dyDescent="0.25">
      <c r="A97" s="586" t="s">
        <v>200</v>
      </c>
      <c r="B97" s="586"/>
      <c r="C97" s="586"/>
      <c r="D97" s="586"/>
      <c r="E97" s="586"/>
      <c r="F97" s="586"/>
      <c r="G97" s="586"/>
      <c r="H97" s="586"/>
      <c r="I97" s="182"/>
      <c r="J97" s="182"/>
    </row>
    <row r="98" spans="1:11" x14ac:dyDescent="0.25">
      <c r="A98" s="586"/>
      <c r="B98" s="586"/>
      <c r="C98" s="586"/>
      <c r="D98" s="586"/>
      <c r="E98" s="586"/>
      <c r="F98" s="586"/>
      <c r="G98" s="586"/>
      <c r="H98" s="586"/>
      <c r="I98" s="182"/>
      <c r="J98" s="182"/>
    </row>
    <row r="99" spans="1:11" x14ac:dyDescent="0.25">
      <c r="A99" s="587" t="s">
        <v>201</v>
      </c>
      <c r="B99" s="587"/>
      <c r="C99" s="587"/>
      <c r="D99" s="587"/>
      <c r="E99" s="587"/>
      <c r="F99" s="587"/>
      <c r="G99" s="587"/>
      <c r="H99" s="587"/>
      <c r="I99" s="182"/>
      <c r="J99" s="182"/>
    </row>
    <row r="100" spans="1:11" x14ac:dyDescent="0.25">
      <c r="A100" s="587"/>
      <c r="B100" s="587"/>
      <c r="C100" s="587"/>
      <c r="D100" s="587"/>
      <c r="E100" s="587"/>
      <c r="F100" s="587"/>
      <c r="G100" s="587"/>
      <c r="H100" s="587"/>
      <c r="I100" s="182"/>
      <c r="J100" s="182"/>
    </row>
    <row r="101" spans="1:11" x14ac:dyDescent="0.25">
      <c r="A101" s="587"/>
      <c r="B101" s="587"/>
      <c r="C101" s="587"/>
      <c r="D101" s="587"/>
      <c r="E101" s="587"/>
      <c r="F101" s="587"/>
      <c r="G101" s="587"/>
      <c r="H101" s="587"/>
      <c r="I101" s="264"/>
      <c r="J101" s="183"/>
    </row>
    <row r="102" spans="1:11" x14ac:dyDescent="0.25">
      <c r="A102" s="587"/>
      <c r="B102" s="587"/>
      <c r="C102" s="587"/>
      <c r="D102" s="587"/>
      <c r="E102" s="587"/>
      <c r="F102" s="587"/>
      <c r="G102" s="587"/>
      <c r="H102" s="587"/>
      <c r="I102" s="172"/>
      <c r="J102" s="184"/>
    </row>
    <row r="103" spans="1:11" x14ac:dyDescent="0.25">
      <c r="A103" s="588" t="s">
        <v>202</v>
      </c>
      <c r="B103" s="588"/>
      <c r="C103" s="588"/>
      <c r="D103" s="588"/>
      <c r="E103" s="588"/>
      <c r="F103" s="588"/>
      <c r="G103" s="588"/>
      <c r="H103" s="588"/>
      <c r="I103" s="172"/>
      <c r="J103" s="184"/>
    </row>
    <row r="104" spans="1:11" x14ac:dyDescent="0.25">
      <c r="A104" s="588"/>
      <c r="B104" s="588"/>
      <c r="C104" s="588"/>
      <c r="D104" s="588"/>
      <c r="E104" s="588"/>
      <c r="F104" s="588"/>
      <c r="G104" s="588"/>
      <c r="H104" s="588"/>
      <c r="I104" s="172"/>
      <c r="J104" s="184"/>
    </row>
    <row r="105" spans="1:11" x14ac:dyDescent="0.25">
      <c r="A105" s="588" t="s">
        <v>203</v>
      </c>
      <c r="B105" s="588"/>
      <c r="C105" s="588"/>
      <c r="D105" s="588"/>
      <c r="E105" s="588"/>
      <c r="F105" s="588"/>
      <c r="G105" s="588"/>
      <c r="H105" s="588"/>
      <c r="I105" s="172"/>
      <c r="J105" s="184"/>
    </row>
    <row r="106" spans="1:11" x14ac:dyDescent="0.25">
      <c r="A106" s="588"/>
      <c r="B106" s="588"/>
      <c r="C106" s="588"/>
      <c r="D106" s="588"/>
      <c r="E106" s="588"/>
      <c r="F106" s="588"/>
      <c r="G106" s="588"/>
      <c r="H106" s="588"/>
      <c r="I106" s="172"/>
      <c r="J106" s="184"/>
    </row>
    <row r="107" spans="1:11" x14ac:dyDescent="0.25">
      <c r="A107" s="589" t="s">
        <v>204</v>
      </c>
      <c r="B107" s="589"/>
      <c r="C107" s="589"/>
      <c r="D107" s="589"/>
      <c r="E107" s="589"/>
      <c r="F107" s="589"/>
      <c r="G107" s="589"/>
      <c r="H107" s="589"/>
      <c r="I107" s="172"/>
      <c r="J107" s="184"/>
    </row>
    <row r="108" spans="1:11" x14ac:dyDescent="0.25">
      <c r="A108" s="589"/>
      <c r="B108" s="589"/>
      <c r="C108" s="589"/>
      <c r="D108" s="589"/>
      <c r="E108" s="589"/>
      <c r="F108" s="589"/>
      <c r="G108" s="589"/>
      <c r="H108" s="589"/>
      <c r="I108" s="172"/>
      <c r="J108" s="184"/>
    </row>
    <row r="109" spans="1:11" x14ac:dyDescent="0.25">
      <c r="A109" s="270"/>
      <c r="B109" s="270"/>
      <c r="C109" s="270"/>
      <c r="D109" s="270"/>
      <c r="E109" s="270"/>
      <c r="F109" s="270"/>
      <c r="G109" s="331"/>
      <c r="H109" s="270"/>
      <c r="I109" s="270"/>
      <c r="J109" s="271"/>
    </row>
    <row r="110" spans="1:11" x14ac:dyDescent="0.25">
      <c r="A110" s="84"/>
      <c r="B110" s="84"/>
      <c r="C110" s="85"/>
      <c r="D110" s="84"/>
      <c r="E110" s="84"/>
      <c r="F110" s="84"/>
      <c r="G110" s="84"/>
      <c r="H110" s="85"/>
      <c r="I110" s="84"/>
      <c r="J110" s="84"/>
      <c r="K110" s="84"/>
    </row>
    <row r="111" spans="1:11" ht="18.75" x14ac:dyDescent="0.3">
      <c r="A111" s="84"/>
      <c r="B111" s="86" t="s">
        <v>101</v>
      </c>
      <c r="C111" s="87"/>
      <c r="D111" s="84"/>
      <c r="E111" s="84"/>
      <c r="F111" s="84"/>
      <c r="G111" s="84"/>
      <c r="H111" s="85"/>
      <c r="I111" s="84"/>
      <c r="J111" s="84"/>
      <c r="K111" s="84"/>
    </row>
    <row r="112" spans="1:11" x14ac:dyDescent="0.25">
      <c r="A112" s="84"/>
      <c r="B112" s="84"/>
      <c r="C112" s="85"/>
      <c r="D112" s="84"/>
      <c r="E112" s="84"/>
      <c r="F112" s="84"/>
      <c r="G112" s="84"/>
      <c r="H112" s="85"/>
      <c r="I112" s="84"/>
      <c r="J112" s="84"/>
      <c r="K112" s="84"/>
    </row>
    <row r="113" spans="1:11" ht="38.25" x14ac:dyDescent="0.25">
      <c r="A113" s="84"/>
      <c r="B113" s="88" t="s">
        <v>102</v>
      </c>
      <c r="C113" s="88" t="s">
        <v>103</v>
      </c>
      <c r="D113" s="88" t="s">
        <v>104</v>
      </c>
      <c r="E113" s="569" t="s">
        <v>105</v>
      </c>
      <c r="F113" s="569"/>
      <c r="G113" s="569"/>
      <c r="H113" s="88" t="s">
        <v>106</v>
      </c>
      <c r="I113" s="88" t="s">
        <v>107</v>
      </c>
      <c r="J113" s="84"/>
      <c r="K113" s="84"/>
    </row>
    <row r="114" spans="1:11" ht="38.25" x14ac:dyDescent="0.25">
      <c r="A114" s="84"/>
      <c r="B114" s="89" t="s">
        <v>108</v>
      </c>
      <c r="C114" s="89">
        <v>105289608</v>
      </c>
      <c r="D114" s="89" t="s">
        <v>109</v>
      </c>
      <c r="E114" s="90" t="s">
        <v>110</v>
      </c>
      <c r="F114" s="91">
        <v>400</v>
      </c>
      <c r="G114" s="92" t="s">
        <v>111</v>
      </c>
      <c r="H114" s="93">
        <v>42115843</v>
      </c>
      <c r="I114" s="89" t="s">
        <v>112</v>
      </c>
      <c r="J114" s="84"/>
      <c r="K114" s="84"/>
    </row>
    <row r="115" spans="1:11" x14ac:dyDescent="0.25">
      <c r="A115" s="84"/>
      <c r="B115" s="94"/>
      <c r="C115" s="95"/>
      <c r="D115" s="94"/>
      <c r="E115" s="96"/>
      <c r="F115" s="97"/>
      <c r="G115" s="98"/>
      <c r="H115" s="99"/>
      <c r="I115" s="100"/>
      <c r="J115" s="84"/>
      <c r="K115" s="84"/>
    </row>
    <row r="116" spans="1:11" x14ac:dyDescent="0.25">
      <c r="A116" s="84"/>
      <c r="B116" s="582" t="s">
        <v>113</v>
      </c>
      <c r="C116" s="582"/>
      <c r="D116" s="582"/>
      <c r="E116" s="582"/>
      <c r="F116" s="582"/>
      <c r="G116" s="582"/>
      <c r="H116" s="582"/>
      <c r="I116" s="582"/>
      <c r="J116" s="84"/>
      <c r="K116" s="84"/>
    </row>
    <row r="117" spans="1:11" x14ac:dyDescent="0.25">
      <c r="A117" s="84"/>
      <c r="B117" s="583"/>
      <c r="C117" s="583"/>
      <c r="D117" s="583"/>
      <c r="E117" s="583"/>
      <c r="F117" s="583"/>
      <c r="G117" s="583"/>
      <c r="H117" s="583"/>
      <c r="I117" s="583"/>
      <c r="J117" s="84"/>
      <c r="K117" s="84"/>
    </row>
    <row r="118" spans="1:11" x14ac:dyDescent="0.25">
      <c r="A118" s="84"/>
      <c r="B118" s="101"/>
      <c r="C118" s="101"/>
      <c r="D118" s="101"/>
      <c r="E118" s="101"/>
      <c r="F118" s="101"/>
      <c r="G118" s="101"/>
      <c r="H118" s="101"/>
      <c r="I118" s="101"/>
      <c r="J118" s="84"/>
      <c r="K118" s="84"/>
    </row>
    <row r="119" spans="1:11" x14ac:dyDescent="0.25">
      <c r="A119" s="84">
        <v>80</v>
      </c>
      <c r="B119" s="84"/>
      <c r="C119" s="84"/>
      <c r="D119" s="84"/>
      <c r="E119" s="84"/>
      <c r="F119" s="84"/>
      <c r="G119" s="84"/>
      <c r="H119" s="102"/>
      <c r="I119" s="84"/>
      <c r="J119" s="84"/>
      <c r="K119" s="84"/>
    </row>
    <row r="120" spans="1:11" x14ac:dyDescent="0.25">
      <c r="A120" s="84"/>
      <c r="B120" s="584" t="s">
        <v>114</v>
      </c>
      <c r="C120" s="584"/>
      <c r="D120" s="584"/>
      <c r="E120" s="584"/>
      <c r="F120" s="584"/>
      <c r="G120" s="584"/>
      <c r="H120" s="584"/>
      <c r="I120" s="584"/>
      <c r="J120" s="84"/>
      <c r="K120" s="84"/>
    </row>
    <row r="121" spans="1:11" x14ac:dyDescent="0.25">
      <c r="A121" s="84"/>
      <c r="B121" s="585"/>
      <c r="C121" s="585"/>
      <c r="D121" s="585"/>
      <c r="E121" s="585"/>
      <c r="F121" s="585"/>
      <c r="G121" s="585"/>
      <c r="H121" s="585"/>
      <c r="I121" s="585"/>
      <c r="J121" s="84"/>
      <c r="K121" s="84"/>
    </row>
    <row r="122" spans="1:11" ht="51" x14ac:dyDescent="0.25">
      <c r="A122" s="103"/>
      <c r="B122" s="332" t="s">
        <v>115</v>
      </c>
      <c r="C122" s="332" t="s">
        <v>18</v>
      </c>
      <c r="D122" s="332" t="s">
        <v>116</v>
      </c>
      <c r="E122" s="332" t="s">
        <v>117</v>
      </c>
      <c r="F122" s="332" t="s">
        <v>118</v>
      </c>
      <c r="G122" s="332" t="s">
        <v>119</v>
      </c>
      <c r="H122" s="332" t="s">
        <v>120</v>
      </c>
      <c r="I122" s="332" t="s">
        <v>121</v>
      </c>
      <c r="J122" s="103"/>
      <c r="K122" s="103"/>
    </row>
    <row r="123" spans="1:11" x14ac:dyDescent="0.25">
      <c r="A123" s="84"/>
      <c r="B123" s="107"/>
      <c r="C123" s="108"/>
      <c r="D123" s="107"/>
      <c r="E123" s="107"/>
      <c r="F123" s="108"/>
      <c r="G123" s="333"/>
      <c r="H123" s="334"/>
      <c r="I123" s="107"/>
      <c r="J123" s="84"/>
      <c r="K123" s="84"/>
    </row>
    <row r="124" spans="1:11" x14ac:dyDescent="0.25">
      <c r="A124" s="84"/>
      <c r="B124" s="84"/>
      <c r="C124" s="84"/>
      <c r="D124" s="84"/>
      <c r="E124" s="84"/>
      <c r="F124" s="84"/>
      <c r="G124" s="84"/>
      <c r="H124" s="102"/>
      <c r="I124" s="84"/>
      <c r="J124" s="84"/>
      <c r="K124" s="84"/>
    </row>
    <row r="125" spans="1:11" x14ac:dyDescent="0.25">
      <c r="A125" s="84"/>
      <c r="B125" s="84"/>
      <c r="C125" s="84"/>
      <c r="D125" s="84"/>
      <c r="E125" s="84"/>
      <c r="F125" s="84"/>
      <c r="G125" s="84"/>
      <c r="H125" s="102"/>
      <c r="I125" s="84"/>
      <c r="J125" s="84"/>
      <c r="K125" s="84"/>
    </row>
    <row r="126" spans="1:11" x14ac:dyDescent="0.25">
      <c r="A126" s="84"/>
      <c r="B126" s="84"/>
      <c r="C126" s="84"/>
      <c r="D126" s="84"/>
      <c r="E126" s="84"/>
      <c r="F126" s="84"/>
      <c r="G126" s="84"/>
      <c r="H126" s="102"/>
      <c r="I126" s="84"/>
      <c r="J126" s="84"/>
      <c r="K126" s="84"/>
    </row>
    <row r="127" spans="1:11" x14ac:dyDescent="0.25">
      <c r="A127" s="84"/>
      <c r="B127" s="84"/>
      <c r="C127" s="84"/>
      <c r="D127" s="84"/>
      <c r="E127" s="84"/>
      <c r="F127" s="84"/>
      <c r="G127" s="84"/>
      <c r="H127" s="102"/>
      <c r="I127" s="84"/>
      <c r="J127" s="84"/>
      <c r="K127" s="84"/>
    </row>
    <row r="128" spans="1:11" x14ac:dyDescent="0.25">
      <c r="A128" s="84"/>
      <c r="B128" s="84"/>
      <c r="C128" s="84"/>
      <c r="D128" s="84"/>
      <c r="E128" s="84"/>
      <c r="F128" s="84"/>
      <c r="G128" s="84"/>
      <c r="H128" s="102"/>
      <c r="I128" s="84"/>
      <c r="J128" s="84"/>
      <c r="K128" s="84"/>
    </row>
    <row r="129" spans="1:11" x14ac:dyDescent="0.25">
      <c r="A129" s="84"/>
      <c r="B129" s="84"/>
      <c r="C129" s="84"/>
      <c r="D129" s="84"/>
      <c r="E129" s="84"/>
      <c r="F129" s="84"/>
      <c r="G129" s="84"/>
      <c r="H129" s="102"/>
      <c r="I129" s="84"/>
      <c r="J129" s="84"/>
      <c r="K129" s="84"/>
    </row>
    <row r="130" spans="1:11" x14ac:dyDescent="0.25">
      <c r="A130" s="84"/>
      <c r="B130" s="84"/>
      <c r="C130" s="84"/>
      <c r="D130" s="84"/>
      <c r="E130" s="84"/>
      <c r="F130" s="84"/>
      <c r="G130" s="84"/>
      <c r="H130" s="102"/>
      <c r="I130" s="84"/>
      <c r="J130" s="84"/>
      <c r="K130" s="84"/>
    </row>
    <row r="131" spans="1:11" x14ac:dyDescent="0.25">
      <c r="A131" s="84"/>
      <c r="B131" s="84"/>
      <c r="C131" s="84"/>
      <c r="D131" s="84"/>
      <c r="E131" s="84"/>
      <c r="F131" s="84"/>
      <c r="G131" s="84"/>
      <c r="H131" s="102"/>
      <c r="I131" s="84"/>
      <c r="J131" s="84"/>
      <c r="K131" s="84"/>
    </row>
    <row r="132" spans="1:11" x14ac:dyDescent="0.25">
      <c r="A132" s="84"/>
      <c r="B132" s="84"/>
      <c r="C132" s="84"/>
      <c r="D132" s="84"/>
      <c r="E132" s="84"/>
      <c r="F132" s="84"/>
      <c r="G132" s="84"/>
      <c r="H132" s="102"/>
      <c r="I132" s="84"/>
      <c r="J132" s="84"/>
      <c r="K132" s="84"/>
    </row>
    <row r="133" spans="1:11" x14ac:dyDescent="0.25">
      <c r="A133" s="84"/>
      <c r="B133" s="84"/>
      <c r="C133" s="84"/>
      <c r="D133" s="84"/>
      <c r="E133" s="84"/>
      <c r="F133" s="84"/>
      <c r="G133" s="84"/>
      <c r="H133" s="102"/>
      <c r="I133" s="84"/>
      <c r="J133" s="84"/>
      <c r="K133" s="84"/>
    </row>
    <row r="134" spans="1:11" x14ac:dyDescent="0.25">
      <c r="A134" s="84"/>
      <c r="B134" s="84"/>
      <c r="C134" s="84"/>
      <c r="D134" s="84"/>
      <c r="E134" s="84"/>
      <c r="F134" s="84"/>
      <c r="G134" s="84"/>
      <c r="H134" s="102"/>
      <c r="I134" s="84"/>
      <c r="J134" s="84"/>
      <c r="K134" s="84"/>
    </row>
    <row r="135" spans="1:11" x14ac:dyDescent="0.25">
      <c r="A135" s="84"/>
      <c r="B135" s="84"/>
      <c r="C135" s="84"/>
      <c r="D135" s="84"/>
      <c r="E135" s="84"/>
      <c r="F135" s="84"/>
      <c r="G135" s="84"/>
      <c r="H135" s="102"/>
      <c r="I135" s="84"/>
      <c r="J135" s="84"/>
      <c r="K135" s="84"/>
    </row>
    <row r="136" spans="1:11" x14ac:dyDescent="0.25">
      <c r="A136" s="84"/>
      <c r="B136" s="84"/>
      <c r="C136" s="84"/>
      <c r="D136" s="84"/>
      <c r="E136" s="84"/>
      <c r="F136" s="84"/>
      <c r="G136" s="84"/>
      <c r="H136" s="102"/>
      <c r="I136" s="84"/>
      <c r="J136" s="84"/>
      <c r="K136" s="84"/>
    </row>
  </sheetData>
  <mergeCells count="21">
    <mergeCell ref="A93:H94"/>
    <mergeCell ref="A71:H72"/>
    <mergeCell ref="A73:H74"/>
    <mergeCell ref="A75:H76"/>
    <mergeCell ref="A77:H78"/>
    <mergeCell ref="A79:H80"/>
    <mergeCell ref="A81:H82"/>
    <mergeCell ref="A83:H84"/>
    <mergeCell ref="A85:H86"/>
    <mergeCell ref="A87:H88"/>
    <mergeCell ref="A89:H90"/>
    <mergeCell ref="A91:H92"/>
    <mergeCell ref="E113:G113"/>
    <mergeCell ref="B116:I117"/>
    <mergeCell ref="B120:I121"/>
    <mergeCell ref="A95:H96"/>
    <mergeCell ref="A97:H98"/>
    <mergeCell ref="A99:H102"/>
    <mergeCell ref="A103:H104"/>
    <mergeCell ref="A105:H106"/>
    <mergeCell ref="A107:H10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5"/>
  <sheetViews>
    <sheetView workbookViewId="0"/>
  </sheetViews>
  <sheetFormatPr baseColWidth="10" defaultRowHeight="15" x14ac:dyDescent="0.25"/>
  <cols>
    <col min="1" max="1" width="44.28515625" customWidth="1"/>
    <col min="2" max="2" width="15" customWidth="1"/>
    <col min="3" max="3" width="15.28515625" customWidth="1"/>
    <col min="4" max="4" width="13.28515625" customWidth="1"/>
    <col min="5" max="5" width="13.7109375" customWidth="1"/>
    <col min="6" max="6" width="15" customWidth="1"/>
    <col min="7" max="7" width="13.28515625" customWidth="1"/>
    <col min="8" max="8" width="18.140625" customWidth="1"/>
  </cols>
  <sheetData>
    <row r="1" spans="1:10" ht="15.75" x14ac:dyDescent="0.25">
      <c r="A1" s="3" t="s">
        <v>0</v>
      </c>
      <c r="B1" s="4"/>
      <c r="C1" s="4"/>
      <c r="D1" s="5"/>
      <c r="E1" s="5"/>
    </row>
    <row r="2" spans="1:10" ht="15.75" x14ac:dyDescent="0.25">
      <c r="A2" s="6" t="s">
        <v>165</v>
      </c>
      <c r="B2" s="4"/>
      <c r="C2" s="4"/>
      <c r="D2" s="5"/>
      <c r="E2" s="5"/>
    </row>
    <row r="3" spans="1:10" ht="16.5" thickBot="1" x14ac:dyDescent="0.3">
      <c r="A3" s="5"/>
      <c r="B3" s="4"/>
      <c r="C3" s="4"/>
      <c r="D3" s="5"/>
      <c r="E3" s="5"/>
    </row>
    <row r="4" spans="1:10" ht="16.5" thickBot="1" x14ac:dyDescent="0.3">
      <c r="A4" s="231" t="s">
        <v>2</v>
      </c>
      <c r="B4" s="232" t="s">
        <v>3</v>
      </c>
      <c r="C4" s="233" t="s">
        <v>4</v>
      </c>
      <c r="D4" s="11"/>
      <c r="E4" s="3"/>
    </row>
    <row r="5" spans="1:10" ht="15.75" x14ac:dyDescent="0.25">
      <c r="A5" s="130"/>
      <c r="B5" s="243"/>
      <c r="C5" s="244"/>
      <c r="D5" s="11"/>
      <c r="E5" s="3"/>
    </row>
    <row r="6" spans="1:10" ht="15.75" x14ac:dyDescent="0.25">
      <c r="A6" s="234" t="s">
        <v>7</v>
      </c>
      <c r="B6" s="131">
        <v>72523882</v>
      </c>
      <c r="C6" s="132">
        <v>13779538</v>
      </c>
      <c r="D6" s="11"/>
      <c r="E6" s="3"/>
    </row>
    <row r="7" spans="1:10" ht="15.75" x14ac:dyDescent="0.25">
      <c r="A7" s="234" t="s">
        <v>5</v>
      </c>
      <c r="B7" s="131">
        <v>266667</v>
      </c>
      <c r="C7" s="132">
        <v>618691</v>
      </c>
      <c r="D7" s="11"/>
      <c r="E7" s="3"/>
    </row>
    <row r="8" spans="1:10" ht="16.5" thickBot="1" x14ac:dyDescent="0.3">
      <c r="A8" s="245"/>
      <c r="B8" s="131"/>
      <c r="C8" s="132"/>
      <c r="D8" s="11"/>
      <c r="E8" s="3"/>
    </row>
    <row r="9" spans="1:10" ht="16.5" thickBot="1" x14ac:dyDescent="0.3">
      <c r="A9" s="237" t="s">
        <v>12</v>
      </c>
      <c r="B9" s="238"/>
      <c r="C9" s="246">
        <f>SUM(C6:C8)</f>
        <v>14398229</v>
      </c>
      <c r="D9" s="5"/>
      <c r="E9" s="5"/>
    </row>
    <row r="10" spans="1:10" ht="15.75" x14ac:dyDescent="0.25">
      <c r="A10" s="7"/>
      <c r="B10" s="25"/>
      <c r="C10" s="25"/>
      <c r="D10" s="5"/>
      <c r="E10" s="5"/>
    </row>
    <row r="11" spans="1:10" ht="15.75" x14ac:dyDescent="0.25">
      <c r="A11" s="26" t="s">
        <v>13</v>
      </c>
      <c r="B11" s="4"/>
      <c r="C11" s="4"/>
      <c r="D11" s="5"/>
      <c r="E11" s="4"/>
    </row>
    <row r="12" spans="1:10" ht="15.75" x14ac:dyDescent="0.25">
      <c r="A12" s="27" t="s">
        <v>14</v>
      </c>
      <c r="B12" s="4"/>
      <c r="C12" s="4"/>
      <c r="D12" s="5"/>
      <c r="E12" s="5"/>
    </row>
    <row r="13" spans="1:10" ht="15.75" x14ac:dyDescent="0.25">
      <c r="A13" s="5"/>
      <c r="B13" s="5"/>
      <c r="C13" s="5"/>
      <c r="D13" s="5"/>
      <c r="E13" s="5"/>
    </row>
    <row r="14" spans="1:10" x14ac:dyDescent="0.25">
      <c r="A14" s="188" t="s">
        <v>15</v>
      </c>
      <c r="B14" s="188"/>
      <c r="C14" s="189"/>
      <c r="D14" s="189"/>
      <c r="E14" s="247"/>
      <c r="F14" s="247"/>
      <c r="G14" s="248"/>
      <c r="H14" s="249"/>
      <c r="I14" s="229"/>
      <c r="J14" s="229"/>
    </row>
    <row r="15" spans="1:10" x14ac:dyDescent="0.25">
      <c r="A15" s="193" t="s">
        <v>16</v>
      </c>
      <c r="B15" s="193"/>
      <c r="C15" s="194"/>
      <c r="D15" s="194"/>
      <c r="E15" s="250"/>
      <c r="F15" s="250"/>
      <c r="G15" s="251"/>
      <c r="H15" s="252"/>
      <c r="I15" s="229"/>
      <c r="J15" s="229"/>
    </row>
    <row r="16" spans="1:10" x14ac:dyDescent="0.25">
      <c r="A16" s="198"/>
      <c r="B16" s="198"/>
      <c r="C16" s="199" t="s">
        <v>18</v>
      </c>
      <c r="D16" s="200" t="s">
        <v>18</v>
      </c>
      <c r="E16" s="201" t="s">
        <v>19</v>
      </c>
      <c r="F16" s="253" t="s">
        <v>20</v>
      </c>
      <c r="G16" s="254" t="s">
        <v>21</v>
      </c>
      <c r="H16" s="254" t="s">
        <v>22</v>
      </c>
      <c r="I16" s="229"/>
      <c r="J16" s="229"/>
    </row>
    <row r="17" spans="1:10" x14ac:dyDescent="0.25">
      <c r="A17" s="203" t="s">
        <v>2</v>
      </c>
      <c r="B17" s="203" t="s">
        <v>17</v>
      </c>
      <c r="C17" s="204" t="s">
        <v>23</v>
      </c>
      <c r="D17" s="205" t="s">
        <v>24</v>
      </c>
      <c r="E17" s="206" t="s">
        <v>25</v>
      </c>
      <c r="F17" s="255" t="s">
        <v>26</v>
      </c>
      <c r="G17" s="256" t="s">
        <v>27</v>
      </c>
      <c r="H17" s="256" t="s">
        <v>166</v>
      </c>
      <c r="I17" s="229"/>
      <c r="J17" s="229"/>
    </row>
    <row r="18" spans="1:10" x14ac:dyDescent="0.25">
      <c r="A18" s="208"/>
      <c r="B18" s="209"/>
      <c r="C18" s="210"/>
      <c r="D18" s="210"/>
      <c r="E18" s="257"/>
      <c r="F18" s="257"/>
      <c r="G18" s="258"/>
      <c r="H18" s="258"/>
      <c r="I18" s="229"/>
      <c r="J18" s="229"/>
    </row>
    <row r="19" spans="1:10" x14ac:dyDescent="0.25">
      <c r="A19" s="213" t="s">
        <v>167</v>
      </c>
      <c r="B19" s="214">
        <v>850</v>
      </c>
      <c r="C19" s="215">
        <v>39734</v>
      </c>
      <c r="D19" s="215">
        <v>40780</v>
      </c>
      <c r="E19" s="259">
        <v>7350000000</v>
      </c>
      <c r="F19" s="259">
        <v>1</v>
      </c>
      <c r="G19" s="260">
        <v>1</v>
      </c>
      <c r="H19" s="259">
        <v>1</v>
      </c>
      <c r="I19" s="229"/>
      <c r="J19" s="229"/>
    </row>
    <row r="20" spans="1:10" x14ac:dyDescent="0.25">
      <c r="A20" s="213" t="s">
        <v>168</v>
      </c>
      <c r="B20" s="261"/>
      <c r="C20" s="215"/>
      <c r="D20" s="215"/>
      <c r="E20" s="259"/>
      <c r="F20" s="259">
        <v>20999999</v>
      </c>
      <c r="G20" s="260">
        <v>0.95238099773242846</v>
      </c>
      <c r="H20" s="259">
        <v>20000000</v>
      </c>
      <c r="I20" s="229"/>
      <c r="J20" s="229"/>
    </row>
    <row r="21" spans="1:10" x14ac:dyDescent="0.25">
      <c r="A21" s="213" t="s">
        <v>169</v>
      </c>
      <c r="B21" s="214">
        <v>874</v>
      </c>
      <c r="C21" s="215">
        <v>40025</v>
      </c>
      <c r="D21" s="215">
        <v>41027</v>
      </c>
      <c r="E21" s="259">
        <v>4984667129</v>
      </c>
      <c r="F21" s="259">
        <v>22246633</v>
      </c>
      <c r="G21" s="260">
        <v>0.31336840950268746</v>
      </c>
      <c r="H21" s="259">
        <v>6971392</v>
      </c>
      <c r="I21" s="229"/>
      <c r="J21" s="229"/>
    </row>
    <row r="22" spans="1:10" x14ac:dyDescent="0.25">
      <c r="A22" s="213" t="s">
        <v>170</v>
      </c>
      <c r="B22" s="214">
        <v>875</v>
      </c>
      <c r="C22" s="215">
        <v>40030</v>
      </c>
      <c r="D22" s="215">
        <v>40995</v>
      </c>
      <c r="E22" s="259">
        <v>9506281564</v>
      </c>
      <c r="F22" s="259">
        <v>11794394</v>
      </c>
      <c r="G22" s="260">
        <v>0.6858731360000353</v>
      </c>
      <c r="H22" s="259">
        <v>8089458</v>
      </c>
      <c r="I22" s="229"/>
      <c r="J22" s="229"/>
    </row>
    <row r="23" spans="1:10" x14ac:dyDescent="0.25">
      <c r="A23" s="213" t="s">
        <v>171</v>
      </c>
      <c r="B23" s="214">
        <v>877</v>
      </c>
      <c r="C23" s="215">
        <v>40050</v>
      </c>
      <c r="D23" s="215">
        <v>41085</v>
      </c>
      <c r="E23" s="259">
        <v>29745207600</v>
      </c>
      <c r="F23" s="259">
        <v>123938365</v>
      </c>
      <c r="G23" s="260">
        <v>0.96145393720499706</v>
      </c>
      <c r="H23" s="259">
        <v>119161029</v>
      </c>
      <c r="I23" s="229"/>
      <c r="J23" s="229"/>
    </row>
    <row r="24" spans="1:10" x14ac:dyDescent="0.25">
      <c r="A24" s="213" t="s">
        <v>172</v>
      </c>
      <c r="B24" s="214">
        <v>886</v>
      </c>
      <c r="C24" s="215">
        <v>40115</v>
      </c>
      <c r="D24" s="215">
        <v>41152</v>
      </c>
      <c r="E24" s="259">
        <v>18600000000</v>
      </c>
      <c r="F24" s="259">
        <v>93000000</v>
      </c>
      <c r="G24" s="260">
        <v>0.98266633333333331</v>
      </c>
      <c r="H24" s="259">
        <v>91387969</v>
      </c>
      <c r="I24" s="229"/>
      <c r="J24" s="229"/>
    </row>
    <row r="25" spans="1:10" x14ac:dyDescent="0.25">
      <c r="A25" s="213" t="s">
        <v>173</v>
      </c>
      <c r="B25" s="214">
        <v>890</v>
      </c>
      <c r="C25" s="215">
        <v>40123</v>
      </c>
      <c r="D25" s="215">
        <v>41148</v>
      </c>
      <c r="E25" s="259">
        <v>1967214975</v>
      </c>
      <c r="F25" s="259">
        <v>26229533</v>
      </c>
      <c r="G25" s="260">
        <v>0.92331876438669347</v>
      </c>
      <c r="H25" s="259">
        <v>24218220</v>
      </c>
      <c r="I25" s="229"/>
      <c r="J25" s="229"/>
    </row>
    <row r="26" spans="1:10" x14ac:dyDescent="0.25">
      <c r="A26" s="213" t="s">
        <v>174</v>
      </c>
      <c r="B26" s="214">
        <v>894</v>
      </c>
      <c r="C26" s="215">
        <v>40227</v>
      </c>
      <c r="D26" s="215">
        <v>41261</v>
      </c>
      <c r="E26" s="215" t="s">
        <v>35</v>
      </c>
      <c r="F26" s="259">
        <v>1500000000</v>
      </c>
      <c r="G26" s="260">
        <v>0.87611708866666671</v>
      </c>
      <c r="H26" s="259">
        <v>1314175633</v>
      </c>
      <c r="I26" s="229"/>
      <c r="J26" s="229"/>
    </row>
    <row r="27" spans="1:10" x14ac:dyDescent="0.25">
      <c r="A27" s="213" t="s">
        <v>175</v>
      </c>
      <c r="B27" s="214">
        <v>909</v>
      </c>
      <c r="C27" s="215">
        <v>40493</v>
      </c>
      <c r="D27" s="215">
        <v>41518</v>
      </c>
      <c r="E27" s="259" t="s">
        <v>37</v>
      </c>
      <c r="F27" s="259">
        <v>1264160000</v>
      </c>
      <c r="G27" s="260">
        <v>0.95</v>
      </c>
      <c r="H27" s="259">
        <v>1200952000</v>
      </c>
      <c r="I27" s="229"/>
      <c r="J27" s="229"/>
    </row>
    <row r="28" spans="1:10" x14ac:dyDescent="0.25">
      <c r="A28" s="213" t="s">
        <v>176</v>
      </c>
      <c r="B28" s="214">
        <v>913</v>
      </c>
      <c r="C28" s="215">
        <v>40595</v>
      </c>
      <c r="D28" s="215">
        <v>41622</v>
      </c>
      <c r="E28" s="259" t="s">
        <v>39</v>
      </c>
      <c r="F28" s="259">
        <v>1792000000</v>
      </c>
      <c r="G28" s="260">
        <v>0.9464285714285714</v>
      </c>
      <c r="H28" s="259">
        <v>1696000000</v>
      </c>
      <c r="I28" s="229"/>
      <c r="J28" s="229"/>
    </row>
    <row r="29" spans="1:10" x14ac:dyDescent="0.25">
      <c r="A29" s="213" t="s">
        <v>177</v>
      </c>
      <c r="B29" s="214">
        <v>920</v>
      </c>
      <c r="C29" s="215">
        <v>40645</v>
      </c>
      <c r="D29" s="215">
        <v>41709</v>
      </c>
      <c r="E29" s="259" t="s">
        <v>41</v>
      </c>
      <c r="F29" s="259">
        <v>430000000</v>
      </c>
      <c r="G29" s="260">
        <v>0.9</v>
      </c>
      <c r="H29" s="259">
        <v>387000000</v>
      </c>
      <c r="I29" s="229"/>
      <c r="J29" s="229"/>
    </row>
    <row r="30" spans="1:10" x14ac:dyDescent="0.25">
      <c r="A30" s="213" t="s">
        <v>42</v>
      </c>
      <c r="B30" s="214">
        <v>924</v>
      </c>
      <c r="C30" s="215">
        <v>40679</v>
      </c>
      <c r="D30" s="215">
        <v>41707</v>
      </c>
      <c r="E30" s="259">
        <v>120000000000</v>
      </c>
      <c r="F30" s="259">
        <v>75000000</v>
      </c>
      <c r="G30" s="260">
        <v>0.50133154666666668</v>
      </c>
      <c r="H30" s="259">
        <v>37599866</v>
      </c>
      <c r="I30" s="229"/>
      <c r="J30" s="229"/>
    </row>
    <row r="31" spans="1:10" x14ac:dyDescent="0.25">
      <c r="A31" s="213" t="s">
        <v>178</v>
      </c>
      <c r="B31" s="214">
        <v>925</v>
      </c>
      <c r="C31" s="215">
        <v>40682</v>
      </c>
      <c r="D31" s="215">
        <v>41702</v>
      </c>
      <c r="E31" s="259">
        <v>3781901852</v>
      </c>
      <c r="F31" s="259">
        <v>187000000</v>
      </c>
      <c r="G31" s="260">
        <v>0.96256684491978606</v>
      </c>
      <c r="H31" s="259">
        <v>180000000</v>
      </c>
      <c r="I31" s="229"/>
      <c r="J31" s="229"/>
    </row>
    <row r="32" spans="1:10" x14ac:dyDescent="0.25">
      <c r="A32" s="213" t="s">
        <v>179</v>
      </c>
      <c r="B32" s="214">
        <v>927</v>
      </c>
      <c r="C32" s="215">
        <v>40687</v>
      </c>
      <c r="D32" s="215">
        <v>41721</v>
      </c>
      <c r="E32" s="259">
        <v>25897979168</v>
      </c>
      <c r="F32" s="259">
        <v>158938000</v>
      </c>
      <c r="G32" s="260">
        <v>0.97263083718179411</v>
      </c>
      <c r="H32" s="259">
        <v>154588000</v>
      </c>
      <c r="I32" s="229"/>
      <c r="J32" s="229"/>
    </row>
    <row r="33" spans="1:10" x14ac:dyDescent="0.25">
      <c r="A33" s="213" t="s">
        <v>180</v>
      </c>
      <c r="B33" s="214">
        <v>929</v>
      </c>
      <c r="C33" s="215">
        <v>40701</v>
      </c>
      <c r="D33" s="215">
        <v>41721</v>
      </c>
      <c r="E33" s="259">
        <v>4797900000</v>
      </c>
      <c r="F33" s="259">
        <v>270000000</v>
      </c>
      <c r="G33" s="260">
        <v>0.96296296296296291</v>
      </c>
      <c r="H33" s="259">
        <v>260000000</v>
      </c>
      <c r="I33" s="229"/>
      <c r="J33" s="229"/>
    </row>
    <row r="34" spans="1:10" x14ac:dyDescent="0.25">
      <c r="A34" s="213" t="s">
        <v>181</v>
      </c>
      <c r="B34" s="214">
        <v>933</v>
      </c>
      <c r="C34" s="215">
        <v>40749</v>
      </c>
      <c r="D34" s="215">
        <v>41736</v>
      </c>
      <c r="E34" s="259">
        <v>110000000000</v>
      </c>
      <c r="F34" s="259">
        <v>100000000</v>
      </c>
      <c r="G34" s="260">
        <v>0.9</v>
      </c>
      <c r="H34" s="259">
        <v>90000000</v>
      </c>
      <c r="I34" s="229"/>
      <c r="J34" s="229"/>
    </row>
    <row r="35" spans="1:10" x14ac:dyDescent="0.25">
      <c r="A35" s="213" t="s">
        <v>47</v>
      </c>
      <c r="B35" s="214">
        <v>934</v>
      </c>
      <c r="C35" s="215">
        <v>40751</v>
      </c>
      <c r="D35" s="215">
        <v>41757</v>
      </c>
      <c r="E35" s="259">
        <v>8111609611</v>
      </c>
      <c r="F35" s="259">
        <v>16642639</v>
      </c>
      <c r="G35" s="260">
        <v>0</v>
      </c>
      <c r="H35" s="259">
        <v>0</v>
      </c>
      <c r="I35" s="229"/>
      <c r="J35" s="229"/>
    </row>
    <row r="36" spans="1:10" x14ac:dyDescent="0.25">
      <c r="A36" s="213" t="s">
        <v>152</v>
      </c>
      <c r="B36" s="214">
        <v>941</v>
      </c>
      <c r="C36" s="215">
        <v>40844</v>
      </c>
      <c r="D36" s="215">
        <v>41532</v>
      </c>
      <c r="E36" s="259">
        <v>2427407904</v>
      </c>
      <c r="F36" s="259">
        <v>256878</v>
      </c>
      <c r="G36" s="260">
        <v>0</v>
      </c>
      <c r="H36" s="259">
        <v>0</v>
      </c>
      <c r="I36" s="229"/>
      <c r="J36" s="229"/>
    </row>
    <row r="37" spans="1:10" x14ac:dyDescent="0.25">
      <c r="A37" s="213" t="s">
        <v>6</v>
      </c>
      <c r="B37" s="214">
        <v>947</v>
      </c>
      <c r="C37" s="215">
        <v>40899</v>
      </c>
      <c r="D37" s="215">
        <v>41740</v>
      </c>
      <c r="E37" s="259">
        <v>10000000000</v>
      </c>
      <c r="F37" s="259">
        <v>200000</v>
      </c>
      <c r="G37" s="260">
        <v>0.1133</v>
      </c>
      <c r="H37" s="259">
        <v>22660</v>
      </c>
      <c r="I37" s="229"/>
      <c r="J37" s="229"/>
    </row>
    <row r="38" spans="1:10" x14ac:dyDescent="0.25">
      <c r="A38" s="213" t="s">
        <v>153</v>
      </c>
      <c r="B38" s="214">
        <v>948</v>
      </c>
      <c r="C38" s="215">
        <v>40932</v>
      </c>
      <c r="D38" s="215">
        <v>41978</v>
      </c>
      <c r="E38" s="259" t="s">
        <v>49</v>
      </c>
      <c r="F38" s="259">
        <v>586166472</v>
      </c>
      <c r="G38" s="260">
        <v>0.72740638942583535</v>
      </c>
      <c r="H38" s="259">
        <v>426381237</v>
      </c>
      <c r="I38" s="229"/>
      <c r="J38" s="229"/>
    </row>
    <row r="39" spans="1:10" x14ac:dyDescent="0.25">
      <c r="A39" s="213"/>
      <c r="B39" s="214" t="s">
        <v>50</v>
      </c>
      <c r="C39" s="215"/>
      <c r="D39" s="215"/>
      <c r="E39" s="259"/>
      <c r="F39" s="259">
        <v>586166472</v>
      </c>
      <c r="G39" s="260">
        <v>0.72740638942583535</v>
      </c>
      <c r="H39" s="259">
        <v>426381237</v>
      </c>
      <c r="I39" s="229"/>
      <c r="J39" s="229"/>
    </row>
    <row r="40" spans="1:10" x14ac:dyDescent="0.25">
      <c r="A40" s="213" t="s">
        <v>51</v>
      </c>
      <c r="B40" s="214">
        <v>954</v>
      </c>
      <c r="C40" s="215">
        <v>40976</v>
      </c>
      <c r="D40" s="215">
        <v>41854</v>
      </c>
      <c r="E40" s="259">
        <v>129553166437</v>
      </c>
      <c r="F40" s="259">
        <v>2969346151</v>
      </c>
      <c r="G40" s="260">
        <v>0</v>
      </c>
      <c r="H40" s="259">
        <v>0</v>
      </c>
      <c r="I40" s="229"/>
      <c r="J40" s="229"/>
    </row>
    <row r="41" spans="1:10" x14ac:dyDescent="0.25">
      <c r="A41" s="213" t="s">
        <v>182</v>
      </c>
      <c r="B41" s="214">
        <v>955</v>
      </c>
      <c r="C41" s="215">
        <v>41016</v>
      </c>
      <c r="D41" s="215" t="s">
        <v>53</v>
      </c>
      <c r="E41" s="259" t="s">
        <v>54</v>
      </c>
      <c r="F41" s="259">
        <v>147355882</v>
      </c>
      <c r="G41" s="260">
        <v>0.96742579980621335</v>
      </c>
      <c r="H41" s="259">
        <v>142555882</v>
      </c>
      <c r="I41" s="229"/>
      <c r="J41" s="229"/>
    </row>
    <row r="42" spans="1:10" x14ac:dyDescent="0.25">
      <c r="A42" s="213" t="s">
        <v>183</v>
      </c>
      <c r="B42" s="214">
        <v>956</v>
      </c>
      <c r="C42" s="215">
        <v>41040</v>
      </c>
      <c r="D42" s="215">
        <v>41708</v>
      </c>
      <c r="E42" s="259">
        <v>500000000</v>
      </c>
      <c r="F42" s="259">
        <v>500000</v>
      </c>
      <c r="G42" s="260">
        <v>0</v>
      </c>
      <c r="H42" s="259">
        <v>0</v>
      </c>
      <c r="I42" s="229"/>
      <c r="J42" s="229"/>
    </row>
    <row r="43" spans="1:10" x14ac:dyDescent="0.25">
      <c r="A43" s="213" t="s">
        <v>56</v>
      </c>
      <c r="B43" s="214">
        <v>958</v>
      </c>
      <c r="C43" s="215">
        <v>41073</v>
      </c>
      <c r="D43" s="215">
        <v>42063</v>
      </c>
      <c r="E43" s="259">
        <v>3000000000</v>
      </c>
      <c r="F43" s="259">
        <v>144930816674</v>
      </c>
      <c r="G43" s="260">
        <v>0.33333333456380548</v>
      </c>
      <c r="H43" s="259">
        <v>48310272403</v>
      </c>
      <c r="I43" s="229"/>
      <c r="J43" s="229"/>
    </row>
    <row r="44" spans="1:10" x14ac:dyDescent="0.25">
      <c r="A44" s="213" t="s">
        <v>184</v>
      </c>
      <c r="B44" s="214">
        <v>960</v>
      </c>
      <c r="C44" s="215">
        <v>41073</v>
      </c>
      <c r="D44" s="215">
        <v>41758</v>
      </c>
      <c r="E44" s="259">
        <v>960000000000</v>
      </c>
      <c r="F44" s="259">
        <v>270000000</v>
      </c>
      <c r="G44" s="260">
        <v>0.9</v>
      </c>
      <c r="H44" s="259">
        <v>243000000</v>
      </c>
      <c r="I44" s="229"/>
      <c r="J44" s="229"/>
    </row>
    <row r="45" spans="1:10" x14ac:dyDescent="0.25">
      <c r="A45" s="213" t="s">
        <v>58</v>
      </c>
      <c r="B45" s="214">
        <v>962</v>
      </c>
      <c r="C45" s="215">
        <v>41079</v>
      </c>
      <c r="D45" s="215">
        <v>41993</v>
      </c>
      <c r="E45" s="259">
        <v>2400000000</v>
      </c>
      <c r="F45" s="259">
        <v>300000000</v>
      </c>
      <c r="G45" s="260">
        <v>0.99848941999999996</v>
      </c>
      <c r="H45" s="259">
        <v>299546826</v>
      </c>
      <c r="I45" s="229"/>
      <c r="J45" s="229"/>
    </row>
    <row r="46" spans="1:10" x14ac:dyDescent="0.25">
      <c r="A46" s="213" t="s">
        <v>59</v>
      </c>
      <c r="B46" s="214">
        <v>967</v>
      </c>
      <c r="C46" s="215">
        <v>41269</v>
      </c>
      <c r="D46" s="215">
        <v>42320</v>
      </c>
      <c r="E46" s="259">
        <v>41800000000</v>
      </c>
      <c r="F46" s="259">
        <v>950000000</v>
      </c>
      <c r="G46" s="260">
        <v>0.45040828842105263</v>
      </c>
      <c r="H46" s="259">
        <v>427887874</v>
      </c>
      <c r="I46" s="229"/>
      <c r="J46" s="229"/>
    </row>
    <row r="47" spans="1:10" x14ac:dyDescent="0.25">
      <c r="A47" s="213"/>
      <c r="B47" s="214" t="s">
        <v>50</v>
      </c>
      <c r="C47" s="215"/>
      <c r="D47" s="215"/>
      <c r="E47" s="259"/>
      <c r="F47" s="259">
        <v>600000006</v>
      </c>
      <c r="G47" s="260">
        <v>0.71314644953520212</v>
      </c>
      <c r="H47" s="259">
        <v>427887874</v>
      </c>
      <c r="I47" s="229"/>
      <c r="J47" s="229"/>
    </row>
    <row r="48" spans="1:10" x14ac:dyDescent="0.25">
      <c r="A48" s="213" t="s">
        <v>60</v>
      </c>
      <c r="B48" s="214">
        <v>968</v>
      </c>
      <c r="C48" s="215">
        <v>41276</v>
      </c>
      <c r="D48" s="215">
        <v>42168</v>
      </c>
      <c r="E48" s="259">
        <v>4166346271</v>
      </c>
      <c r="F48" s="259">
        <v>70701600</v>
      </c>
      <c r="G48" s="260">
        <v>0.5928269091505709</v>
      </c>
      <c r="H48" s="259">
        <v>41913811</v>
      </c>
      <c r="I48" s="229"/>
      <c r="J48" s="229"/>
    </row>
    <row r="49" spans="1:10" x14ac:dyDescent="0.25">
      <c r="A49" s="213" t="s">
        <v>185</v>
      </c>
      <c r="B49" s="214">
        <v>970</v>
      </c>
      <c r="C49" s="215">
        <v>41309</v>
      </c>
      <c r="D49" s="215">
        <v>42328</v>
      </c>
      <c r="E49" s="259">
        <v>835000000000</v>
      </c>
      <c r="F49" s="259">
        <v>332987717</v>
      </c>
      <c r="G49" s="260">
        <v>0.90000000210217967</v>
      </c>
      <c r="H49" s="259">
        <v>299688946</v>
      </c>
      <c r="I49" s="229"/>
      <c r="J49" s="229"/>
    </row>
    <row r="50" spans="1:10" x14ac:dyDescent="0.25">
      <c r="A50" s="213" t="s">
        <v>139</v>
      </c>
      <c r="B50" s="214">
        <v>972</v>
      </c>
      <c r="C50" s="215">
        <v>41353</v>
      </c>
      <c r="D50" s="215">
        <v>42342</v>
      </c>
      <c r="E50" s="259" t="s">
        <v>63</v>
      </c>
      <c r="F50" s="259">
        <v>500000000</v>
      </c>
      <c r="G50" s="260">
        <v>0.71653588599999996</v>
      </c>
      <c r="H50" s="259">
        <v>358267943</v>
      </c>
      <c r="I50" s="229"/>
      <c r="J50" s="229"/>
    </row>
    <row r="51" spans="1:10" x14ac:dyDescent="0.25">
      <c r="A51" s="213"/>
      <c r="B51" s="214" t="s">
        <v>50</v>
      </c>
      <c r="C51" s="215"/>
      <c r="D51" s="215"/>
      <c r="E51" s="259"/>
      <c r="F51" s="259">
        <v>410000000</v>
      </c>
      <c r="G51" s="260">
        <v>0.87382425121951224</v>
      </c>
      <c r="H51" s="259">
        <v>358267943</v>
      </c>
      <c r="I51" s="229"/>
      <c r="J51" s="229"/>
    </row>
    <row r="52" spans="1:10" x14ac:dyDescent="0.25">
      <c r="A52" s="213" t="s">
        <v>140</v>
      </c>
      <c r="B52" s="214">
        <v>973</v>
      </c>
      <c r="C52" s="215">
        <v>41353</v>
      </c>
      <c r="D52" s="215">
        <v>42260</v>
      </c>
      <c r="E52" s="259">
        <v>14622380410</v>
      </c>
      <c r="F52" s="259">
        <v>132930731</v>
      </c>
      <c r="G52" s="260">
        <v>0</v>
      </c>
      <c r="H52" s="259">
        <v>0</v>
      </c>
      <c r="I52" s="229"/>
      <c r="J52" s="229"/>
    </row>
    <row r="53" spans="1:10" x14ac:dyDescent="0.25">
      <c r="A53" s="213" t="s">
        <v>149</v>
      </c>
      <c r="B53" s="214">
        <v>975</v>
      </c>
      <c r="C53" s="215">
        <v>41393</v>
      </c>
      <c r="D53" s="215">
        <v>42393</v>
      </c>
      <c r="E53" s="259" t="s">
        <v>155</v>
      </c>
      <c r="F53" s="259">
        <v>155602948</v>
      </c>
      <c r="G53" s="260">
        <v>0.95274405726554745</v>
      </c>
      <c r="H53" s="259">
        <v>148249784</v>
      </c>
      <c r="I53" s="229"/>
      <c r="J53" s="229"/>
    </row>
    <row r="54" spans="1:10" x14ac:dyDescent="0.25">
      <c r="A54" s="213" t="s">
        <v>65</v>
      </c>
      <c r="B54" s="214">
        <v>976</v>
      </c>
      <c r="C54" s="215">
        <v>41417</v>
      </c>
      <c r="D54" s="215">
        <v>42094</v>
      </c>
      <c r="E54" s="259" t="s">
        <v>66</v>
      </c>
      <c r="F54" s="259">
        <v>1000000000</v>
      </c>
      <c r="G54" s="260">
        <v>0.87400180299999997</v>
      </c>
      <c r="H54" s="259">
        <v>874001803</v>
      </c>
      <c r="I54" s="229"/>
      <c r="J54" s="229"/>
    </row>
    <row r="55" spans="1:10" x14ac:dyDescent="0.25">
      <c r="A55" s="213" t="s">
        <v>7</v>
      </c>
      <c r="B55" s="214">
        <v>977</v>
      </c>
      <c r="C55" s="215">
        <v>41439</v>
      </c>
      <c r="D55" s="215">
        <v>42468</v>
      </c>
      <c r="E55" s="259">
        <v>75548279000</v>
      </c>
      <c r="F55" s="259">
        <v>377741395</v>
      </c>
      <c r="G55" s="260">
        <v>0.79792173425949253</v>
      </c>
      <c r="H55" s="259">
        <v>301408069</v>
      </c>
      <c r="I55" s="229"/>
      <c r="J55" s="229"/>
    </row>
    <row r="56" spans="1:10" x14ac:dyDescent="0.25">
      <c r="A56" s="213" t="s">
        <v>186</v>
      </c>
      <c r="B56" s="214">
        <v>979</v>
      </c>
      <c r="C56" s="215">
        <v>41465</v>
      </c>
      <c r="D56" s="215" t="s">
        <v>162</v>
      </c>
      <c r="E56" s="259">
        <v>2398739213</v>
      </c>
      <c r="F56" s="259">
        <v>806906</v>
      </c>
      <c r="G56" s="260">
        <v>0</v>
      </c>
      <c r="H56" s="259">
        <v>0</v>
      </c>
      <c r="I56" s="229"/>
      <c r="J56" s="229"/>
    </row>
    <row r="57" spans="1:10" x14ac:dyDescent="0.25">
      <c r="A57" s="213" t="s">
        <v>136</v>
      </c>
      <c r="B57" s="214">
        <v>980</v>
      </c>
      <c r="C57" s="215">
        <v>41478</v>
      </c>
      <c r="D57" s="215">
        <v>42539</v>
      </c>
      <c r="E57" s="259">
        <v>340000000000</v>
      </c>
      <c r="F57" s="259">
        <v>51000000</v>
      </c>
      <c r="G57" s="260">
        <v>0</v>
      </c>
      <c r="H57" s="259">
        <v>0</v>
      </c>
      <c r="I57" s="229"/>
      <c r="J57" s="229"/>
    </row>
    <row r="58" spans="1:10" x14ac:dyDescent="0.25">
      <c r="A58" s="224"/>
      <c r="B58" s="225"/>
      <c r="C58" s="226"/>
      <c r="D58" s="226"/>
      <c r="E58" s="262"/>
      <c r="F58" s="262"/>
      <c r="G58" s="263"/>
      <c r="H58" s="262"/>
      <c r="I58" s="229"/>
      <c r="J58" s="229"/>
    </row>
    <row r="59" spans="1:10" x14ac:dyDescent="0.25">
      <c r="A59" s="229"/>
      <c r="B59" s="229"/>
      <c r="C59" s="229"/>
      <c r="D59" s="229"/>
      <c r="E59" s="229"/>
      <c r="F59" s="229"/>
      <c r="G59" s="229"/>
      <c r="H59" s="229"/>
      <c r="I59" s="229"/>
      <c r="J59" s="229"/>
    </row>
    <row r="60" spans="1:10" x14ac:dyDescent="0.25">
      <c r="A60" s="177" t="s">
        <v>75</v>
      </c>
      <c r="B60" s="173"/>
      <c r="C60" s="174"/>
      <c r="D60" s="174"/>
      <c r="E60" s="175"/>
      <c r="F60" s="175"/>
      <c r="G60" s="176"/>
      <c r="H60" s="175"/>
      <c r="I60" s="177"/>
      <c r="J60" s="252"/>
    </row>
    <row r="61" spans="1:10" x14ac:dyDescent="0.25">
      <c r="A61" s="172" t="s">
        <v>77</v>
      </c>
      <c r="B61" s="173"/>
      <c r="C61" s="174"/>
      <c r="D61" s="174"/>
      <c r="E61" s="175"/>
      <c r="F61" s="175"/>
      <c r="G61" s="176"/>
      <c r="H61" s="173"/>
      <c r="I61" s="177"/>
      <c r="J61" s="252"/>
    </row>
    <row r="62" spans="1:10" x14ac:dyDescent="0.25">
      <c r="A62" s="177" t="s">
        <v>78</v>
      </c>
      <c r="B62" s="173"/>
      <c r="C62" s="174"/>
      <c r="D62" s="174"/>
      <c r="E62" s="175"/>
      <c r="F62" s="175"/>
      <c r="G62" s="176"/>
      <c r="H62" s="173"/>
      <c r="I62" s="177"/>
      <c r="J62" s="252"/>
    </row>
    <row r="63" spans="1:10" x14ac:dyDescent="0.25">
      <c r="A63" s="177" t="s">
        <v>79</v>
      </c>
      <c r="B63" s="173"/>
      <c r="C63" s="174"/>
      <c r="D63" s="174"/>
      <c r="E63" s="175"/>
      <c r="F63" s="175"/>
      <c r="G63" s="176"/>
      <c r="H63" s="173"/>
      <c r="I63" s="179"/>
      <c r="J63" s="214"/>
    </row>
    <row r="64" spans="1:10" x14ac:dyDescent="0.25">
      <c r="A64" s="177" t="s">
        <v>80</v>
      </c>
      <c r="B64" s="173"/>
      <c r="C64" s="174"/>
      <c r="D64" s="174"/>
      <c r="E64" s="175"/>
      <c r="F64" s="175"/>
      <c r="G64" s="176"/>
      <c r="H64" s="173"/>
      <c r="I64" s="179"/>
      <c r="J64" s="214"/>
    </row>
    <row r="65" spans="1:10" x14ac:dyDescent="0.25">
      <c r="A65" s="586" t="s">
        <v>187</v>
      </c>
      <c r="B65" s="586"/>
      <c r="C65" s="586"/>
      <c r="D65" s="586"/>
      <c r="E65" s="586"/>
      <c r="F65" s="586"/>
      <c r="G65" s="586"/>
      <c r="H65" s="586"/>
      <c r="I65" s="179"/>
      <c r="J65" s="180"/>
    </row>
    <row r="66" spans="1:10" ht="23.25" customHeight="1" x14ac:dyDescent="0.25">
      <c r="A66" s="586"/>
      <c r="B66" s="586"/>
      <c r="C66" s="586"/>
      <c r="D66" s="586"/>
      <c r="E66" s="586"/>
      <c r="F66" s="586"/>
      <c r="G66" s="586"/>
      <c r="H66" s="586"/>
      <c r="I66" s="180"/>
      <c r="J66" s="180"/>
    </row>
    <row r="67" spans="1:10" x14ac:dyDescent="0.25">
      <c r="A67" s="586" t="s">
        <v>188</v>
      </c>
      <c r="B67" s="586"/>
      <c r="C67" s="586"/>
      <c r="D67" s="586"/>
      <c r="E67" s="586"/>
      <c r="F67" s="586"/>
      <c r="G67" s="586"/>
      <c r="H67" s="586"/>
      <c r="I67" s="179"/>
      <c r="J67" s="179"/>
    </row>
    <row r="68" spans="1:10" x14ac:dyDescent="0.25">
      <c r="A68" s="586"/>
      <c r="B68" s="586"/>
      <c r="C68" s="586"/>
      <c r="D68" s="586"/>
      <c r="E68" s="586"/>
      <c r="F68" s="586"/>
      <c r="G68" s="586"/>
      <c r="H68" s="586"/>
      <c r="I68" s="180"/>
      <c r="J68" s="179"/>
    </row>
    <row r="69" spans="1:10" x14ac:dyDescent="0.25">
      <c r="A69" s="586" t="s">
        <v>189</v>
      </c>
      <c r="B69" s="586"/>
      <c r="C69" s="586"/>
      <c r="D69" s="586"/>
      <c r="E69" s="586"/>
      <c r="F69" s="586"/>
      <c r="G69" s="586"/>
      <c r="H69" s="586"/>
      <c r="I69" s="179"/>
      <c r="J69" s="177"/>
    </row>
    <row r="70" spans="1:10" ht="23.25" customHeight="1" x14ac:dyDescent="0.25">
      <c r="A70" s="586"/>
      <c r="B70" s="586"/>
      <c r="C70" s="586"/>
      <c r="D70" s="586"/>
      <c r="E70" s="586"/>
      <c r="F70" s="586"/>
      <c r="G70" s="586"/>
      <c r="H70" s="586"/>
      <c r="I70" s="180"/>
      <c r="J70" s="177"/>
    </row>
    <row r="71" spans="1:10" x14ac:dyDescent="0.25">
      <c r="A71" s="586" t="s">
        <v>190</v>
      </c>
      <c r="B71" s="586"/>
      <c r="C71" s="586"/>
      <c r="D71" s="586"/>
      <c r="E71" s="586"/>
      <c r="F71" s="586"/>
      <c r="G71" s="586"/>
      <c r="H71" s="586"/>
      <c r="I71" s="179"/>
      <c r="J71" s="177"/>
    </row>
    <row r="72" spans="1:10" ht="23.25" customHeight="1" x14ac:dyDescent="0.25">
      <c r="A72" s="586"/>
      <c r="B72" s="586"/>
      <c r="C72" s="586"/>
      <c r="D72" s="586"/>
      <c r="E72" s="586"/>
      <c r="F72" s="586"/>
      <c r="G72" s="586"/>
      <c r="H72" s="586"/>
      <c r="I72" s="179"/>
      <c r="J72" s="177"/>
    </row>
    <row r="73" spans="1:10" x14ac:dyDescent="0.25">
      <c r="A73" s="586" t="s">
        <v>191</v>
      </c>
      <c r="B73" s="586"/>
      <c r="C73" s="586"/>
      <c r="D73" s="586"/>
      <c r="E73" s="586"/>
      <c r="F73" s="586"/>
      <c r="G73" s="586"/>
      <c r="H73" s="586"/>
      <c r="I73" s="179"/>
      <c r="J73" s="177"/>
    </row>
    <row r="74" spans="1:10" ht="21.75" customHeight="1" x14ac:dyDescent="0.25">
      <c r="A74" s="586"/>
      <c r="B74" s="586"/>
      <c r="C74" s="586"/>
      <c r="D74" s="586"/>
      <c r="E74" s="586"/>
      <c r="F74" s="586"/>
      <c r="G74" s="586"/>
      <c r="H74" s="586"/>
      <c r="I74" s="180"/>
      <c r="J74" s="177"/>
    </row>
    <row r="75" spans="1:10" x14ac:dyDescent="0.25">
      <c r="A75" s="586" t="s">
        <v>192</v>
      </c>
      <c r="B75" s="586"/>
      <c r="C75" s="586"/>
      <c r="D75" s="586"/>
      <c r="E75" s="586"/>
      <c r="F75" s="586"/>
      <c r="G75" s="586"/>
      <c r="H75" s="586"/>
      <c r="I75" s="179"/>
      <c r="J75" s="177"/>
    </row>
    <row r="76" spans="1:10" ht="24" customHeight="1" x14ac:dyDescent="0.25">
      <c r="A76" s="586"/>
      <c r="B76" s="586"/>
      <c r="C76" s="586"/>
      <c r="D76" s="586"/>
      <c r="E76" s="586"/>
      <c r="F76" s="586"/>
      <c r="G76" s="586"/>
      <c r="H76" s="586"/>
      <c r="I76" s="180"/>
      <c r="J76" s="177"/>
    </row>
    <row r="77" spans="1:10" x14ac:dyDescent="0.25">
      <c r="A77" s="586" t="s">
        <v>193</v>
      </c>
      <c r="B77" s="586"/>
      <c r="C77" s="586"/>
      <c r="D77" s="586"/>
      <c r="E77" s="586"/>
      <c r="F77" s="586"/>
      <c r="G77" s="586"/>
      <c r="H77" s="586"/>
      <c r="I77" s="179"/>
      <c r="J77" s="177"/>
    </row>
    <row r="78" spans="1:10" ht="21.75" customHeight="1" x14ac:dyDescent="0.25">
      <c r="A78" s="586"/>
      <c r="B78" s="586"/>
      <c r="C78" s="586"/>
      <c r="D78" s="586"/>
      <c r="E78" s="586"/>
      <c r="F78" s="586"/>
      <c r="G78" s="586"/>
      <c r="H78" s="586"/>
      <c r="I78" s="179"/>
      <c r="J78" s="177"/>
    </row>
    <row r="79" spans="1:10" x14ac:dyDescent="0.25">
      <c r="A79" s="586" t="s">
        <v>194</v>
      </c>
      <c r="B79" s="586"/>
      <c r="C79" s="586"/>
      <c r="D79" s="586"/>
      <c r="E79" s="586"/>
      <c r="F79" s="586"/>
      <c r="G79" s="586"/>
      <c r="H79" s="586"/>
      <c r="I79" s="179"/>
      <c r="J79" s="177"/>
    </row>
    <row r="80" spans="1:10" ht="21.75" customHeight="1" x14ac:dyDescent="0.25">
      <c r="A80" s="586"/>
      <c r="B80" s="586"/>
      <c r="C80" s="586"/>
      <c r="D80" s="586"/>
      <c r="E80" s="586"/>
      <c r="F80" s="586"/>
      <c r="G80" s="586"/>
      <c r="H80" s="586"/>
      <c r="I80" s="180"/>
      <c r="J80" s="177"/>
    </row>
    <row r="81" spans="1:10" x14ac:dyDescent="0.25">
      <c r="A81" s="586" t="s">
        <v>195</v>
      </c>
      <c r="B81" s="586"/>
      <c r="C81" s="586"/>
      <c r="D81" s="586"/>
      <c r="E81" s="586"/>
      <c r="F81" s="586"/>
      <c r="G81" s="586"/>
      <c r="H81" s="586"/>
      <c r="I81" s="179"/>
      <c r="J81" s="177"/>
    </row>
    <row r="82" spans="1:10" ht="23.25" customHeight="1" x14ac:dyDescent="0.25">
      <c r="A82" s="586"/>
      <c r="B82" s="586"/>
      <c r="C82" s="586"/>
      <c r="D82" s="586"/>
      <c r="E82" s="586"/>
      <c r="F82" s="586"/>
      <c r="G82" s="586"/>
      <c r="H82" s="586"/>
      <c r="I82" s="180"/>
      <c r="J82" s="177"/>
    </row>
    <row r="83" spans="1:10" x14ac:dyDescent="0.25">
      <c r="A83" s="586" t="s">
        <v>196</v>
      </c>
      <c r="B83" s="586"/>
      <c r="C83" s="586"/>
      <c r="D83" s="586"/>
      <c r="E83" s="586"/>
      <c r="F83" s="586"/>
      <c r="G83" s="586"/>
      <c r="H83" s="586"/>
      <c r="I83" s="180"/>
      <c r="J83" s="177"/>
    </row>
    <row r="84" spans="1:10" ht="25.5" customHeight="1" x14ac:dyDescent="0.25">
      <c r="A84" s="586"/>
      <c r="B84" s="586"/>
      <c r="C84" s="586"/>
      <c r="D84" s="586"/>
      <c r="E84" s="586"/>
      <c r="F84" s="586"/>
      <c r="G84" s="586"/>
      <c r="H84" s="586"/>
      <c r="I84" s="180"/>
      <c r="J84" s="177"/>
    </row>
    <row r="85" spans="1:10" x14ac:dyDescent="0.25">
      <c r="A85" s="586" t="s">
        <v>197</v>
      </c>
      <c r="B85" s="586"/>
      <c r="C85" s="586"/>
      <c r="D85" s="586"/>
      <c r="E85" s="586"/>
      <c r="F85" s="586"/>
      <c r="G85" s="586"/>
      <c r="H85" s="586"/>
      <c r="I85" s="180"/>
      <c r="J85" s="177"/>
    </row>
    <row r="86" spans="1:10" ht="21" customHeight="1" x14ac:dyDescent="0.25">
      <c r="A86" s="586"/>
      <c r="B86" s="586"/>
      <c r="C86" s="586"/>
      <c r="D86" s="586"/>
      <c r="E86" s="586"/>
      <c r="F86" s="586"/>
      <c r="G86" s="586"/>
      <c r="H86" s="586"/>
      <c r="I86" s="179"/>
      <c r="J86" s="177"/>
    </row>
    <row r="87" spans="1:10" x14ac:dyDescent="0.25">
      <c r="A87" s="586" t="s">
        <v>198</v>
      </c>
      <c r="B87" s="586"/>
      <c r="C87" s="586"/>
      <c r="D87" s="586"/>
      <c r="E87" s="586"/>
      <c r="F87" s="586"/>
      <c r="G87" s="586"/>
      <c r="H87" s="586"/>
      <c r="I87" s="179"/>
      <c r="J87" s="177"/>
    </row>
    <row r="88" spans="1:10" ht="21.75" customHeight="1" x14ac:dyDescent="0.25">
      <c r="A88" s="586"/>
      <c r="B88" s="586"/>
      <c r="C88" s="586"/>
      <c r="D88" s="586"/>
      <c r="E88" s="586"/>
      <c r="F88" s="586"/>
      <c r="G88" s="586"/>
      <c r="H88" s="586"/>
      <c r="I88" s="180"/>
      <c r="J88" s="177"/>
    </row>
    <row r="89" spans="1:10" x14ac:dyDescent="0.25">
      <c r="A89" s="586" t="s">
        <v>199</v>
      </c>
      <c r="B89" s="586"/>
      <c r="C89" s="586"/>
      <c r="D89" s="586"/>
      <c r="E89" s="586"/>
      <c r="F89" s="586"/>
      <c r="G89" s="586"/>
      <c r="H89" s="586"/>
      <c r="I89" s="181"/>
      <c r="J89" s="177"/>
    </row>
    <row r="90" spans="1:10" x14ac:dyDescent="0.25">
      <c r="A90" s="586"/>
      <c r="B90" s="586"/>
      <c r="C90" s="586"/>
      <c r="D90" s="586"/>
      <c r="E90" s="586"/>
      <c r="F90" s="586"/>
      <c r="G90" s="586"/>
      <c r="H90" s="586"/>
      <c r="I90" s="181"/>
      <c r="J90" s="177"/>
    </row>
    <row r="91" spans="1:10" x14ac:dyDescent="0.25">
      <c r="A91" s="586" t="s">
        <v>200</v>
      </c>
      <c r="B91" s="586"/>
      <c r="C91" s="586"/>
      <c r="D91" s="586"/>
      <c r="E91" s="586"/>
      <c r="F91" s="586"/>
      <c r="G91" s="586"/>
      <c r="H91" s="586"/>
      <c r="I91" s="182"/>
      <c r="J91" s="182"/>
    </row>
    <row r="92" spans="1:10" x14ac:dyDescent="0.25">
      <c r="A92" s="586"/>
      <c r="B92" s="586"/>
      <c r="C92" s="586"/>
      <c r="D92" s="586"/>
      <c r="E92" s="586"/>
      <c r="F92" s="586"/>
      <c r="G92" s="586"/>
      <c r="H92" s="586"/>
      <c r="I92" s="182"/>
      <c r="J92" s="182"/>
    </row>
    <row r="93" spans="1:10" x14ac:dyDescent="0.25">
      <c r="A93" s="587" t="s">
        <v>201</v>
      </c>
      <c r="B93" s="587"/>
      <c r="C93" s="587"/>
      <c r="D93" s="587"/>
      <c r="E93" s="587"/>
      <c r="F93" s="587"/>
      <c r="G93" s="587"/>
      <c r="H93" s="587"/>
      <c r="I93" s="182"/>
      <c r="J93" s="182"/>
    </row>
    <row r="94" spans="1:10" x14ac:dyDescent="0.25">
      <c r="A94" s="587"/>
      <c r="B94" s="587"/>
      <c r="C94" s="587"/>
      <c r="D94" s="587"/>
      <c r="E94" s="587"/>
      <c r="F94" s="587"/>
      <c r="G94" s="587"/>
      <c r="H94" s="587"/>
      <c r="I94" s="182"/>
      <c r="J94" s="182"/>
    </row>
    <row r="95" spans="1:10" x14ac:dyDescent="0.25">
      <c r="A95" s="587"/>
      <c r="B95" s="587"/>
      <c r="C95" s="587"/>
      <c r="D95" s="587"/>
      <c r="E95" s="587"/>
      <c r="F95" s="587"/>
      <c r="G95" s="587"/>
      <c r="H95" s="587"/>
      <c r="I95" s="264"/>
      <c r="J95" s="183"/>
    </row>
    <row r="96" spans="1:10" ht="19.5" customHeight="1" x14ac:dyDescent="0.25">
      <c r="A96" s="587"/>
      <c r="B96" s="587"/>
      <c r="C96" s="587"/>
      <c r="D96" s="587"/>
      <c r="E96" s="587"/>
      <c r="F96" s="587"/>
      <c r="G96" s="587"/>
      <c r="H96" s="587"/>
      <c r="I96" s="172"/>
      <c r="J96" s="184"/>
    </row>
    <row r="97" spans="1:12" x14ac:dyDescent="0.25">
      <c r="A97" s="588" t="s">
        <v>202</v>
      </c>
      <c r="B97" s="588"/>
      <c r="C97" s="588"/>
      <c r="D97" s="588"/>
      <c r="E97" s="588"/>
      <c r="F97" s="588"/>
      <c r="G97" s="588"/>
      <c r="H97" s="588"/>
      <c r="I97" s="172"/>
      <c r="J97" s="184"/>
    </row>
    <row r="98" spans="1:12" ht="19.5" customHeight="1" x14ac:dyDescent="0.25">
      <c r="A98" s="588"/>
      <c r="B98" s="588"/>
      <c r="C98" s="588"/>
      <c r="D98" s="588"/>
      <c r="E98" s="588"/>
      <c r="F98" s="588"/>
      <c r="G98" s="588"/>
      <c r="H98" s="588"/>
      <c r="I98" s="172"/>
      <c r="J98" s="184"/>
    </row>
    <row r="99" spans="1:12" x14ac:dyDescent="0.25">
      <c r="A99" s="588" t="s">
        <v>203</v>
      </c>
      <c r="B99" s="588"/>
      <c r="C99" s="588"/>
      <c r="D99" s="588"/>
      <c r="E99" s="588"/>
      <c r="F99" s="588"/>
      <c r="G99" s="588"/>
      <c r="H99" s="588"/>
      <c r="I99" s="172"/>
      <c r="J99" s="184"/>
    </row>
    <row r="100" spans="1:12" ht="21" customHeight="1" x14ac:dyDescent="0.25">
      <c r="A100" s="588"/>
      <c r="B100" s="588"/>
      <c r="C100" s="588"/>
      <c r="D100" s="588"/>
      <c r="E100" s="588"/>
      <c r="F100" s="588"/>
      <c r="G100" s="588"/>
      <c r="H100" s="588"/>
      <c r="I100" s="172"/>
      <c r="J100" s="184"/>
    </row>
    <row r="101" spans="1:12" ht="22.5" customHeight="1" x14ac:dyDescent="0.25">
      <c r="A101" s="589" t="s">
        <v>204</v>
      </c>
      <c r="B101" s="589"/>
      <c r="C101" s="589"/>
      <c r="D101" s="589"/>
      <c r="E101" s="589"/>
      <c r="F101" s="589"/>
      <c r="G101" s="589"/>
      <c r="H101" s="589"/>
      <c r="I101" s="172"/>
      <c r="J101" s="184"/>
    </row>
    <row r="102" spans="1:12" x14ac:dyDescent="0.25">
      <c r="A102" s="589"/>
      <c r="B102" s="589"/>
      <c r="C102" s="589"/>
      <c r="D102" s="589"/>
      <c r="E102" s="589"/>
      <c r="F102" s="589"/>
      <c r="G102" s="589"/>
      <c r="H102" s="589"/>
      <c r="I102" s="172"/>
      <c r="J102" s="184"/>
    </row>
    <row r="103" spans="1:12" x14ac:dyDescent="0.25">
      <c r="A103" s="229" t="s">
        <v>205</v>
      </c>
      <c r="B103" s="229"/>
      <c r="C103" s="229"/>
      <c r="D103" s="229"/>
      <c r="E103" s="229"/>
      <c r="F103" s="229"/>
      <c r="G103" s="229"/>
      <c r="H103" s="229"/>
      <c r="I103" s="229"/>
      <c r="J103" s="229"/>
    </row>
    <row r="104" spans="1:12" x14ac:dyDescent="0.25">
      <c r="A104" s="229"/>
      <c r="B104" s="229"/>
      <c r="C104" s="229"/>
      <c r="D104" s="229"/>
      <c r="E104" s="229"/>
      <c r="F104" s="229"/>
      <c r="G104" s="229"/>
      <c r="H104" s="229"/>
      <c r="I104" s="229"/>
      <c r="J104" s="229"/>
    </row>
    <row r="105" spans="1:12" x14ac:dyDescent="0.25">
      <c r="A105" s="84"/>
      <c r="B105" s="84"/>
      <c r="C105" s="85"/>
      <c r="D105" s="84"/>
      <c r="E105" s="84"/>
      <c r="F105" s="84"/>
      <c r="G105" s="84"/>
      <c r="H105" s="85"/>
      <c r="I105" s="84"/>
      <c r="J105" s="84"/>
      <c r="K105" s="84"/>
      <c r="L105" s="84"/>
    </row>
    <row r="106" spans="1:12" ht="18.75" x14ac:dyDescent="0.3">
      <c r="A106" s="84"/>
      <c r="B106" s="86" t="s">
        <v>101</v>
      </c>
      <c r="C106" s="87"/>
      <c r="D106" s="84"/>
      <c r="E106" s="84"/>
      <c r="F106" s="84"/>
      <c r="G106" s="84"/>
      <c r="H106" s="85"/>
      <c r="I106" s="84"/>
      <c r="J106" s="84"/>
      <c r="K106" s="84"/>
      <c r="L106" s="84"/>
    </row>
    <row r="107" spans="1:12" x14ac:dyDescent="0.25">
      <c r="A107" s="84"/>
      <c r="B107" s="84"/>
      <c r="C107" s="85"/>
      <c r="D107" s="84"/>
      <c r="E107" s="84"/>
      <c r="F107" s="84"/>
      <c r="G107" s="84"/>
      <c r="H107" s="85"/>
      <c r="I107" s="84"/>
      <c r="J107" s="84"/>
      <c r="K107" s="84"/>
      <c r="L107" s="84"/>
    </row>
    <row r="108" spans="1:12" ht="38.25" x14ac:dyDescent="0.25">
      <c r="A108" s="84"/>
      <c r="B108" s="88" t="s">
        <v>102</v>
      </c>
      <c r="C108" s="88" t="s">
        <v>103</v>
      </c>
      <c r="D108" s="88" t="s">
        <v>104</v>
      </c>
      <c r="E108" s="569" t="s">
        <v>105</v>
      </c>
      <c r="F108" s="569"/>
      <c r="G108" s="569"/>
      <c r="H108" s="88" t="s">
        <v>106</v>
      </c>
      <c r="I108" s="88" t="s">
        <v>107</v>
      </c>
      <c r="J108" s="84"/>
      <c r="K108" s="84"/>
      <c r="L108" s="84"/>
    </row>
    <row r="109" spans="1:12" ht="76.5" x14ac:dyDescent="0.25">
      <c r="A109" s="84"/>
      <c r="B109" s="89" t="s">
        <v>108</v>
      </c>
      <c r="C109" s="89">
        <v>105289608</v>
      </c>
      <c r="D109" s="89" t="s">
        <v>109</v>
      </c>
      <c r="E109" s="90" t="s">
        <v>110</v>
      </c>
      <c r="F109" s="91">
        <v>400</v>
      </c>
      <c r="G109" s="92" t="s">
        <v>111</v>
      </c>
      <c r="H109" s="93">
        <v>42115843</v>
      </c>
      <c r="I109" s="89" t="s">
        <v>112</v>
      </c>
      <c r="J109" s="84"/>
      <c r="K109" s="84"/>
      <c r="L109" s="84"/>
    </row>
    <row r="110" spans="1:12" x14ac:dyDescent="0.25">
      <c r="A110" s="84"/>
      <c r="B110" s="94"/>
      <c r="C110" s="95"/>
      <c r="D110" s="94"/>
      <c r="E110" s="96"/>
      <c r="F110" s="97"/>
      <c r="G110" s="98"/>
      <c r="H110" s="99"/>
      <c r="I110" s="100"/>
      <c r="J110" s="84"/>
      <c r="K110" s="84"/>
      <c r="L110" s="84"/>
    </row>
    <row r="111" spans="1:12" x14ac:dyDescent="0.25">
      <c r="A111" s="84"/>
      <c r="B111" s="582" t="s">
        <v>113</v>
      </c>
      <c r="C111" s="582"/>
      <c r="D111" s="582"/>
      <c r="E111" s="582"/>
      <c r="F111" s="582"/>
      <c r="G111" s="582"/>
      <c r="H111" s="582"/>
      <c r="I111" s="582"/>
      <c r="J111" s="84"/>
      <c r="K111" s="84"/>
      <c r="L111" s="84"/>
    </row>
    <row r="112" spans="1:12" x14ac:dyDescent="0.25">
      <c r="A112" s="84"/>
      <c r="B112" s="583"/>
      <c r="C112" s="583"/>
      <c r="D112" s="583"/>
      <c r="E112" s="583"/>
      <c r="F112" s="583"/>
      <c r="G112" s="583"/>
      <c r="H112" s="583"/>
      <c r="I112" s="583"/>
      <c r="J112" s="84"/>
      <c r="K112" s="84"/>
      <c r="L112" s="84"/>
    </row>
    <row r="113" spans="1:12" x14ac:dyDescent="0.25">
      <c r="A113" s="84"/>
      <c r="B113" s="101"/>
      <c r="C113" s="101"/>
      <c r="D113" s="101"/>
      <c r="E113" s="101"/>
      <c r="F113" s="101"/>
      <c r="G113" s="101"/>
      <c r="H113" s="101"/>
      <c r="I113" s="101"/>
      <c r="J113" s="84"/>
      <c r="K113" s="84"/>
      <c r="L113" s="84"/>
    </row>
    <row r="114" spans="1:12" x14ac:dyDescent="0.25">
      <c r="A114" s="84">
        <v>80</v>
      </c>
      <c r="B114" s="84"/>
      <c r="C114" s="84"/>
      <c r="D114" s="84"/>
      <c r="E114" s="84"/>
      <c r="F114" s="84"/>
      <c r="G114" s="84"/>
      <c r="H114" s="102"/>
      <c r="I114" s="84"/>
      <c r="J114" s="84"/>
      <c r="K114" s="84"/>
      <c r="L114" s="84"/>
    </row>
    <row r="115" spans="1:12" x14ac:dyDescent="0.25">
      <c r="A115" s="84"/>
      <c r="B115" s="584" t="s">
        <v>114</v>
      </c>
      <c r="C115" s="584"/>
      <c r="D115" s="584"/>
      <c r="E115" s="584"/>
      <c r="F115" s="584"/>
      <c r="G115" s="584"/>
      <c r="H115" s="584"/>
      <c r="I115" s="584"/>
      <c r="J115" s="84"/>
      <c r="K115" s="84"/>
      <c r="L115" s="84"/>
    </row>
    <row r="116" spans="1:12" x14ac:dyDescent="0.25">
      <c r="A116" s="84"/>
      <c r="B116" s="585"/>
      <c r="C116" s="585"/>
      <c r="D116" s="585"/>
      <c r="E116" s="585"/>
      <c r="F116" s="585"/>
      <c r="G116" s="585"/>
      <c r="H116" s="585"/>
      <c r="I116" s="585"/>
      <c r="J116" s="84"/>
      <c r="K116" s="84"/>
      <c r="L116" s="84"/>
    </row>
    <row r="117" spans="1:12" ht="51" x14ac:dyDescent="0.25">
      <c r="A117" s="103"/>
      <c r="B117" s="104" t="s">
        <v>115</v>
      </c>
      <c r="C117" s="104" t="s">
        <v>18</v>
      </c>
      <c r="D117" s="104" t="s">
        <v>116</v>
      </c>
      <c r="E117" s="104" t="s">
        <v>117</v>
      </c>
      <c r="F117" s="104" t="s">
        <v>118</v>
      </c>
      <c r="G117" s="104" t="s">
        <v>119</v>
      </c>
      <c r="H117" s="104" t="s">
        <v>120</v>
      </c>
      <c r="I117" s="104" t="s">
        <v>121</v>
      </c>
      <c r="J117" s="103"/>
      <c r="K117" s="103"/>
      <c r="L117" s="103"/>
    </row>
    <row r="118" spans="1:12" x14ac:dyDescent="0.25">
      <c r="A118" s="105"/>
      <c r="B118" s="106"/>
      <c r="C118" s="106"/>
      <c r="D118" s="106"/>
      <c r="E118" s="106"/>
      <c r="F118" s="106"/>
      <c r="G118" s="106"/>
      <c r="H118" s="106"/>
      <c r="I118" s="106"/>
      <c r="J118" s="105"/>
      <c r="K118" s="105"/>
      <c r="L118" s="105"/>
    </row>
    <row r="119" spans="1:12" ht="89.25" x14ac:dyDescent="0.25">
      <c r="A119" s="84"/>
      <c r="B119" s="107">
        <v>979</v>
      </c>
      <c r="C119" s="108" t="s">
        <v>122</v>
      </c>
      <c r="D119" s="107" t="s">
        <v>123</v>
      </c>
      <c r="E119" s="107" t="s">
        <v>124</v>
      </c>
      <c r="F119" s="108" t="s">
        <v>125</v>
      </c>
      <c r="G119" s="107" t="s">
        <v>126</v>
      </c>
      <c r="H119" s="109" t="s">
        <v>127</v>
      </c>
      <c r="I119" s="107" t="s">
        <v>123</v>
      </c>
      <c r="J119" s="84"/>
      <c r="K119" s="84"/>
      <c r="L119" s="84"/>
    </row>
    <row r="120" spans="1:12" x14ac:dyDescent="0.25">
      <c r="A120" s="84"/>
      <c r="B120" s="84"/>
      <c r="C120" s="84"/>
      <c r="D120" s="84"/>
      <c r="E120" s="84"/>
      <c r="F120" s="84"/>
      <c r="G120" s="84"/>
      <c r="H120" s="102"/>
      <c r="I120" s="84"/>
      <c r="J120" s="84"/>
      <c r="K120" s="84"/>
      <c r="L120" s="84"/>
    </row>
    <row r="121" spans="1:12" x14ac:dyDescent="0.25">
      <c r="A121" s="84"/>
      <c r="B121" s="84"/>
      <c r="C121" s="84"/>
      <c r="D121" s="84"/>
      <c r="E121" s="84"/>
      <c r="F121" s="84"/>
      <c r="G121" s="84"/>
      <c r="H121" s="102"/>
      <c r="I121" s="84"/>
      <c r="J121" s="84"/>
      <c r="K121" s="84"/>
      <c r="L121" s="84"/>
    </row>
    <row r="122" spans="1:12" x14ac:dyDescent="0.25">
      <c r="A122" s="84"/>
      <c r="B122" s="84"/>
      <c r="C122" s="84"/>
      <c r="D122" s="84"/>
      <c r="E122" s="84"/>
      <c r="F122" s="84"/>
      <c r="G122" s="84"/>
      <c r="H122" s="102"/>
      <c r="I122" s="84"/>
      <c r="J122" s="84"/>
      <c r="K122" s="84"/>
      <c r="L122" s="84"/>
    </row>
    <row r="123" spans="1:12" x14ac:dyDescent="0.25">
      <c r="A123" s="84"/>
      <c r="B123" s="84"/>
      <c r="C123" s="84"/>
      <c r="D123" s="84"/>
      <c r="E123" s="84"/>
      <c r="F123" s="84"/>
      <c r="G123" s="84"/>
      <c r="H123" s="102"/>
      <c r="I123" s="84"/>
      <c r="J123" s="84"/>
      <c r="K123" s="84"/>
      <c r="L123" s="84"/>
    </row>
    <row r="124" spans="1:12" x14ac:dyDescent="0.25">
      <c r="A124" s="84"/>
      <c r="B124" s="84"/>
      <c r="C124" s="84"/>
      <c r="D124" s="84"/>
      <c r="E124" s="84"/>
      <c r="F124" s="84"/>
      <c r="G124" s="84"/>
      <c r="H124" s="102"/>
      <c r="I124" s="84"/>
      <c r="J124" s="84"/>
      <c r="K124" s="84"/>
      <c r="L124" s="84"/>
    </row>
    <row r="125" spans="1:12" x14ac:dyDescent="0.25">
      <c r="A125" s="84"/>
      <c r="B125" s="84"/>
      <c r="C125" s="85"/>
      <c r="D125" s="84"/>
      <c r="E125" s="84"/>
      <c r="F125" s="84"/>
      <c r="G125" s="84"/>
      <c r="H125" s="85"/>
      <c r="I125" s="84"/>
      <c r="J125" s="84"/>
      <c r="K125" s="84"/>
      <c r="L125" s="84"/>
    </row>
  </sheetData>
  <mergeCells count="21">
    <mergeCell ref="A87:H88"/>
    <mergeCell ref="A65:H66"/>
    <mergeCell ref="A67:H68"/>
    <mergeCell ref="A69:H70"/>
    <mergeCell ref="A71:H72"/>
    <mergeCell ref="A73:H74"/>
    <mergeCell ref="A75:H76"/>
    <mergeCell ref="A77:H78"/>
    <mergeCell ref="A79:H80"/>
    <mergeCell ref="A81:H82"/>
    <mergeCell ref="A83:H84"/>
    <mergeCell ref="A85:H86"/>
    <mergeCell ref="E108:G108"/>
    <mergeCell ref="B111:I112"/>
    <mergeCell ref="B115:I116"/>
    <mergeCell ref="A89:H90"/>
    <mergeCell ref="A91:H92"/>
    <mergeCell ref="A93:H96"/>
    <mergeCell ref="A97:H98"/>
    <mergeCell ref="A99:H100"/>
    <mergeCell ref="A101:H10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0"/>
  <sheetViews>
    <sheetView workbookViewId="0"/>
  </sheetViews>
  <sheetFormatPr baseColWidth="10" defaultRowHeight="15" x14ac:dyDescent="0.25"/>
  <cols>
    <col min="1" max="1" width="46.85546875" customWidth="1"/>
    <col min="2" max="2" width="15.5703125" customWidth="1"/>
    <col min="3" max="3" width="23.28515625" bestFit="1" customWidth="1"/>
    <col min="5" max="5" width="14.140625" customWidth="1"/>
    <col min="6" max="6" width="13.140625" customWidth="1"/>
    <col min="8" max="8" width="16.7109375" customWidth="1"/>
  </cols>
  <sheetData>
    <row r="1" spans="1:10" ht="15.75" x14ac:dyDescent="0.25">
      <c r="A1" s="3" t="s">
        <v>0</v>
      </c>
      <c r="B1" s="4"/>
      <c r="C1" s="4"/>
      <c r="D1" s="5"/>
      <c r="E1" s="5"/>
    </row>
    <row r="2" spans="1:10" ht="15.75" x14ac:dyDescent="0.25">
      <c r="A2" s="6" t="s">
        <v>158</v>
      </c>
      <c r="B2" s="4"/>
      <c r="C2" s="4"/>
      <c r="D2" s="5"/>
      <c r="E2" s="5"/>
    </row>
    <row r="3" spans="1:10" ht="16.5" thickBot="1" x14ac:dyDescent="0.3">
      <c r="A3" s="5"/>
      <c r="B3" s="4"/>
      <c r="C3" s="4"/>
      <c r="D3" s="5"/>
      <c r="E3" s="5"/>
    </row>
    <row r="4" spans="1:10" ht="16.5" thickBot="1" x14ac:dyDescent="0.3">
      <c r="A4" s="231" t="s">
        <v>2</v>
      </c>
      <c r="B4" s="232" t="s">
        <v>3</v>
      </c>
      <c r="C4" s="233" t="s">
        <v>4</v>
      </c>
      <c r="D4" s="11"/>
      <c r="E4" s="3"/>
    </row>
    <row r="5" spans="1:10" ht="15.75" x14ac:dyDescent="0.25">
      <c r="A5" s="127"/>
      <c r="B5" s="128"/>
      <c r="C5" s="129"/>
      <c r="D5" s="11"/>
      <c r="E5" s="3"/>
    </row>
    <row r="6" spans="1:10" ht="15.75" x14ac:dyDescent="0.25">
      <c r="A6" s="234" t="s">
        <v>159</v>
      </c>
      <c r="B6" s="235">
        <v>69067</v>
      </c>
      <c r="C6" s="236">
        <v>160913</v>
      </c>
      <c r="D6" s="11"/>
      <c r="E6" s="3"/>
    </row>
    <row r="7" spans="1:10" ht="15.75" x14ac:dyDescent="0.25">
      <c r="A7" s="234"/>
      <c r="B7" s="131"/>
      <c r="C7" s="132"/>
      <c r="D7" s="11"/>
      <c r="E7" s="3"/>
    </row>
    <row r="8" spans="1:10" ht="16.5" thickBot="1" x14ac:dyDescent="0.3">
      <c r="A8" s="133"/>
      <c r="B8" s="20"/>
      <c r="C8" s="21"/>
      <c r="D8" s="11"/>
      <c r="E8" s="3"/>
    </row>
    <row r="9" spans="1:10" ht="16.5" thickBot="1" x14ac:dyDescent="0.3">
      <c r="A9" s="237" t="s">
        <v>12</v>
      </c>
      <c r="B9" s="238"/>
      <c r="C9" s="239">
        <f>SUM(C6:C8)</f>
        <v>160913</v>
      </c>
      <c r="D9" s="5"/>
      <c r="E9" s="5"/>
    </row>
    <row r="10" spans="1:10" ht="15.75" x14ac:dyDescent="0.25">
      <c r="A10" s="7"/>
      <c r="B10" s="25"/>
      <c r="C10" s="25"/>
      <c r="D10" s="5"/>
      <c r="E10" s="5"/>
    </row>
    <row r="11" spans="1:10" ht="15.75" x14ac:dyDescent="0.25">
      <c r="A11" s="26" t="s">
        <v>13</v>
      </c>
      <c r="B11" s="4"/>
      <c r="C11" s="4"/>
      <c r="D11" s="5"/>
      <c r="E11" s="4"/>
    </row>
    <row r="12" spans="1:10" ht="15.75" x14ac:dyDescent="0.25">
      <c r="A12" s="27" t="s">
        <v>14</v>
      </c>
      <c r="B12" s="4"/>
      <c r="C12" s="4"/>
      <c r="D12" s="5"/>
      <c r="E12" s="5"/>
    </row>
    <row r="13" spans="1:10" ht="15.75" x14ac:dyDescent="0.25">
      <c r="A13" s="5"/>
      <c r="B13" s="5"/>
      <c r="C13" s="5"/>
      <c r="D13" s="5"/>
      <c r="E13" s="5"/>
    </row>
    <row r="14" spans="1:10" x14ac:dyDescent="0.25">
      <c r="A14" s="188" t="s">
        <v>15</v>
      </c>
      <c r="B14" s="188"/>
      <c r="C14" s="189"/>
      <c r="D14" s="189"/>
      <c r="E14" s="190"/>
      <c r="F14" s="190"/>
      <c r="G14" s="191"/>
      <c r="H14" s="192"/>
      <c r="I14" s="184"/>
      <c r="J14" s="184"/>
    </row>
    <row r="15" spans="1:10" x14ac:dyDescent="0.25">
      <c r="A15" s="193" t="s">
        <v>16</v>
      </c>
      <c r="B15" s="193"/>
      <c r="C15" s="194"/>
      <c r="D15" s="194"/>
      <c r="E15" s="195"/>
      <c r="F15" s="195"/>
      <c r="G15" s="196"/>
      <c r="H15" s="197"/>
      <c r="I15" s="184"/>
      <c r="J15" s="184"/>
    </row>
    <row r="16" spans="1:10" x14ac:dyDescent="0.25">
      <c r="A16" s="198"/>
      <c r="B16" s="198"/>
      <c r="C16" s="199" t="s">
        <v>18</v>
      </c>
      <c r="D16" s="200" t="s">
        <v>18</v>
      </c>
      <c r="E16" s="201" t="s">
        <v>19</v>
      </c>
      <c r="F16" s="201" t="s">
        <v>20</v>
      </c>
      <c r="G16" s="202" t="s">
        <v>21</v>
      </c>
      <c r="H16" s="202" t="s">
        <v>22</v>
      </c>
      <c r="I16" s="184"/>
      <c r="J16" s="184"/>
    </row>
    <row r="17" spans="1:10" x14ac:dyDescent="0.25">
      <c r="A17" s="203" t="s">
        <v>2</v>
      </c>
      <c r="B17" s="203" t="s">
        <v>17</v>
      </c>
      <c r="C17" s="204" t="s">
        <v>23</v>
      </c>
      <c r="D17" s="205" t="s">
        <v>24</v>
      </c>
      <c r="E17" s="206" t="s">
        <v>25</v>
      </c>
      <c r="F17" s="206" t="s">
        <v>26</v>
      </c>
      <c r="G17" s="207" t="s">
        <v>27</v>
      </c>
      <c r="H17" s="207" t="s">
        <v>160</v>
      </c>
      <c r="I17" s="184"/>
      <c r="J17" s="184"/>
    </row>
    <row r="18" spans="1:10" x14ac:dyDescent="0.25">
      <c r="A18" s="208"/>
      <c r="B18" s="209"/>
      <c r="C18" s="210"/>
      <c r="D18" s="210"/>
      <c r="E18" s="211"/>
      <c r="F18" s="211"/>
      <c r="G18" s="212"/>
      <c r="H18" s="212"/>
      <c r="I18" s="184"/>
      <c r="J18" s="184"/>
    </row>
    <row r="19" spans="1:10" x14ac:dyDescent="0.25">
      <c r="A19" s="213" t="s">
        <v>29</v>
      </c>
      <c r="B19" s="214">
        <v>874</v>
      </c>
      <c r="C19" s="215">
        <v>40025</v>
      </c>
      <c r="D19" s="215">
        <v>41027</v>
      </c>
      <c r="E19" s="216">
        <v>4984667129</v>
      </c>
      <c r="F19" s="216">
        <v>22246633</v>
      </c>
      <c r="G19" s="217">
        <v>0.31647301414106127</v>
      </c>
      <c r="H19" s="218">
        <v>7040459</v>
      </c>
      <c r="I19" s="219"/>
      <c r="J19" s="184"/>
    </row>
    <row r="20" spans="1:10" x14ac:dyDescent="0.25">
      <c r="A20" s="213" t="s">
        <v>30</v>
      </c>
      <c r="B20" s="214">
        <v>875</v>
      </c>
      <c r="C20" s="215">
        <v>40030</v>
      </c>
      <c r="D20" s="215">
        <v>40995</v>
      </c>
      <c r="E20" s="216">
        <v>9506281564</v>
      </c>
      <c r="F20" s="216">
        <v>11794394</v>
      </c>
      <c r="G20" s="220">
        <v>0.6858731360000353</v>
      </c>
      <c r="H20" s="216">
        <v>8089458</v>
      </c>
      <c r="I20" s="219"/>
      <c r="J20" s="240"/>
    </row>
    <row r="21" spans="1:10" x14ac:dyDescent="0.25">
      <c r="A21" s="213" t="s">
        <v>31</v>
      </c>
      <c r="B21" s="214">
        <v>877</v>
      </c>
      <c r="C21" s="215">
        <v>40050</v>
      </c>
      <c r="D21" s="215">
        <v>41085</v>
      </c>
      <c r="E21" s="216">
        <v>29745207600</v>
      </c>
      <c r="F21" s="216">
        <v>123938365</v>
      </c>
      <c r="G21" s="220">
        <v>0.96145393720499706</v>
      </c>
      <c r="H21" s="216">
        <v>119161029</v>
      </c>
      <c r="I21" s="219"/>
      <c r="J21" s="240"/>
    </row>
    <row r="22" spans="1:10" x14ac:dyDescent="0.25">
      <c r="A22" s="213" t="s">
        <v>32</v>
      </c>
      <c r="B22" s="214">
        <v>886</v>
      </c>
      <c r="C22" s="215">
        <v>40115</v>
      </c>
      <c r="D22" s="215">
        <v>41152</v>
      </c>
      <c r="E22" s="216">
        <v>18600000000</v>
      </c>
      <c r="F22" s="216">
        <v>93000000</v>
      </c>
      <c r="G22" s="220">
        <v>0.98266633333333331</v>
      </c>
      <c r="H22" s="216">
        <v>91387969</v>
      </c>
      <c r="I22" s="219"/>
      <c r="J22" s="240"/>
    </row>
    <row r="23" spans="1:10" x14ac:dyDescent="0.25">
      <c r="A23" s="213" t="s">
        <v>33</v>
      </c>
      <c r="B23" s="214">
        <v>890</v>
      </c>
      <c r="C23" s="215">
        <v>40123</v>
      </c>
      <c r="D23" s="215">
        <v>41148</v>
      </c>
      <c r="E23" s="216">
        <v>1967214975</v>
      </c>
      <c r="F23" s="216">
        <v>26229533</v>
      </c>
      <c r="G23" s="220">
        <v>0.92331876438669347</v>
      </c>
      <c r="H23" s="216">
        <v>24218220</v>
      </c>
      <c r="I23" s="219"/>
      <c r="J23" s="240"/>
    </row>
    <row r="24" spans="1:10" x14ac:dyDescent="0.25">
      <c r="A24" s="213" t="s">
        <v>34</v>
      </c>
      <c r="B24" s="214">
        <v>894</v>
      </c>
      <c r="C24" s="215">
        <v>40227</v>
      </c>
      <c r="D24" s="215">
        <v>41261</v>
      </c>
      <c r="E24" s="221" t="s">
        <v>35</v>
      </c>
      <c r="F24" s="216">
        <v>1500000000</v>
      </c>
      <c r="G24" s="220">
        <v>0.87611708866666671</v>
      </c>
      <c r="H24" s="216">
        <v>1314175633</v>
      </c>
      <c r="I24" s="219"/>
      <c r="J24" s="240"/>
    </row>
    <row r="25" spans="1:10" x14ac:dyDescent="0.25">
      <c r="A25" s="213" t="s">
        <v>36</v>
      </c>
      <c r="B25" s="214">
        <v>909</v>
      </c>
      <c r="C25" s="215">
        <v>40493</v>
      </c>
      <c r="D25" s="215">
        <v>41518</v>
      </c>
      <c r="E25" s="216" t="s">
        <v>37</v>
      </c>
      <c r="F25" s="216">
        <v>1264160000</v>
      </c>
      <c r="G25" s="220">
        <v>0.95</v>
      </c>
      <c r="H25" s="216">
        <v>1200952000</v>
      </c>
      <c r="I25" s="219"/>
      <c r="J25" s="240"/>
    </row>
    <row r="26" spans="1:10" x14ac:dyDescent="0.25">
      <c r="A26" s="213" t="s">
        <v>38</v>
      </c>
      <c r="B26" s="214">
        <v>913</v>
      </c>
      <c r="C26" s="215">
        <v>40595</v>
      </c>
      <c r="D26" s="215">
        <v>41622</v>
      </c>
      <c r="E26" s="216" t="s">
        <v>39</v>
      </c>
      <c r="F26" s="216">
        <v>1792000000</v>
      </c>
      <c r="G26" s="220">
        <v>0.9464285714285714</v>
      </c>
      <c r="H26" s="216">
        <v>1696000000</v>
      </c>
      <c r="I26" s="219"/>
      <c r="J26" s="240"/>
    </row>
    <row r="27" spans="1:10" x14ac:dyDescent="0.25">
      <c r="A27" s="213" t="s">
        <v>40</v>
      </c>
      <c r="B27" s="214">
        <v>920</v>
      </c>
      <c r="C27" s="215">
        <v>40645</v>
      </c>
      <c r="D27" s="215">
        <v>41709</v>
      </c>
      <c r="E27" s="216" t="s">
        <v>41</v>
      </c>
      <c r="F27" s="216">
        <v>430000000</v>
      </c>
      <c r="G27" s="220">
        <v>0.9</v>
      </c>
      <c r="H27" s="216">
        <v>387000000</v>
      </c>
      <c r="I27" s="219"/>
      <c r="J27" s="240"/>
    </row>
    <row r="28" spans="1:10" x14ac:dyDescent="0.25">
      <c r="A28" s="213" t="s">
        <v>42</v>
      </c>
      <c r="B28" s="214">
        <v>924</v>
      </c>
      <c r="C28" s="215">
        <v>40679</v>
      </c>
      <c r="D28" s="215">
        <v>41707</v>
      </c>
      <c r="E28" s="216">
        <v>120000000000</v>
      </c>
      <c r="F28" s="216">
        <v>75000000</v>
      </c>
      <c r="G28" s="220">
        <v>0.50133154666666668</v>
      </c>
      <c r="H28" s="216">
        <v>37599866</v>
      </c>
      <c r="I28" s="219"/>
      <c r="J28" s="240"/>
    </row>
    <row r="29" spans="1:10" x14ac:dyDescent="0.25">
      <c r="A29" s="213" t="s">
        <v>43</v>
      </c>
      <c r="B29" s="214">
        <v>925</v>
      </c>
      <c r="C29" s="215">
        <v>40682</v>
      </c>
      <c r="D29" s="215">
        <v>41702</v>
      </c>
      <c r="E29" s="216">
        <v>3781901852</v>
      </c>
      <c r="F29" s="216">
        <v>187000000</v>
      </c>
      <c r="G29" s="220">
        <v>0.96256684491978606</v>
      </c>
      <c r="H29" s="216">
        <v>180000000</v>
      </c>
      <c r="I29" s="219"/>
      <c r="J29" s="240"/>
    </row>
    <row r="30" spans="1:10" x14ac:dyDescent="0.25">
      <c r="A30" s="213" t="s">
        <v>44</v>
      </c>
      <c r="B30" s="214">
        <v>927</v>
      </c>
      <c r="C30" s="215">
        <v>40687</v>
      </c>
      <c r="D30" s="215">
        <v>41721</v>
      </c>
      <c r="E30" s="216">
        <v>25897979168</v>
      </c>
      <c r="F30" s="216">
        <v>158938000</v>
      </c>
      <c r="G30" s="220">
        <v>0.97263083718179411</v>
      </c>
      <c r="H30" s="216">
        <v>154588000</v>
      </c>
      <c r="I30" s="219"/>
      <c r="J30" s="240"/>
    </row>
    <row r="31" spans="1:10" x14ac:dyDescent="0.25">
      <c r="A31" s="213" t="s">
        <v>45</v>
      </c>
      <c r="B31" s="214">
        <v>929</v>
      </c>
      <c r="C31" s="215">
        <v>40701</v>
      </c>
      <c r="D31" s="215">
        <v>41721</v>
      </c>
      <c r="E31" s="216">
        <v>4797900000</v>
      </c>
      <c r="F31" s="216">
        <v>270000000</v>
      </c>
      <c r="G31" s="220">
        <v>0.96296296296296291</v>
      </c>
      <c r="H31" s="216">
        <v>260000000</v>
      </c>
      <c r="I31" s="219"/>
      <c r="J31" s="240"/>
    </row>
    <row r="32" spans="1:10" x14ac:dyDescent="0.25">
      <c r="A32" s="213" t="s">
        <v>46</v>
      </c>
      <c r="B32" s="214">
        <v>933</v>
      </c>
      <c r="C32" s="215">
        <v>40749</v>
      </c>
      <c r="D32" s="215">
        <v>41736</v>
      </c>
      <c r="E32" s="216">
        <v>110000000000</v>
      </c>
      <c r="F32" s="216">
        <v>100000000</v>
      </c>
      <c r="G32" s="220">
        <v>0.9</v>
      </c>
      <c r="H32" s="216">
        <v>90000000</v>
      </c>
      <c r="I32" s="219"/>
      <c r="J32" s="240"/>
    </row>
    <row r="33" spans="1:10" x14ac:dyDescent="0.25">
      <c r="A33" s="213" t="s">
        <v>47</v>
      </c>
      <c r="B33" s="214">
        <v>934</v>
      </c>
      <c r="C33" s="215">
        <v>40751</v>
      </c>
      <c r="D33" s="215">
        <v>41757</v>
      </c>
      <c r="E33" s="216">
        <v>8111609611</v>
      </c>
      <c r="F33" s="216">
        <v>16642639</v>
      </c>
      <c r="G33" s="220">
        <v>0</v>
      </c>
      <c r="H33" s="216">
        <v>0</v>
      </c>
      <c r="I33" s="219"/>
      <c r="J33" s="240"/>
    </row>
    <row r="34" spans="1:10" x14ac:dyDescent="0.25">
      <c r="A34" s="213" t="s">
        <v>152</v>
      </c>
      <c r="B34" s="214">
        <v>941</v>
      </c>
      <c r="C34" s="215">
        <v>40844</v>
      </c>
      <c r="D34" s="215">
        <v>41532</v>
      </c>
      <c r="E34" s="216">
        <v>2427407904</v>
      </c>
      <c r="F34" s="216">
        <v>256878</v>
      </c>
      <c r="G34" s="220">
        <v>0</v>
      </c>
      <c r="H34" s="216">
        <v>0</v>
      </c>
      <c r="I34" s="219"/>
      <c r="J34" s="240"/>
    </row>
    <row r="35" spans="1:10" x14ac:dyDescent="0.25">
      <c r="A35" s="213" t="s">
        <v>6</v>
      </c>
      <c r="B35" s="214">
        <v>947</v>
      </c>
      <c r="C35" s="215">
        <v>40899</v>
      </c>
      <c r="D35" s="215">
        <v>41740</v>
      </c>
      <c r="E35" s="216">
        <v>10000000000</v>
      </c>
      <c r="F35" s="216">
        <v>200000</v>
      </c>
      <c r="G35" s="220">
        <v>0.1133</v>
      </c>
      <c r="H35" s="216">
        <v>22660</v>
      </c>
      <c r="I35" s="219"/>
      <c r="J35" s="240"/>
    </row>
    <row r="36" spans="1:10" x14ac:dyDescent="0.25">
      <c r="A36" s="213" t="s">
        <v>153</v>
      </c>
      <c r="B36" s="214">
        <v>948</v>
      </c>
      <c r="C36" s="215">
        <v>40932</v>
      </c>
      <c r="D36" s="215">
        <v>41978</v>
      </c>
      <c r="E36" s="216" t="s">
        <v>49</v>
      </c>
      <c r="F36" s="216">
        <v>586166472</v>
      </c>
      <c r="G36" s="220">
        <v>0.72740638942583535</v>
      </c>
      <c r="H36" s="216">
        <v>426381237</v>
      </c>
      <c r="I36" s="219"/>
      <c r="J36" s="240"/>
    </row>
    <row r="37" spans="1:10" x14ac:dyDescent="0.25">
      <c r="A37" s="213"/>
      <c r="B37" s="214" t="s">
        <v>50</v>
      </c>
      <c r="C37" s="215"/>
      <c r="D37" s="215"/>
      <c r="E37" s="216"/>
      <c r="F37" s="216">
        <v>586166472</v>
      </c>
      <c r="G37" s="220">
        <v>0.72740638942583535</v>
      </c>
      <c r="H37" s="216">
        <v>426381237</v>
      </c>
      <c r="I37" s="178"/>
      <c r="J37" s="241"/>
    </row>
    <row r="38" spans="1:10" x14ac:dyDescent="0.25">
      <c r="A38" s="213" t="s">
        <v>51</v>
      </c>
      <c r="B38" s="214">
        <v>954</v>
      </c>
      <c r="C38" s="215">
        <v>40976</v>
      </c>
      <c r="D38" s="215">
        <v>41854</v>
      </c>
      <c r="E38" s="216">
        <v>129553166437</v>
      </c>
      <c r="F38" s="216">
        <v>2969346151</v>
      </c>
      <c r="G38" s="220">
        <v>0</v>
      </c>
      <c r="H38" s="216">
        <v>0</v>
      </c>
      <c r="I38" s="219"/>
      <c r="J38" s="240"/>
    </row>
    <row r="39" spans="1:10" x14ac:dyDescent="0.25">
      <c r="A39" s="213" t="s">
        <v>154</v>
      </c>
      <c r="B39" s="214">
        <v>955</v>
      </c>
      <c r="C39" s="215">
        <v>41016</v>
      </c>
      <c r="D39" s="215" t="s">
        <v>53</v>
      </c>
      <c r="E39" s="216" t="s">
        <v>54</v>
      </c>
      <c r="F39" s="216">
        <v>147355882</v>
      </c>
      <c r="G39" s="220">
        <v>0.96742579980621335</v>
      </c>
      <c r="H39" s="216">
        <v>142555882</v>
      </c>
      <c r="I39" s="219"/>
      <c r="J39" s="240"/>
    </row>
    <row r="40" spans="1:10" x14ac:dyDescent="0.25">
      <c r="A40" s="213" t="s">
        <v>55</v>
      </c>
      <c r="B40" s="214">
        <v>956</v>
      </c>
      <c r="C40" s="215">
        <v>41040</v>
      </c>
      <c r="D40" s="215">
        <v>41708</v>
      </c>
      <c r="E40" s="216">
        <v>500000000</v>
      </c>
      <c r="F40" s="216">
        <v>500000</v>
      </c>
      <c r="G40" s="220">
        <v>0</v>
      </c>
      <c r="H40" s="216">
        <v>0</v>
      </c>
      <c r="I40" s="219"/>
      <c r="J40" s="240"/>
    </row>
    <row r="41" spans="1:10" x14ac:dyDescent="0.25">
      <c r="A41" s="213" t="s">
        <v>56</v>
      </c>
      <c r="B41" s="214">
        <v>958</v>
      </c>
      <c r="C41" s="215">
        <v>41073</v>
      </c>
      <c r="D41" s="215">
        <v>42063</v>
      </c>
      <c r="E41" s="216">
        <v>3000000000</v>
      </c>
      <c r="F41" s="216">
        <v>144930816674</v>
      </c>
      <c r="G41" s="220">
        <v>0.33333333456380548</v>
      </c>
      <c r="H41" s="216">
        <v>48310272403</v>
      </c>
      <c r="I41" s="219"/>
      <c r="J41" s="240"/>
    </row>
    <row r="42" spans="1:10" x14ac:dyDescent="0.25">
      <c r="A42" s="213" t="s">
        <v>57</v>
      </c>
      <c r="B42" s="214">
        <v>960</v>
      </c>
      <c r="C42" s="215">
        <v>41073</v>
      </c>
      <c r="D42" s="215">
        <v>41758</v>
      </c>
      <c r="E42" s="216">
        <v>960000000000</v>
      </c>
      <c r="F42" s="216">
        <v>270000000</v>
      </c>
      <c r="G42" s="220">
        <v>0.9</v>
      </c>
      <c r="H42" s="216">
        <v>243000000</v>
      </c>
      <c r="I42" s="219"/>
      <c r="J42" s="240"/>
    </row>
    <row r="43" spans="1:10" x14ac:dyDescent="0.25">
      <c r="A43" s="213" t="s">
        <v>58</v>
      </c>
      <c r="B43" s="214">
        <v>962</v>
      </c>
      <c r="C43" s="215">
        <v>41079</v>
      </c>
      <c r="D43" s="215">
        <v>41993</v>
      </c>
      <c r="E43" s="216">
        <v>2400000000</v>
      </c>
      <c r="F43" s="216">
        <v>300000000</v>
      </c>
      <c r="G43" s="220">
        <v>0.99848941999999996</v>
      </c>
      <c r="H43" s="216">
        <v>299546826</v>
      </c>
      <c r="I43" s="219"/>
      <c r="J43" s="240"/>
    </row>
    <row r="44" spans="1:10" x14ac:dyDescent="0.25">
      <c r="A44" s="213" t="s">
        <v>59</v>
      </c>
      <c r="B44" s="214">
        <v>967</v>
      </c>
      <c r="C44" s="215">
        <v>41269</v>
      </c>
      <c r="D44" s="215">
        <v>42320</v>
      </c>
      <c r="E44" s="216">
        <v>41800000000</v>
      </c>
      <c r="F44" s="216">
        <v>950000000</v>
      </c>
      <c r="G44" s="220">
        <v>0.45040828842105263</v>
      </c>
      <c r="H44" s="216">
        <v>427887874</v>
      </c>
      <c r="I44" s="219"/>
      <c r="J44" s="240"/>
    </row>
    <row r="45" spans="1:10" x14ac:dyDescent="0.25">
      <c r="A45" s="213"/>
      <c r="B45" s="214" t="s">
        <v>50</v>
      </c>
      <c r="C45" s="215"/>
      <c r="D45" s="215"/>
      <c r="E45" s="216"/>
      <c r="F45" s="216">
        <v>600000006</v>
      </c>
      <c r="G45" s="220">
        <v>0.71314644953520212</v>
      </c>
      <c r="H45" s="216">
        <v>427887874</v>
      </c>
      <c r="I45" s="219"/>
      <c r="J45" s="240"/>
    </row>
    <row r="46" spans="1:10" x14ac:dyDescent="0.25">
      <c r="A46" s="213" t="s">
        <v>60</v>
      </c>
      <c r="B46" s="214">
        <v>968</v>
      </c>
      <c r="C46" s="215">
        <v>41276</v>
      </c>
      <c r="D46" s="215">
        <v>42168</v>
      </c>
      <c r="E46" s="216">
        <v>4166346271</v>
      </c>
      <c r="F46" s="216">
        <v>70701600</v>
      </c>
      <c r="G46" s="220">
        <v>0.5928269091505709</v>
      </c>
      <c r="H46" s="216">
        <v>41913811</v>
      </c>
      <c r="I46" s="219"/>
      <c r="J46" s="240"/>
    </row>
    <row r="47" spans="1:10" x14ac:dyDescent="0.25">
      <c r="A47" s="213" t="s">
        <v>61</v>
      </c>
      <c r="B47" s="214">
        <v>970</v>
      </c>
      <c r="C47" s="215">
        <v>41309</v>
      </c>
      <c r="D47" s="215">
        <v>42328</v>
      </c>
      <c r="E47" s="216">
        <v>835000000000</v>
      </c>
      <c r="F47" s="216">
        <v>332987717</v>
      </c>
      <c r="G47" s="220">
        <v>0.90000000210217967</v>
      </c>
      <c r="H47" s="216">
        <v>299688946</v>
      </c>
      <c r="I47" s="219"/>
      <c r="J47" s="240"/>
    </row>
    <row r="48" spans="1:10" x14ac:dyDescent="0.25">
      <c r="A48" s="213" t="s">
        <v>139</v>
      </c>
      <c r="B48" s="214">
        <v>972</v>
      </c>
      <c r="C48" s="215">
        <v>41353</v>
      </c>
      <c r="D48" s="215">
        <v>42342</v>
      </c>
      <c r="E48" s="216" t="s">
        <v>63</v>
      </c>
      <c r="F48" s="216">
        <v>500000000</v>
      </c>
      <c r="G48" s="220">
        <v>0.71653588599999996</v>
      </c>
      <c r="H48" s="216">
        <v>358267943</v>
      </c>
      <c r="I48" s="219"/>
      <c r="J48" s="240"/>
    </row>
    <row r="49" spans="1:10" x14ac:dyDescent="0.25">
      <c r="A49" s="213"/>
      <c r="B49" s="214" t="s">
        <v>50</v>
      </c>
      <c r="C49" s="215"/>
      <c r="D49" s="215"/>
      <c r="E49" s="216"/>
      <c r="F49" s="216">
        <v>410000000</v>
      </c>
      <c r="G49" s="220">
        <v>0.87382425121951224</v>
      </c>
      <c r="H49" s="216">
        <v>358267943</v>
      </c>
      <c r="I49" s="219"/>
      <c r="J49" s="240"/>
    </row>
    <row r="50" spans="1:10" x14ac:dyDescent="0.25">
      <c r="A50" s="213" t="s">
        <v>140</v>
      </c>
      <c r="B50" s="214">
        <v>973</v>
      </c>
      <c r="C50" s="215">
        <v>41353</v>
      </c>
      <c r="D50" s="215">
        <v>42260</v>
      </c>
      <c r="E50" s="216">
        <v>14622380410</v>
      </c>
      <c r="F50" s="216">
        <v>132930731</v>
      </c>
      <c r="G50" s="220">
        <v>0</v>
      </c>
      <c r="H50" s="216">
        <v>0</v>
      </c>
      <c r="I50" s="219"/>
      <c r="J50" s="240"/>
    </row>
    <row r="51" spans="1:10" x14ac:dyDescent="0.25">
      <c r="A51" s="213" t="s">
        <v>149</v>
      </c>
      <c r="B51" s="214">
        <v>975</v>
      </c>
      <c r="C51" s="215">
        <v>41393</v>
      </c>
      <c r="D51" s="215">
        <v>42393</v>
      </c>
      <c r="E51" s="216" t="s">
        <v>155</v>
      </c>
      <c r="F51" s="216">
        <v>155602948</v>
      </c>
      <c r="G51" s="220">
        <v>0.95274405726554745</v>
      </c>
      <c r="H51" s="216">
        <v>148249784</v>
      </c>
      <c r="I51" s="219"/>
      <c r="J51" s="240"/>
    </row>
    <row r="52" spans="1:10" x14ac:dyDescent="0.25">
      <c r="A52" s="213" t="s">
        <v>65</v>
      </c>
      <c r="B52" s="214">
        <v>976</v>
      </c>
      <c r="C52" s="215">
        <v>41417</v>
      </c>
      <c r="D52" s="215">
        <v>42094</v>
      </c>
      <c r="E52" s="216" t="s">
        <v>66</v>
      </c>
      <c r="F52" s="216">
        <v>1000000000</v>
      </c>
      <c r="G52" s="220">
        <v>0.87400180299999997</v>
      </c>
      <c r="H52" s="216">
        <v>874001803</v>
      </c>
      <c r="I52" s="219"/>
      <c r="J52" s="240"/>
    </row>
    <row r="53" spans="1:10" x14ac:dyDescent="0.25">
      <c r="A53" s="213" t="s">
        <v>7</v>
      </c>
      <c r="B53" s="214">
        <v>977</v>
      </c>
      <c r="C53" s="215">
        <v>41439</v>
      </c>
      <c r="D53" s="215">
        <v>42468</v>
      </c>
      <c r="E53" s="216">
        <v>75548279000</v>
      </c>
      <c r="F53" s="216">
        <v>377741395</v>
      </c>
      <c r="G53" s="220">
        <v>0.79792173425949253</v>
      </c>
      <c r="H53" s="216">
        <v>301408069</v>
      </c>
      <c r="I53" s="219"/>
      <c r="J53" s="240"/>
    </row>
    <row r="54" spans="1:10" x14ac:dyDescent="0.25">
      <c r="A54" s="213" t="s">
        <v>136</v>
      </c>
      <c r="B54" s="214">
        <v>980</v>
      </c>
      <c r="C54" s="215">
        <v>41478</v>
      </c>
      <c r="D54" s="215">
        <v>42539</v>
      </c>
      <c r="E54" s="216">
        <v>340000000000</v>
      </c>
      <c r="F54" s="216">
        <v>51000000</v>
      </c>
      <c r="G54" s="220">
        <v>0</v>
      </c>
      <c r="H54" s="216">
        <v>0</v>
      </c>
      <c r="I54" s="219"/>
      <c r="J54" s="240"/>
    </row>
    <row r="55" spans="1:10" x14ac:dyDescent="0.25">
      <c r="A55" s="242" t="s">
        <v>150</v>
      </c>
      <c r="B55" s="219">
        <v>981</v>
      </c>
      <c r="C55" s="223">
        <v>41495</v>
      </c>
      <c r="D55" s="223">
        <v>42489</v>
      </c>
      <c r="E55" s="218" t="s">
        <v>156</v>
      </c>
      <c r="F55" s="218">
        <v>6750000000</v>
      </c>
      <c r="G55" s="217">
        <v>0</v>
      </c>
      <c r="H55" s="218">
        <v>0</v>
      </c>
      <c r="I55" s="219"/>
      <c r="J55" s="240"/>
    </row>
    <row r="56" spans="1:10" x14ac:dyDescent="0.25">
      <c r="A56" s="242" t="s">
        <v>161</v>
      </c>
      <c r="B56" s="219">
        <v>982</v>
      </c>
      <c r="C56" s="223">
        <v>41507</v>
      </c>
      <c r="D56" s="223" t="s">
        <v>162</v>
      </c>
      <c r="E56" s="218" t="s">
        <v>163</v>
      </c>
      <c r="F56" s="218">
        <v>78393614</v>
      </c>
      <c r="G56" s="217">
        <v>0</v>
      </c>
      <c r="H56" s="218">
        <v>0</v>
      </c>
      <c r="I56" s="219"/>
      <c r="J56" s="240"/>
    </row>
    <row r="57" spans="1:10" x14ac:dyDescent="0.25">
      <c r="A57" s="224"/>
      <c r="B57" s="225"/>
      <c r="C57" s="226"/>
      <c r="D57" s="226"/>
      <c r="E57" s="227"/>
      <c r="F57" s="227"/>
      <c r="G57" s="228"/>
      <c r="H57" s="227"/>
      <c r="I57" s="219"/>
      <c r="J57" s="240"/>
    </row>
    <row r="58" spans="1:10" x14ac:dyDescent="0.25">
      <c r="A58" s="229"/>
      <c r="B58" s="229"/>
      <c r="C58" s="229"/>
      <c r="D58" s="229"/>
      <c r="E58" s="230"/>
      <c r="F58" s="230"/>
      <c r="G58" s="230"/>
      <c r="H58" s="230"/>
      <c r="I58" s="219"/>
      <c r="J58" s="240"/>
    </row>
    <row r="59" spans="1:10" x14ac:dyDescent="0.25">
      <c r="A59" s="172" t="s">
        <v>75</v>
      </c>
      <c r="B59" s="173"/>
      <c r="C59" s="174"/>
      <c r="D59" s="174"/>
      <c r="E59" s="175"/>
      <c r="F59" s="175" t="s">
        <v>76</v>
      </c>
      <c r="G59" s="176"/>
      <c r="H59" s="175"/>
      <c r="I59" s="177"/>
      <c r="J59" s="177"/>
    </row>
    <row r="60" spans="1:10" x14ac:dyDescent="0.25">
      <c r="A60" s="172" t="s">
        <v>77</v>
      </c>
      <c r="B60" s="173"/>
      <c r="C60" s="174"/>
      <c r="D60" s="174"/>
      <c r="E60" s="175"/>
      <c r="F60" s="175"/>
      <c r="G60" s="176"/>
      <c r="H60" s="173"/>
      <c r="I60" s="177"/>
      <c r="J60" s="177"/>
    </row>
    <row r="61" spans="1:10" x14ac:dyDescent="0.25">
      <c r="A61" s="177" t="s">
        <v>78</v>
      </c>
      <c r="B61" s="173"/>
      <c r="C61" s="174"/>
      <c r="D61" s="174"/>
      <c r="E61" s="175"/>
      <c r="F61" s="175"/>
      <c r="G61" s="176"/>
      <c r="H61" s="173"/>
      <c r="I61" s="178"/>
      <c r="J61" s="241"/>
    </row>
    <row r="62" spans="1:10" x14ac:dyDescent="0.25">
      <c r="A62" s="177" t="s">
        <v>79</v>
      </c>
      <c r="B62" s="173"/>
      <c r="C62" s="174"/>
      <c r="D62" s="174"/>
      <c r="E62" s="175"/>
      <c r="F62" s="175"/>
      <c r="G62" s="176"/>
      <c r="H62" s="173"/>
      <c r="I62" s="177"/>
      <c r="J62" s="177"/>
    </row>
    <row r="63" spans="1:10" x14ac:dyDescent="0.25">
      <c r="A63" s="177" t="s">
        <v>80</v>
      </c>
      <c r="B63" s="173"/>
      <c r="C63" s="174"/>
      <c r="D63" s="174"/>
      <c r="E63" s="175"/>
      <c r="F63" s="175"/>
      <c r="G63" s="176"/>
      <c r="H63" s="173"/>
      <c r="I63" s="177"/>
      <c r="J63" s="177"/>
    </row>
    <row r="64" spans="1:10" x14ac:dyDescent="0.25">
      <c r="A64" s="586" t="s">
        <v>81</v>
      </c>
      <c r="B64" s="586"/>
      <c r="C64" s="586"/>
      <c r="D64" s="586"/>
      <c r="E64" s="586"/>
      <c r="F64" s="586"/>
      <c r="G64" s="586"/>
      <c r="H64" s="586"/>
      <c r="I64" s="177"/>
      <c r="J64" s="177"/>
    </row>
    <row r="65" spans="1:10" x14ac:dyDescent="0.25">
      <c r="A65" s="586"/>
      <c r="B65" s="586"/>
      <c r="C65" s="586"/>
      <c r="D65" s="586"/>
      <c r="E65" s="586"/>
      <c r="F65" s="586"/>
      <c r="G65" s="586"/>
      <c r="H65" s="586"/>
      <c r="I65" s="177"/>
      <c r="J65" s="177"/>
    </row>
    <row r="66" spans="1:10" x14ac:dyDescent="0.25">
      <c r="A66" s="586" t="s">
        <v>82</v>
      </c>
      <c r="B66" s="586"/>
      <c r="C66" s="586"/>
      <c r="D66" s="586"/>
      <c r="E66" s="586"/>
      <c r="F66" s="586"/>
      <c r="G66" s="586"/>
      <c r="H66" s="586"/>
      <c r="I66" s="177"/>
      <c r="J66" s="177"/>
    </row>
    <row r="67" spans="1:10" x14ac:dyDescent="0.25">
      <c r="A67" s="586"/>
      <c r="B67" s="586"/>
      <c r="C67" s="586"/>
      <c r="D67" s="586"/>
      <c r="E67" s="586"/>
      <c r="F67" s="586"/>
      <c r="G67" s="586"/>
      <c r="H67" s="586"/>
      <c r="I67" s="177"/>
      <c r="J67" s="177"/>
    </row>
    <row r="68" spans="1:10" x14ac:dyDescent="0.25">
      <c r="A68" s="586" t="s">
        <v>83</v>
      </c>
      <c r="B68" s="586"/>
      <c r="C68" s="586"/>
      <c r="D68" s="586"/>
      <c r="E68" s="586"/>
      <c r="F68" s="586"/>
      <c r="G68" s="586"/>
      <c r="H68" s="586"/>
      <c r="I68" s="177"/>
      <c r="J68" s="177"/>
    </row>
    <row r="69" spans="1:10" x14ac:dyDescent="0.25">
      <c r="A69" s="586"/>
      <c r="B69" s="586"/>
      <c r="C69" s="586"/>
      <c r="D69" s="586"/>
      <c r="E69" s="586"/>
      <c r="F69" s="586"/>
      <c r="G69" s="586"/>
      <c r="H69" s="586"/>
      <c r="I69" s="177"/>
      <c r="J69" s="177"/>
    </row>
    <row r="70" spans="1:10" x14ac:dyDescent="0.25">
      <c r="A70" s="586" t="s">
        <v>84</v>
      </c>
      <c r="B70" s="586"/>
      <c r="C70" s="586"/>
      <c r="D70" s="586"/>
      <c r="E70" s="586"/>
      <c r="F70" s="586"/>
      <c r="G70" s="586"/>
      <c r="H70" s="586"/>
      <c r="I70" s="177"/>
      <c r="J70" s="177"/>
    </row>
    <row r="71" spans="1:10" x14ac:dyDescent="0.25">
      <c r="A71" s="586"/>
      <c r="B71" s="586"/>
      <c r="C71" s="586"/>
      <c r="D71" s="586"/>
      <c r="E71" s="586"/>
      <c r="F71" s="586"/>
      <c r="G71" s="586"/>
      <c r="H71" s="586"/>
      <c r="I71" s="177"/>
      <c r="J71" s="177"/>
    </row>
    <row r="72" spans="1:10" x14ac:dyDescent="0.25">
      <c r="A72" s="586" t="s">
        <v>85</v>
      </c>
      <c r="B72" s="586"/>
      <c r="C72" s="586"/>
      <c r="D72" s="586"/>
      <c r="E72" s="586"/>
      <c r="F72" s="586"/>
      <c r="G72" s="586"/>
      <c r="H72" s="586"/>
      <c r="I72" s="179"/>
      <c r="J72" s="177"/>
    </row>
    <row r="73" spans="1:10" x14ac:dyDescent="0.25">
      <c r="A73" s="586"/>
      <c r="B73" s="586"/>
      <c r="C73" s="586"/>
      <c r="D73" s="586"/>
      <c r="E73" s="586"/>
      <c r="F73" s="586"/>
      <c r="G73" s="586"/>
      <c r="H73" s="586"/>
      <c r="I73" s="180"/>
      <c r="J73" s="177"/>
    </row>
    <row r="74" spans="1:10" x14ac:dyDescent="0.25">
      <c r="A74" s="586" t="s">
        <v>86</v>
      </c>
      <c r="B74" s="586"/>
      <c r="C74" s="586"/>
      <c r="D74" s="586"/>
      <c r="E74" s="586"/>
      <c r="F74" s="586"/>
      <c r="G74" s="586"/>
      <c r="H74" s="586"/>
      <c r="I74" s="179"/>
      <c r="J74" s="177"/>
    </row>
    <row r="75" spans="1:10" x14ac:dyDescent="0.25">
      <c r="A75" s="586"/>
      <c r="B75" s="586"/>
      <c r="C75" s="586"/>
      <c r="D75" s="586"/>
      <c r="E75" s="586"/>
      <c r="F75" s="586"/>
      <c r="G75" s="586"/>
      <c r="H75" s="586"/>
      <c r="I75" s="179"/>
      <c r="J75" s="177"/>
    </row>
    <row r="76" spans="1:10" x14ac:dyDescent="0.25">
      <c r="A76" s="586" t="s">
        <v>87</v>
      </c>
      <c r="B76" s="586"/>
      <c r="C76" s="586"/>
      <c r="D76" s="586"/>
      <c r="E76" s="586"/>
      <c r="F76" s="586"/>
      <c r="G76" s="586"/>
      <c r="H76" s="586"/>
      <c r="I76" s="179"/>
      <c r="J76" s="177"/>
    </row>
    <row r="77" spans="1:10" x14ac:dyDescent="0.25">
      <c r="A77" s="586"/>
      <c r="B77" s="586"/>
      <c r="C77" s="586"/>
      <c r="D77" s="586"/>
      <c r="E77" s="586"/>
      <c r="F77" s="586"/>
      <c r="G77" s="586"/>
      <c r="H77" s="586"/>
      <c r="I77" s="180"/>
      <c r="J77" s="177"/>
    </row>
    <row r="78" spans="1:10" x14ac:dyDescent="0.25">
      <c r="A78" s="586" t="s">
        <v>88</v>
      </c>
      <c r="B78" s="586"/>
      <c r="C78" s="586"/>
      <c r="D78" s="586"/>
      <c r="E78" s="586"/>
      <c r="F78" s="586"/>
      <c r="G78" s="586"/>
      <c r="H78" s="586"/>
      <c r="I78" s="179"/>
      <c r="J78" s="177"/>
    </row>
    <row r="79" spans="1:10" x14ac:dyDescent="0.25">
      <c r="A79" s="586"/>
      <c r="B79" s="586"/>
      <c r="C79" s="586"/>
      <c r="D79" s="586"/>
      <c r="E79" s="586"/>
      <c r="F79" s="586"/>
      <c r="G79" s="586"/>
      <c r="H79" s="586"/>
      <c r="I79" s="180"/>
      <c r="J79" s="177"/>
    </row>
    <row r="80" spans="1:10" x14ac:dyDescent="0.25">
      <c r="A80" s="586" t="s">
        <v>89</v>
      </c>
      <c r="B80" s="586"/>
      <c r="C80" s="586"/>
      <c r="D80" s="586"/>
      <c r="E80" s="586"/>
      <c r="F80" s="586"/>
      <c r="G80" s="586"/>
      <c r="H80" s="586"/>
      <c r="I80" s="180"/>
      <c r="J80" s="177"/>
    </row>
    <row r="81" spans="1:10" x14ac:dyDescent="0.25">
      <c r="A81" s="586"/>
      <c r="B81" s="586"/>
      <c r="C81" s="586"/>
      <c r="D81" s="586"/>
      <c r="E81" s="586"/>
      <c r="F81" s="586"/>
      <c r="G81" s="586"/>
      <c r="H81" s="586"/>
      <c r="I81" s="180"/>
      <c r="J81" s="177"/>
    </row>
    <row r="82" spans="1:10" x14ac:dyDescent="0.25">
      <c r="A82" s="586" t="s">
        <v>90</v>
      </c>
      <c r="B82" s="586"/>
      <c r="C82" s="586"/>
      <c r="D82" s="586"/>
      <c r="E82" s="586"/>
      <c r="F82" s="586"/>
      <c r="G82" s="586"/>
      <c r="H82" s="586"/>
      <c r="I82" s="180"/>
      <c r="J82" s="177"/>
    </row>
    <row r="83" spans="1:10" x14ac:dyDescent="0.25">
      <c r="A83" s="586"/>
      <c r="B83" s="586"/>
      <c r="C83" s="586"/>
      <c r="D83" s="586"/>
      <c r="E83" s="586"/>
      <c r="F83" s="586"/>
      <c r="G83" s="586"/>
      <c r="H83" s="586"/>
      <c r="I83" s="179"/>
      <c r="J83" s="177"/>
    </row>
    <row r="84" spans="1:10" x14ac:dyDescent="0.25">
      <c r="A84" s="586" t="s">
        <v>91</v>
      </c>
      <c r="B84" s="586"/>
      <c r="C84" s="586"/>
      <c r="D84" s="586"/>
      <c r="E84" s="586"/>
      <c r="F84" s="586"/>
      <c r="G84" s="586"/>
      <c r="H84" s="586"/>
      <c r="I84" s="179"/>
      <c r="J84" s="177"/>
    </row>
    <row r="85" spans="1:10" x14ac:dyDescent="0.25">
      <c r="A85" s="586"/>
      <c r="B85" s="586"/>
      <c r="C85" s="586"/>
      <c r="D85" s="586"/>
      <c r="E85" s="586"/>
      <c r="F85" s="586"/>
      <c r="G85" s="586"/>
      <c r="H85" s="586"/>
      <c r="I85" s="180"/>
      <c r="J85" s="177"/>
    </row>
    <row r="86" spans="1:10" x14ac:dyDescent="0.25">
      <c r="A86" s="586" t="s">
        <v>92</v>
      </c>
      <c r="B86" s="586"/>
      <c r="C86" s="586"/>
      <c r="D86" s="586"/>
      <c r="E86" s="586"/>
      <c r="F86" s="586"/>
      <c r="G86" s="586"/>
      <c r="H86" s="586"/>
      <c r="I86" s="181"/>
      <c r="J86" s="177"/>
    </row>
    <row r="87" spans="1:10" x14ac:dyDescent="0.25">
      <c r="A87" s="586"/>
      <c r="B87" s="586"/>
      <c r="C87" s="586"/>
      <c r="D87" s="586"/>
      <c r="E87" s="586"/>
      <c r="F87" s="586"/>
      <c r="G87" s="586"/>
      <c r="H87" s="586"/>
      <c r="I87" s="181"/>
      <c r="J87" s="177"/>
    </row>
    <row r="88" spans="1:10" x14ac:dyDescent="0.25">
      <c r="A88" s="586" t="s">
        <v>93</v>
      </c>
      <c r="B88" s="586"/>
      <c r="C88" s="586"/>
      <c r="D88" s="586"/>
      <c r="E88" s="586"/>
      <c r="F88" s="586"/>
      <c r="G88" s="586"/>
      <c r="H88" s="586"/>
      <c r="I88" s="182"/>
      <c r="J88" s="182"/>
    </row>
    <row r="89" spans="1:10" x14ac:dyDescent="0.25">
      <c r="A89" s="586"/>
      <c r="B89" s="586"/>
      <c r="C89" s="586"/>
      <c r="D89" s="586"/>
      <c r="E89" s="586"/>
      <c r="F89" s="586"/>
      <c r="G89" s="586"/>
      <c r="H89" s="586"/>
      <c r="I89" s="182"/>
      <c r="J89" s="182"/>
    </row>
    <row r="90" spans="1:10" x14ac:dyDescent="0.25">
      <c r="A90" s="587" t="s">
        <v>157</v>
      </c>
      <c r="B90" s="587"/>
      <c r="C90" s="587"/>
      <c r="D90" s="587"/>
      <c r="E90" s="587"/>
      <c r="F90" s="587"/>
      <c r="G90" s="587"/>
      <c r="H90" s="587"/>
      <c r="I90" s="182"/>
      <c r="J90" s="182"/>
    </row>
    <row r="91" spans="1:10" x14ac:dyDescent="0.25">
      <c r="A91" s="587"/>
      <c r="B91" s="587"/>
      <c r="C91" s="587"/>
      <c r="D91" s="587"/>
      <c r="E91" s="587"/>
      <c r="F91" s="587"/>
      <c r="G91" s="587"/>
      <c r="H91" s="587"/>
      <c r="I91" s="182"/>
      <c r="J91" s="182"/>
    </row>
    <row r="92" spans="1:10" x14ac:dyDescent="0.25">
      <c r="A92" s="587"/>
      <c r="B92" s="587"/>
      <c r="C92" s="587"/>
      <c r="D92" s="587"/>
      <c r="E92" s="587"/>
      <c r="F92" s="587"/>
      <c r="G92" s="587"/>
      <c r="H92" s="587"/>
      <c r="I92" s="183"/>
      <c r="J92" s="183"/>
    </row>
    <row r="93" spans="1:10" x14ac:dyDescent="0.25">
      <c r="A93" s="587"/>
      <c r="B93" s="587"/>
      <c r="C93" s="587"/>
      <c r="D93" s="587"/>
      <c r="E93" s="587"/>
      <c r="F93" s="587"/>
      <c r="G93" s="587"/>
      <c r="H93" s="587"/>
      <c r="I93" s="184"/>
      <c r="J93" s="184"/>
    </row>
    <row r="94" spans="1:10" x14ac:dyDescent="0.25">
      <c r="A94" s="588" t="s">
        <v>95</v>
      </c>
      <c r="B94" s="588"/>
      <c r="C94" s="588"/>
      <c r="D94" s="588"/>
      <c r="E94" s="588"/>
      <c r="F94" s="588"/>
      <c r="G94" s="588"/>
      <c r="H94" s="588"/>
      <c r="I94" s="184"/>
      <c r="J94" s="184"/>
    </row>
    <row r="95" spans="1:10" x14ac:dyDescent="0.25">
      <c r="A95" s="588"/>
      <c r="B95" s="588"/>
      <c r="C95" s="588"/>
      <c r="D95" s="588"/>
      <c r="E95" s="588"/>
      <c r="F95" s="588"/>
      <c r="G95" s="588"/>
      <c r="H95" s="588"/>
      <c r="I95" s="184"/>
      <c r="J95" s="184"/>
    </row>
    <row r="96" spans="1:10" x14ac:dyDescent="0.25">
      <c r="A96" s="588" t="s">
        <v>96</v>
      </c>
      <c r="B96" s="588"/>
      <c r="C96" s="588"/>
      <c r="D96" s="588"/>
      <c r="E96" s="588"/>
      <c r="F96" s="588"/>
      <c r="G96" s="588"/>
      <c r="H96" s="588"/>
      <c r="I96" s="184"/>
      <c r="J96" s="184"/>
    </row>
    <row r="97" spans="1:10" x14ac:dyDescent="0.25">
      <c r="A97" s="588"/>
      <c r="B97" s="588"/>
      <c r="C97" s="588"/>
      <c r="D97" s="588"/>
      <c r="E97" s="588"/>
      <c r="F97" s="588"/>
      <c r="G97" s="588"/>
      <c r="H97" s="588"/>
      <c r="I97" s="184"/>
      <c r="J97" s="184"/>
    </row>
    <row r="98" spans="1:10" x14ac:dyDescent="0.25">
      <c r="A98" s="589" t="s">
        <v>97</v>
      </c>
      <c r="B98" s="589"/>
      <c r="C98" s="589"/>
      <c r="D98" s="589"/>
      <c r="E98" s="589"/>
      <c r="F98" s="589"/>
      <c r="G98" s="589"/>
      <c r="H98" s="589"/>
      <c r="I98" s="184"/>
      <c r="J98" s="184"/>
    </row>
    <row r="99" spans="1:10" x14ac:dyDescent="0.25">
      <c r="A99" s="589"/>
      <c r="B99" s="589"/>
      <c r="C99" s="589"/>
      <c r="D99" s="589"/>
      <c r="E99" s="589"/>
      <c r="F99" s="589"/>
      <c r="G99" s="589"/>
      <c r="H99" s="589"/>
      <c r="I99" s="184"/>
      <c r="J99" s="184"/>
    </row>
    <row r="100" spans="1:10" x14ac:dyDescent="0.25">
      <c r="A100" s="229" t="s">
        <v>164</v>
      </c>
      <c r="B100" s="229"/>
      <c r="C100" s="229"/>
      <c r="D100" s="229"/>
      <c r="E100" s="230"/>
      <c r="F100" s="230"/>
      <c r="G100" s="230"/>
      <c r="H100" s="230"/>
      <c r="I100" s="184"/>
      <c r="J100" s="184"/>
    </row>
    <row r="101" spans="1:10" x14ac:dyDescent="0.25">
      <c r="A101" s="229"/>
      <c r="B101" s="229"/>
      <c r="C101" s="229"/>
      <c r="D101" s="229"/>
      <c r="E101" s="230"/>
      <c r="F101" s="230"/>
      <c r="G101" s="230"/>
      <c r="H101" s="230"/>
      <c r="I101" s="184"/>
      <c r="J101" s="184"/>
    </row>
    <row r="102" spans="1:10" x14ac:dyDescent="0.25">
      <c r="A102" s="84"/>
      <c r="B102" s="84"/>
      <c r="C102" s="85"/>
      <c r="D102" s="84"/>
      <c r="E102" s="84"/>
      <c r="F102" s="84"/>
      <c r="G102" s="84"/>
      <c r="H102" s="85"/>
      <c r="I102" s="84"/>
      <c r="J102" s="84"/>
    </row>
    <row r="103" spans="1:10" ht="18.75" x14ac:dyDescent="0.3">
      <c r="A103" s="84"/>
      <c r="B103" s="86" t="s">
        <v>101</v>
      </c>
      <c r="C103" s="87"/>
      <c r="D103" s="84"/>
      <c r="E103" s="84"/>
      <c r="F103" s="84"/>
      <c r="G103" s="84"/>
      <c r="H103" s="85"/>
      <c r="I103" s="84"/>
      <c r="J103" s="84"/>
    </row>
    <row r="104" spans="1:10" x14ac:dyDescent="0.25">
      <c r="A104" s="84"/>
      <c r="B104" s="84"/>
      <c r="C104" s="85"/>
      <c r="D104" s="84"/>
      <c r="E104" s="84"/>
      <c r="F104" s="84"/>
      <c r="G104" s="84"/>
      <c r="H104" s="85"/>
      <c r="I104" s="84"/>
      <c r="J104" s="84"/>
    </row>
    <row r="105" spans="1:10" ht="38.25" x14ac:dyDescent="0.25">
      <c r="A105" s="84"/>
      <c r="B105" s="88" t="s">
        <v>102</v>
      </c>
      <c r="C105" s="88" t="s">
        <v>103</v>
      </c>
      <c r="D105" s="88" t="s">
        <v>104</v>
      </c>
      <c r="E105" s="569" t="s">
        <v>105</v>
      </c>
      <c r="F105" s="569"/>
      <c r="G105" s="569"/>
      <c r="H105" s="88" t="s">
        <v>106</v>
      </c>
      <c r="I105" s="88" t="s">
        <v>107</v>
      </c>
      <c r="J105" s="84"/>
    </row>
    <row r="106" spans="1:10" ht="51" x14ac:dyDescent="0.25">
      <c r="A106" s="84"/>
      <c r="B106" s="89" t="s">
        <v>108</v>
      </c>
      <c r="C106" s="89">
        <v>105289608</v>
      </c>
      <c r="D106" s="89" t="s">
        <v>109</v>
      </c>
      <c r="E106" s="90" t="s">
        <v>110</v>
      </c>
      <c r="F106" s="91">
        <v>400</v>
      </c>
      <c r="G106" s="92" t="s">
        <v>111</v>
      </c>
      <c r="H106" s="93">
        <v>42115843</v>
      </c>
      <c r="I106" s="89" t="s">
        <v>112</v>
      </c>
      <c r="J106" s="84"/>
    </row>
    <row r="107" spans="1:10" x14ac:dyDescent="0.25">
      <c r="A107" s="84"/>
      <c r="B107" s="94"/>
      <c r="C107" s="95"/>
      <c r="D107" s="94"/>
      <c r="E107" s="96"/>
      <c r="F107" s="97"/>
      <c r="G107" s="98"/>
      <c r="H107" s="99"/>
      <c r="I107" s="100"/>
      <c r="J107" s="84"/>
    </row>
    <row r="108" spans="1:10" x14ac:dyDescent="0.25">
      <c r="A108" s="84"/>
      <c r="B108" s="582" t="s">
        <v>113</v>
      </c>
      <c r="C108" s="582"/>
      <c r="D108" s="582"/>
      <c r="E108" s="582"/>
      <c r="F108" s="582"/>
      <c r="G108" s="582"/>
      <c r="H108" s="582"/>
      <c r="I108" s="582"/>
      <c r="J108" s="84"/>
    </row>
    <row r="109" spans="1:10" x14ac:dyDescent="0.25">
      <c r="A109" s="84"/>
      <c r="B109" s="583"/>
      <c r="C109" s="583"/>
      <c r="D109" s="583"/>
      <c r="E109" s="583"/>
      <c r="F109" s="583"/>
      <c r="G109" s="583"/>
      <c r="H109" s="583"/>
      <c r="I109" s="583"/>
      <c r="J109" s="84"/>
    </row>
    <row r="110" spans="1:10" x14ac:dyDescent="0.25">
      <c r="A110" s="84"/>
      <c r="B110" s="101"/>
      <c r="C110" s="101"/>
      <c r="D110" s="101"/>
      <c r="E110" s="101"/>
      <c r="F110" s="101"/>
      <c r="G110" s="101"/>
      <c r="H110" s="101"/>
      <c r="I110" s="101"/>
      <c r="J110" s="84"/>
    </row>
    <row r="111" spans="1:10" x14ac:dyDescent="0.25">
      <c r="A111" s="84">
        <v>80</v>
      </c>
      <c r="B111" s="84"/>
      <c r="C111" s="84"/>
      <c r="D111" s="84"/>
      <c r="E111" s="84"/>
      <c r="F111" s="84"/>
      <c r="G111" s="84"/>
      <c r="H111" s="102"/>
      <c r="I111" s="84"/>
      <c r="J111" s="84"/>
    </row>
    <row r="112" spans="1:10" x14ac:dyDescent="0.25">
      <c r="A112" s="84"/>
      <c r="B112" s="584" t="s">
        <v>114</v>
      </c>
      <c r="C112" s="584"/>
      <c r="D112" s="584"/>
      <c r="E112" s="584"/>
      <c r="F112" s="584"/>
      <c r="G112" s="584"/>
      <c r="H112" s="584"/>
      <c r="I112" s="584"/>
      <c r="J112" s="84"/>
    </row>
    <row r="113" spans="1:10" x14ac:dyDescent="0.25">
      <c r="A113" s="84"/>
      <c r="B113" s="585"/>
      <c r="C113" s="585"/>
      <c r="D113" s="585"/>
      <c r="E113" s="585"/>
      <c r="F113" s="585"/>
      <c r="G113" s="585"/>
      <c r="H113" s="585"/>
      <c r="I113" s="585"/>
      <c r="J113" s="84"/>
    </row>
    <row r="114" spans="1:10" ht="51" x14ac:dyDescent="0.25">
      <c r="A114" s="103"/>
      <c r="B114" s="104" t="s">
        <v>115</v>
      </c>
      <c r="C114" s="104" t="s">
        <v>18</v>
      </c>
      <c r="D114" s="104" t="s">
        <v>116</v>
      </c>
      <c r="E114" s="104" t="s">
        <v>117</v>
      </c>
      <c r="F114" s="104" t="s">
        <v>118</v>
      </c>
      <c r="G114" s="104" t="s">
        <v>119</v>
      </c>
      <c r="H114" s="104" t="s">
        <v>120</v>
      </c>
      <c r="I114" s="104" t="s">
        <v>121</v>
      </c>
      <c r="J114" s="103"/>
    </row>
    <row r="115" spans="1:10" x14ac:dyDescent="0.25">
      <c r="A115" s="105"/>
      <c r="B115" s="106"/>
      <c r="C115" s="106"/>
      <c r="D115" s="106"/>
      <c r="E115" s="106"/>
      <c r="F115" s="106"/>
      <c r="G115" s="106"/>
      <c r="H115" s="106"/>
      <c r="I115" s="106"/>
      <c r="J115" s="105"/>
    </row>
    <row r="116" spans="1:10" ht="89.25" x14ac:dyDescent="0.25">
      <c r="A116" s="84"/>
      <c r="B116" s="107">
        <v>979</v>
      </c>
      <c r="C116" s="108" t="s">
        <v>122</v>
      </c>
      <c r="D116" s="107" t="s">
        <v>123</v>
      </c>
      <c r="E116" s="107" t="s">
        <v>124</v>
      </c>
      <c r="F116" s="108" t="s">
        <v>125</v>
      </c>
      <c r="G116" s="107" t="s">
        <v>126</v>
      </c>
      <c r="H116" s="109" t="s">
        <v>127</v>
      </c>
      <c r="I116" s="107" t="s">
        <v>123</v>
      </c>
      <c r="J116" s="84"/>
    </row>
    <row r="117" spans="1:10" ht="140.25" x14ac:dyDescent="0.25">
      <c r="A117" s="84"/>
      <c r="B117" s="107">
        <v>982</v>
      </c>
      <c r="C117" s="108" t="s">
        <v>128</v>
      </c>
      <c r="D117" s="107" t="s">
        <v>129</v>
      </c>
      <c r="E117" s="107" t="s">
        <v>130</v>
      </c>
      <c r="F117" s="108" t="s">
        <v>131</v>
      </c>
      <c r="G117" s="107" t="s">
        <v>132</v>
      </c>
      <c r="H117" s="109" t="s">
        <v>133</v>
      </c>
      <c r="I117" s="107" t="s">
        <v>129</v>
      </c>
      <c r="J117" s="84"/>
    </row>
    <row r="118" spans="1:10" x14ac:dyDescent="0.25">
      <c r="A118" s="84"/>
      <c r="B118" s="84"/>
      <c r="C118" s="84"/>
      <c r="D118" s="84"/>
      <c r="E118" s="84"/>
      <c r="F118" s="84"/>
      <c r="G118" s="84"/>
      <c r="H118" s="102"/>
      <c r="I118" s="84"/>
      <c r="J118" s="84"/>
    </row>
    <row r="119" spans="1:10" x14ac:dyDescent="0.25">
      <c r="A119" s="84"/>
      <c r="B119" s="84"/>
      <c r="C119" s="84"/>
      <c r="D119" s="84"/>
      <c r="E119" s="84"/>
      <c r="F119" s="84"/>
      <c r="G119" s="84"/>
      <c r="H119" s="102"/>
      <c r="I119" s="84"/>
      <c r="J119" s="84"/>
    </row>
    <row r="120" spans="1:10" x14ac:dyDescent="0.25">
      <c r="A120" s="84"/>
      <c r="B120" s="84"/>
      <c r="C120" s="84"/>
      <c r="D120" s="84"/>
      <c r="E120" s="84"/>
      <c r="F120" s="84"/>
      <c r="G120" s="84"/>
      <c r="H120" s="102"/>
      <c r="I120" s="84"/>
      <c r="J120" s="84"/>
    </row>
  </sheetData>
  <mergeCells count="20">
    <mergeCell ref="A86:H87"/>
    <mergeCell ref="A64:H65"/>
    <mergeCell ref="A66:H67"/>
    <mergeCell ref="A68:H69"/>
    <mergeCell ref="A70:H71"/>
    <mergeCell ref="A72:H73"/>
    <mergeCell ref="A74:H75"/>
    <mergeCell ref="A76:H77"/>
    <mergeCell ref="A78:H79"/>
    <mergeCell ref="A80:H81"/>
    <mergeCell ref="A82:H83"/>
    <mergeCell ref="A84:H85"/>
    <mergeCell ref="B108:I109"/>
    <mergeCell ref="B112:I113"/>
    <mergeCell ref="A88:H89"/>
    <mergeCell ref="A90:H93"/>
    <mergeCell ref="A94:H95"/>
    <mergeCell ref="A96:H97"/>
    <mergeCell ref="A98:H99"/>
    <mergeCell ref="E105:G10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5"/>
  <sheetViews>
    <sheetView workbookViewId="0"/>
  </sheetViews>
  <sheetFormatPr baseColWidth="10" defaultRowHeight="12.75" x14ac:dyDescent="0.25"/>
  <cols>
    <col min="1" max="1" width="44.7109375" style="1" customWidth="1"/>
    <col min="2" max="2" width="25" style="1" customWidth="1"/>
    <col min="3" max="3" width="24.7109375" style="1" customWidth="1"/>
    <col min="4" max="4" width="16.5703125" style="1" customWidth="1"/>
    <col min="5" max="5" width="15.28515625" style="1" customWidth="1"/>
    <col min="6" max="6" width="14.7109375" style="1" customWidth="1"/>
    <col min="7" max="7" width="11.42578125" style="1"/>
    <col min="8" max="8" width="17.140625" style="1" customWidth="1"/>
    <col min="9" max="16384" width="11.42578125" style="1"/>
  </cols>
  <sheetData>
    <row r="1" spans="1:4" ht="15.75" x14ac:dyDescent="0.25">
      <c r="A1" s="3" t="s">
        <v>0</v>
      </c>
      <c r="B1" s="4"/>
      <c r="C1" s="4"/>
      <c r="D1" s="5"/>
    </row>
    <row r="2" spans="1:4" ht="15.75" x14ac:dyDescent="0.25">
      <c r="A2" s="6" t="s">
        <v>147</v>
      </c>
      <c r="B2" s="4"/>
      <c r="C2" s="4"/>
      <c r="D2" s="5"/>
    </row>
    <row r="3" spans="1:4" ht="16.5" thickBot="1" x14ac:dyDescent="0.3">
      <c r="A3" s="5"/>
      <c r="B3" s="4"/>
      <c r="C3" s="4"/>
      <c r="D3" s="5"/>
    </row>
    <row r="4" spans="1:4" ht="16.5" thickBot="1" x14ac:dyDescent="0.3">
      <c r="A4" s="8" t="s">
        <v>2</v>
      </c>
      <c r="B4" s="9" t="s">
        <v>3</v>
      </c>
      <c r="C4" s="10" t="s">
        <v>4</v>
      </c>
      <c r="D4" s="11"/>
    </row>
    <row r="5" spans="1:4" ht="15.75" x14ac:dyDescent="0.25">
      <c r="A5" s="127"/>
      <c r="B5" s="128"/>
      <c r="C5" s="129"/>
      <c r="D5" s="11"/>
    </row>
    <row r="6" spans="1:4" ht="15.75" x14ac:dyDescent="0.25">
      <c r="A6" s="16" t="s">
        <v>5</v>
      </c>
      <c r="B6" s="185">
        <v>208333</v>
      </c>
      <c r="C6" s="186">
        <v>487798</v>
      </c>
      <c r="D6" s="11"/>
    </row>
    <row r="7" spans="1:4" ht="15.75" x14ac:dyDescent="0.25">
      <c r="A7" s="16" t="s">
        <v>148</v>
      </c>
      <c r="B7" s="185">
        <v>950000</v>
      </c>
      <c r="C7" s="186">
        <v>389500</v>
      </c>
      <c r="D7" s="11"/>
    </row>
    <row r="8" spans="1:4" ht="15.75" x14ac:dyDescent="0.25">
      <c r="A8" s="16" t="s">
        <v>6</v>
      </c>
      <c r="B8" s="185">
        <v>2304</v>
      </c>
      <c r="C8" s="186">
        <v>115200</v>
      </c>
      <c r="D8" s="11"/>
    </row>
    <row r="9" spans="1:4" ht="15.75" x14ac:dyDescent="0.25">
      <c r="A9" s="16" t="s">
        <v>149</v>
      </c>
      <c r="B9" s="185">
        <v>7353164</v>
      </c>
      <c r="C9" s="186">
        <v>11765062.4</v>
      </c>
      <c r="D9" s="11"/>
    </row>
    <row r="10" spans="1:4" ht="15.75" x14ac:dyDescent="0.25">
      <c r="A10" s="16" t="s">
        <v>150</v>
      </c>
      <c r="B10" s="185">
        <v>6750000000</v>
      </c>
      <c r="C10" s="186">
        <v>165916343</v>
      </c>
      <c r="D10" s="11"/>
    </row>
    <row r="11" spans="1:4" ht="16.5" thickBot="1" x14ac:dyDescent="0.3">
      <c r="A11" s="133"/>
      <c r="B11" s="20"/>
      <c r="C11" s="21"/>
      <c r="D11" s="11"/>
    </row>
    <row r="12" spans="1:4" ht="16.5" thickBot="1" x14ac:dyDescent="0.3">
      <c r="A12" s="22" t="s">
        <v>12</v>
      </c>
      <c r="B12" s="23"/>
      <c r="C12" s="187">
        <f>SUM(C5:C11)</f>
        <v>178673903.40000001</v>
      </c>
      <c r="D12" s="5"/>
    </row>
    <row r="13" spans="1:4" ht="15.75" x14ac:dyDescent="0.25">
      <c r="A13" s="7"/>
      <c r="B13" s="25"/>
      <c r="C13" s="25"/>
      <c r="D13" s="5"/>
    </row>
    <row r="14" spans="1:4" ht="15.75" x14ac:dyDescent="0.25">
      <c r="A14" s="26" t="s">
        <v>13</v>
      </c>
      <c r="B14" s="4"/>
      <c r="C14" s="4"/>
      <c r="D14" s="5"/>
    </row>
    <row r="15" spans="1:4" ht="15.75" x14ac:dyDescent="0.25">
      <c r="A15" s="27" t="s">
        <v>14</v>
      </c>
      <c r="B15" s="4"/>
      <c r="C15" s="4"/>
      <c r="D15" s="5"/>
    </row>
    <row r="16" spans="1:4" ht="15.75" x14ac:dyDescent="0.25">
      <c r="A16" s="5"/>
      <c r="B16" s="5"/>
      <c r="C16" s="5"/>
      <c r="D16" s="5"/>
    </row>
    <row r="17" spans="1:9" x14ac:dyDescent="0.2">
      <c r="A17" s="188" t="s">
        <v>15</v>
      </c>
      <c r="B17" s="188"/>
      <c r="C17" s="189"/>
      <c r="D17" s="189"/>
      <c r="E17" s="190"/>
      <c r="F17" s="190"/>
      <c r="G17" s="191"/>
      <c r="H17" s="192"/>
      <c r="I17" s="184"/>
    </row>
    <row r="18" spans="1:9" x14ac:dyDescent="0.2">
      <c r="A18" s="193" t="s">
        <v>16</v>
      </c>
      <c r="B18" s="193"/>
      <c r="C18" s="194"/>
      <c r="D18" s="194"/>
      <c r="E18" s="195"/>
      <c r="F18" s="195"/>
      <c r="G18" s="196"/>
      <c r="H18" s="197"/>
      <c r="I18" s="184"/>
    </row>
    <row r="19" spans="1:9" x14ac:dyDescent="0.2">
      <c r="A19" s="198"/>
      <c r="B19" s="198"/>
      <c r="C19" s="199" t="s">
        <v>18</v>
      </c>
      <c r="D19" s="200" t="s">
        <v>18</v>
      </c>
      <c r="E19" s="201" t="s">
        <v>19</v>
      </c>
      <c r="F19" s="201" t="s">
        <v>20</v>
      </c>
      <c r="G19" s="202" t="s">
        <v>21</v>
      </c>
      <c r="H19" s="202" t="s">
        <v>22</v>
      </c>
      <c r="I19" s="184"/>
    </row>
    <row r="20" spans="1:9" x14ac:dyDescent="0.2">
      <c r="A20" s="203" t="s">
        <v>2</v>
      </c>
      <c r="B20" s="203" t="s">
        <v>17</v>
      </c>
      <c r="C20" s="204" t="s">
        <v>23</v>
      </c>
      <c r="D20" s="205" t="s">
        <v>24</v>
      </c>
      <c r="E20" s="206" t="s">
        <v>25</v>
      </c>
      <c r="F20" s="206" t="s">
        <v>26</v>
      </c>
      <c r="G20" s="207" t="s">
        <v>27</v>
      </c>
      <c r="H20" s="207" t="s">
        <v>151</v>
      </c>
      <c r="I20" s="184"/>
    </row>
    <row r="21" spans="1:9" x14ac:dyDescent="0.2">
      <c r="A21" s="208"/>
      <c r="B21" s="209"/>
      <c r="C21" s="210"/>
      <c r="D21" s="210"/>
      <c r="E21" s="211"/>
      <c r="F21" s="211"/>
      <c r="G21" s="212"/>
      <c r="H21" s="212"/>
      <c r="I21" s="184"/>
    </row>
    <row r="22" spans="1:9" x14ac:dyDescent="0.2">
      <c r="A22" s="213" t="s">
        <v>29</v>
      </c>
      <c r="B22" s="214">
        <v>874</v>
      </c>
      <c r="C22" s="215">
        <v>40025</v>
      </c>
      <c r="D22" s="215">
        <v>41027</v>
      </c>
      <c r="E22" s="216">
        <v>4984667129</v>
      </c>
      <c r="F22" s="216">
        <v>22246633</v>
      </c>
      <c r="G22" s="217">
        <v>0.32579999999999998</v>
      </c>
      <c r="H22" s="218">
        <v>7248792</v>
      </c>
      <c r="I22" s="219"/>
    </row>
    <row r="23" spans="1:9" x14ac:dyDescent="0.2">
      <c r="A23" s="213" t="s">
        <v>30</v>
      </c>
      <c r="B23" s="214">
        <v>875</v>
      </c>
      <c r="C23" s="215">
        <v>40030</v>
      </c>
      <c r="D23" s="215">
        <v>40995</v>
      </c>
      <c r="E23" s="216">
        <v>9506281564</v>
      </c>
      <c r="F23" s="216">
        <v>11794394</v>
      </c>
      <c r="G23" s="220">
        <v>0.6858731360000353</v>
      </c>
      <c r="H23" s="216">
        <v>8089458</v>
      </c>
      <c r="I23" s="219"/>
    </row>
    <row r="24" spans="1:9" x14ac:dyDescent="0.2">
      <c r="A24" s="213" t="s">
        <v>31</v>
      </c>
      <c r="B24" s="214">
        <v>877</v>
      </c>
      <c r="C24" s="215">
        <v>40050</v>
      </c>
      <c r="D24" s="215">
        <v>41085</v>
      </c>
      <c r="E24" s="216">
        <v>29745207600</v>
      </c>
      <c r="F24" s="216">
        <v>123938365</v>
      </c>
      <c r="G24" s="220">
        <v>0.96909999999999996</v>
      </c>
      <c r="H24" s="216">
        <v>120111029</v>
      </c>
      <c r="I24" s="219"/>
    </row>
    <row r="25" spans="1:9" x14ac:dyDescent="0.2">
      <c r="A25" s="213" t="s">
        <v>32</v>
      </c>
      <c r="B25" s="214">
        <v>886</v>
      </c>
      <c r="C25" s="215">
        <v>40115</v>
      </c>
      <c r="D25" s="215">
        <v>41152</v>
      </c>
      <c r="E25" s="216">
        <v>18600000000</v>
      </c>
      <c r="F25" s="216">
        <v>93000000</v>
      </c>
      <c r="G25" s="220">
        <v>0.98266633333333331</v>
      </c>
      <c r="H25" s="216">
        <v>91387969</v>
      </c>
      <c r="I25" s="219"/>
    </row>
    <row r="26" spans="1:9" x14ac:dyDescent="0.2">
      <c r="A26" s="213" t="s">
        <v>33</v>
      </c>
      <c r="B26" s="214">
        <v>890</v>
      </c>
      <c r="C26" s="215">
        <v>40123</v>
      </c>
      <c r="D26" s="215">
        <v>41148</v>
      </c>
      <c r="E26" s="216">
        <v>1967214975</v>
      </c>
      <c r="F26" s="216">
        <v>26229533</v>
      </c>
      <c r="G26" s="220">
        <v>0.92331876438669347</v>
      </c>
      <c r="H26" s="216">
        <v>24218220</v>
      </c>
      <c r="I26" s="219"/>
    </row>
    <row r="27" spans="1:9" x14ac:dyDescent="0.2">
      <c r="A27" s="213" t="s">
        <v>34</v>
      </c>
      <c r="B27" s="214">
        <v>894</v>
      </c>
      <c r="C27" s="215">
        <v>40227</v>
      </c>
      <c r="D27" s="215">
        <v>41261</v>
      </c>
      <c r="E27" s="221" t="s">
        <v>35</v>
      </c>
      <c r="F27" s="216">
        <v>1500000000</v>
      </c>
      <c r="G27" s="220">
        <v>0.87611708866666671</v>
      </c>
      <c r="H27" s="216">
        <v>1314175633</v>
      </c>
      <c r="I27" s="219"/>
    </row>
    <row r="28" spans="1:9" x14ac:dyDescent="0.2">
      <c r="A28" s="213" t="s">
        <v>36</v>
      </c>
      <c r="B28" s="214">
        <v>909</v>
      </c>
      <c r="C28" s="215">
        <v>40493</v>
      </c>
      <c r="D28" s="215">
        <v>41518</v>
      </c>
      <c r="E28" s="216" t="s">
        <v>37</v>
      </c>
      <c r="F28" s="216">
        <v>1264160000</v>
      </c>
      <c r="G28" s="220">
        <v>0.95</v>
      </c>
      <c r="H28" s="216">
        <v>1200952000</v>
      </c>
      <c r="I28" s="219"/>
    </row>
    <row r="29" spans="1:9" x14ac:dyDescent="0.2">
      <c r="A29" s="213" t="s">
        <v>38</v>
      </c>
      <c r="B29" s="214">
        <v>913</v>
      </c>
      <c r="C29" s="215">
        <v>40595</v>
      </c>
      <c r="D29" s="215">
        <v>41622</v>
      </c>
      <c r="E29" s="216" t="s">
        <v>39</v>
      </c>
      <c r="F29" s="216">
        <v>1792000000</v>
      </c>
      <c r="G29" s="220">
        <v>0.9464285714285714</v>
      </c>
      <c r="H29" s="216">
        <v>1696000000</v>
      </c>
      <c r="I29" s="219"/>
    </row>
    <row r="30" spans="1:9" x14ac:dyDescent="0.2">
      <c r="A30" s="213" t="s">
        <v>40</v>
      </c>
      <c r="B30" s="214">
        <v>920</v>
      </c>
      <c r="C30" s="215">
        <v>40645</v>
      </c>
      <c r="D30" s="215">
        <v>41709</v>
      </c>
      <c r="E30" s="216" t="s">
        <v>41</v>
      </c>
      <c r="F30" s="216">
        <v>430000000</v>
      </c>
      <c r="G30" s="220">
        <v>0.9</v>
      </c>
      <c r="H30" s="216">
        <v>387000000</v>
      </c>
      <c r="I30" s="219"/>
    </row>
    <row r="31" spans="1:9" x14ac:dyDescent="0.2">
      <c r="A31" s="213" t="s">
        <v>42</v>
      </c>
      <c r="B31" s="214">
        <v>924</v>
      </c>
      <c r="C31" s="215">
        <v>40679</v>
      </c>
      <c r="D31" s="215">
        <v>41707</v>
      </c>
      <c r="E31" s="216">
        <v>120000000000</v>
      </c>
      <c r="F31" s="216">
        <v>75000000</v>
      </c>
      <c r="G31" s="220">
        <v>0.50133154666666668</v>
      </c>
      <c r="H31" s="216">
        <v>37599866</v>
      </c>
      <c r="I31" s="219"/>
    </row>
    <row r="32" spans="1:9" x14ac:dyDescent="0.2">
      <c r="A32" s="213" t="s">
        <v>43</v>
      </c>
      <c r="B32" s="214">
        <v>925</v>
      </c>
      <c r="C32" s="215">
        <v>40682</v>
      </c>
      <c r="D32" s="215">
        <v>41702</v>
      </c>
      <c r="E32" s="216">
        <v>3781901852</v>
      </c>
      <c r="F32" s="216">
        <v>187000000</v>
      </c>
      <c r="G32" s="220">
        <v>0.96256684491978606</v>
      </c>
      <c r="H32" s="216">
        <v>180000000</v>
      </c>
      <c r="I32" s="219"/>
    </row>
    <row r="33" spans="1:9" x14ac:dyDescent="0.2">
      <c r="A33" s="213" t="s">
        <v>44</v>
      </c>
      <c r="B33" s="214">
        <v>927</v>
      </c>
      <c r="C33" s="215">
        <v>40687</v>
      </c>
      <c r="D33" s="215">
        <v>41721</v>
      </c>
      <c r="E33" s="216">
        <v>25897979168</v>
      </c>
      <c r="F33" s="216">
        <v>158938000</v>
      </c>
      <c r="G33" s="220">
        <v>0.97263083718179411</v>
      </c>
      <c r="H33" s="216">
        <v>154588000</v>
      </c>
      <c r="I33" s="219"/>
    </row>
    <row r="34" spans="1:9" x14ac:dyDescent="0.2">
      <c r="A34" s="213" t="s">
        <v>45</v>
      </c>
      <c r="B34" s="214">
        <v>929</v>
      </c>
      <c r="C34" s="215">
        <v>40701</v>
      </c>
      <c r="D34" s="215">
        <v>41721</v>
      </c>
      <c r="E34" s="216">
        <v>4797900000</v>
      </c>
      <c r="F34" s="216">
        <v>270000000</v>
      </c>
      <c r="G34" s="220">
        <v>0.96296296296296291</v>
      </c>
      <c r="H34" s="216">
        <v>260000000</v>
      </c>
      <c r="I34" s="219"/>
    </row>
    <row r="35" spans="1:9" x14ac:dyDescent="0.2">
      <c r="A35" s="213" t="s">
        <v>46</v>
      </c>
      <c r="B35" s="214">
        <v>933</v>
      </c>
      <c r="C35" s="215">
        <v>40749</v>
      </c>
      <c r="D35" s="215">
        <v>41736</v>
      </c>
      <c r="E35" s="216">
        <v>110000000000</v>
      </c>
      <c r="F35" s="216">
        <v>100000000</v>
      </c>
      <c r="G35" s="220">
        <v>0.9</v>
      </c>
      <c r="H35" s="216">
        <v>90000000</v>
      </c>
      <c r="I35" s="219"/>
    </row>
    <row r="36" spans="1:9" x14ac:dyDescent="0.2">
      <c r="A36" s="213" t="s">
        <v>47</v>
      </c>
      <c r="B36" s="214">
        <v>934</v>
      </c>
      <c r="C36" s="215">
        <v>40751</v>
      </c>
      <c r="D36" s="215">
        <v>41757</v>
      </c>
      <c r="E36" s="216">
        <v>8111609611</v>
      </c>
      <c r="F36" s="216">
        <v>16642639</v>
      </c>
      <c r="G36" s="220">
        <v>0</v>
      </c>
      <c r="H36" s="216">
        <v>0</v>
      </c>
      <c r="I36" s="219"/>
    </row>
    <row r="37" spans="1:9" x14ac:dyDescent="0.2">
      <c r="A37" s="213" t="s">
        <v>152</v>
      </c>
      <c r="B37" s="214">
        <v>941</v>
      </c>
      <c r="C37" s="215">
        <v>40844</v>
      </c>
      <c r="D37" s="215">
        <v>41532</v>
      </c>
      <c r="E37" s="216">
        <v>2427407904</v>
      </c>
      <c r="F37" s="216">
        <v>256878</v>
      </c>
      <c r="G37" s="220">
        <v>0</v>
      </c>
      <c r="H37" s="216">
        <v>0</v>
      </c>
      <c r="I37" s="219"/>
    </row>
    <row r="38" spans="1:9" x14ac:dyDescent="0.2">
      <c r="A38" s="213" t="s">
        <v>6</v>
      </c>
      <c r="B38" s="214">
        <v>947</v>
      </c>
      <c r="C38" s="215">
        <v>40899</v>
      </c>
      <c r="D38" s="215">
        <v>41740</v>
      </c>
      <c r="E38" s="216">
        <v>10000000000</v>
      </c>
      <c r="F38" s="216">
        <v>200000</v>
      </c>
      <c r="G38" s="220">
        <v>0.12479999999999999</v>
      </c>
      <c r="H38" s="216">
        <v>24964</v>
      </c>
      <c r="I38" s="219"/>
    </row>
    <row r="39" spans="1:9" x14ac:dyDescent="0.2">
      <c r="A39" s="213" t="s">
        <v>153</v>
      </c>
      <c r="B39" s="214">
        <v>948</v>
      </c>
      <c r="C39" s="215">
        <v>40932</v>
      </c>
      <c r="D39" s="215">
        <v>41978</v>
      </c>
      <c r="E39" s="216" t="s">
        <v>49</v>
      </c>
      <c r="F39" s="216">
        <v>586166472</v>
      </c>
      <c r="G39" s="220">
        <v>0.72740638942583535</v>
      </c>
      <c r="H39" s="216">
        <v>426381237</v>
      </c>
      <c r="I39" s="219"/>
    </row>
    <row r="40" spans="1:9" x14ac:dyDescent="0.2">
      <c r="A40" s="213"/>
      <c r="B40" s="214" t="s">
        <v>50</v>
      </c>
      <c r="C40" s="215"/>
      <c r="D40" s="215"/>
      <c r="E40" s="216"/>
      <c r="F40" s="216">
        <v>586166472</v>
      </c>
      <c r="G40" s="220">
        <v>0.72740638942583535</v>
      </c>
      <c r="H40" s="216">
        <v>426381237</v>
      </c>
      <c r="I40" s="178"/>
    </row>
    <row r="41" spans="1:9" x14ac:dyDescent="0.2">
      <c r="A41" s="213" t="s">
        <v>51</v>
      </c>
      <c r="B41" s="214">
        <v>954</v>
      </c>
      <c r="C41" s="215">
        <v>40976</v>
      </c>
      <c r="D41" s="215">
        <v>41854</v>
      </c>
      <c r="E41" s="216">
        <v>129553166437</v>
      </c>
      <c r="F41" s="216">
        <v>2969346151</v>
      </c>
      <c r="G41" s="220">
        <v>0</v>
      </c>
      <c r="H41" s="216">
        <v>0</v>
      </c>
      <c r="I41" s="219"/>
    </row>
    <row r="42" spans="1:9" x14ac:dyDescent="0.2">
      <c r="A42" s="213" t="s">
        <v>154</v>
      </c>
      <c r="B42" s="214">
        <v>955</v>
      </c>
      <c r="C42" s="215">
        <v>41016</v>
      </c>
      <c r="D42" s="215" t="s">
        <v>53</v>
      </c>
      <c r="E42" s="216" t="s">
        <v>54</v>
      </c>
      <c r="F42" s="216">
        <v>147355882</v>
      </c>
      <c r="G42" s="220">
        <v>0.96742579980621335</v>
      </c>
      <c r="H42" s="216">
        <v>142555882</v>
      </c>
      <c r="I42" s="219"/>
    </row>
    <row r="43" spans="1:9" x14ac:dyDescent="0.2">
      <c r="A43" s="213" t="s">
        <v>55</v>
      </c>
      <c r="B43" s="214">
        <v>956</v>
      </c>
      <c r="C43" s="215">
        <v>41040</v>
      </c>
      <c r="D43" s="215">
        <v>41708</v>
      </c>
      <c r="E43" s="216">
        <v>500000000</v>
      </c>
      <c r="F43" s="216">
        <v>500000</v>
      </c>
      <c r="G43" s="220">
        <v>0</v>
      </c>
      <c r="H43" s="216">
        <v>0</v>
      </c>
      <c r="I43" s="219"/>
    </row>
    <row r="44" spans="1:9" x14ac:dyDescent="0.2">
      <c r="A44" s="213" t="s">
        <v>56</v>
      </c>
      <c r="B44" s="214">
        <v>958</v>
      </c>
      <c r="C44" s="215">
        <v>41073</v>
      </c>
      <c r="D44" s="215">
        <v>42063</v>
      </c>
      <c r="E44" s="216">
        <v>3000000000</v>
      </c>
      <c r="F44" s="216">
        <v>144930816674</v>
      </c>
      <c r="G44" s="220">
        <v>0.33333333456380548</v>
      </c>
      <c r="H44" s="216">
        <v>48310272403</v>
      </c>
      <c r="I44" s="219"/>
    </row>
    <row r="45" spans="1:9" x14ac:dyDescent="0.2">
      <c r="A45" s="213" t="s">
        <v>57</v>
      </c>
      <c r="B45" s="214">
        <v>960</v>
      </c>
      <c r="C45" s="215">
        <v>41073</v>
      </c>
      <c r="D45" s="215">
        <v>41758</v>
      </c>
      <c r="E45" s="216">
        <v>960000000000</v>
      </c>
      <c r="F45" s="216">
        <v>270000000</v>
      </c>
      <c r="G45" s="220">
        <v>0.9</v>
      </c>
      <c r="H45" s="216">
        <v>243000000</v>
      </c>
      <c r="I45" s="219"/>
    </row>
    <row r="46" spans="1:9" x14ac:dyDescent="0.2">
      <c r="A46" s="213" t="s">
        <v>58</v>
      </c>
      <c r="B46" s="214">
        <v>962</v>
      </c>
      <c r="C46" s="215">
        <v>41079</v>
      </c>
      <c r="D46" s="215">
        <v>41993</v>
      </c>
      <c r="E46" s="216">
        <v>2400000000</v>
      </c>
      <c r="F46" s="216">
        <v>300000000</v>
      </c>
      <c r="G46" s="220">
        <v>0.99848941999999996</v>
      </c>
      <c r="H46" s="216">
        <v>299546826</v>
      </c>
      <c r="I46" s="219"/>
    </row>
    <row r="47" spans="1:9" x14ac:dyDescent="0.2">
      <c r="A47" s="213" t="s">
        <v>59</v>
      </c>
      <c r="B47" s="214">
        <v>967</v>
      </c>
      <c r="C47" s="215">
        <v>41269</v>
      </c>
      <c r="D47" s="215">
        <v>42320</v>
      </c>
      <c r="E47" s="216">
        <v>41800000000</v>
      </c>
      <c r="F47" s="216">
        <v>950000000</v>
      </c>
      <c r="G47" s="220">
        <v>0.45040828842105263</v>
      </c>
      <c r="H47" s="216">
        <v>427887874</v>
      </c>
      <c r="I47" s="219"/>
    </row>
    <row r="48" spans="1:9" x14ac:dyDescent="0.2">
      <c r="A48" s="213"/>
      <c r="B48" s="214" t="s">
        <v>50</v>
      </c>
      <c r="C48" s="215"/>
      <c r="D48" s="215"/>
      <c r="E48" s="216"/>
      <c r="F48" s="216">
        <v>600000006</v>
      </c>
      <c r="G48" s="220">
        <v>0.71314644953520212</v>
      </c>
      <c r="H48" s="216">
        <v>427887874</v>
      </c>
      <c r="I48" s="219"/>
    </row>
    <row r="49" spans="1:9" x14ac:dyDescent="0.2">
      <c r="A49" s="213" t="s">
        <v>60</v>
      </c>
      <c r="B49" s="214">
        <v>968</v>
      </c>
      <c r="C49" s="215">
        <v>41276</v>
      </c>
      <c r="D49" s="215">
        <v>42168</v>
      </c>
      <c r="E49" s="216">
        <v>4166346271</v>
      </c>
      <c r="F49" s="216">
        <v>70701600</v>
      </c>
      <c r="G49" s="220">
        <v>0.5928269091505709</v>
      </c>
      <c r="H49" s="216">
        <v>41913811</v>
      </c>
      <c r="I49" s="219"/>
    </row>
    <row r="50" spans="1:9" x14ac:dyDescent="0.2">
      <c r="A50" s="213" t="s">
        <v>61</v>
      </c>
      <c r="B50" s="214">
        <v>970</v>
      </c>
      <c r="C50" s="215">
        <v>41309</v>
      </c>
      <c r="D50" s="215">
        <v>42328</v>
      </c>
      <c r="E50" s="216">
        <v>835000000000</v>
      </c>
      <c r="F50" s="216">
        <v>332987717</v>
      </c>
      <c r="G50" s="220">
        <v>0.90000000210217967</v>
      </c>
      <c r="H50" s="216">
        <v>299688946</v>
      </c>
      <c r="I50" s="219"/>
    </row>
    <row r="51" spans="1:9" x14ac:dyDescent="0.2">
      <c r="A51" s="213" t="s">
        <v>139</v>
      </c>
      <c r="B51" s="214">
        <v>972</v>
      </c>
      <c r="C51" s="215">
        <v>41353</v>
      </c>
      <c r="D51" s="215">
        <v>42342</v>
      </c>
      <c r="E51" s="216" t="s">
        <v>63</v>
      </c>
      <c r="F51" s="216">
        <v>500000000</v>
      </c>
      <c r="G51" s="220">
        <v>0.71653588599999996</v>
      </c>
      <c r="H51" s="216">
        <v>358267943</v>
      </c>
      <c r="I51" s="219"/>
    </row>
    <row r="52" spans="1:9" x14ac:dyDescent="0.2">
      <c r="A52" s="213"/>
      <c r="B52" s="214" t="s">
        <v>50</v>
      </c>
      <c r="C52" s="215"/>
      <c r="D52" s="215"/>
      <c r="E52" s="216"/>
      <c r="F52" s="216">
        <v>410000000</v>
      </c>
      <c r="G52" s="220">
        <v>0.87382425121951224</v>
      </c>
      <c r="H52" s="216">
        <v>358267943</v>
      </c>
      <c r="I52" s="219"/>
    </row>
    <row r="53" spans="1:9" x14ac:dyDescent="0.2">
      <c r="A53" s="213" t="s">
        <v>140</v>
      </c>
      <c r="B53" s="214">
        <v>973</v>
      </c>
      <c r="C53" s="215">
        <v>41353</v>
      </c>
      <c r="D53" s="215">
        <v>42260</v>
      </c>
      <c r="E53" s="216">
        <v>14622380410</v>
      </c>
      <c r="F53" s="216">
        <v>132930731</v>
      </c>
      <c r="G53" s="220">
        <v>0</v>
      </c>
      <c r="H53" s="216">
        <v>0</v>
      </c>
      <c r="I53" s="219"/>
    </row>
    <row r="54" spans="1:9" x14ac:dyDescent="0.2">
      <c r="A54" s="213" t="s">
        <v>149</v>
      </c>
      <c r="B54" s="214">
        <v>975</v>
      </c>
      <c r="C54" s="215">
        <v>41393</v>
      </c>
      <c r="D54" s="215">
        <v>42393</v>
      </c>
      <c r="E54" s="216" t="s">
        <v>155</v>
      </c>
      <c r="F54" s="216">
        <v>155602948</v>
      </c>
      <c r="G54" s="220">
        <v>1</v>
      </c>
      <c r="H54" s="216">
        <v>155602948</v>
      </c>
      <c r="I54" s="219"/>
    </row>
    <row r="55" spans="1:9" x14ac:dyDescent="0.2">
      <c r="A55" s="213" t="s">
        <v>65</v>
      </c>
      <c r="B55" s="214">
        <v>976</v>
      </c>
      <c r="C55" s="215">
        <v>41417</v>
      </c>
      <c r="D55" s="215">
        <v>42094</v>
      </c>
      <c r="E55" s="216" t="s">
        <v>66</v>
      </c>
      <c r="F55" s="216">
        <v>1000000000</v>
      </c>
      <c r="G55" s="220">
        <v>0.87400180299999997</v>
      </c>
      <c r="H55" s="216">
        <v>874001803</v>
      </c>
      <c r="I55" s="219"/>
    </row>
    <row r="56" spans="1:9" x14ac:dyDescent="0.2">
      <c r="A56" s="213" t="s">
        <v>7</v>
      </c>
      <c r="B56" s="214">
        <v>977</v>
      </c>
      <c r="C56" s="215">
        <v>41439</v>
      </c>
      <c r="D56" s="215">
        <v>42468</v>
      </c>
      <c r="E56" s="216">
        <v>75548279000</v>
      </c>
      <c r="F56" s="216">
        <v>377741395</v>
      </c>
      <c r="G56" s="220">
        <v>0.79792173425949253</v>
      </c>
      <c r="H56" s="216">
        <v>301408069</v>
      </c>
      <c r="I56" s="219"/>
    </row>
    <row r="57" spans="1:9" x14ac:dyDescent="0.2">
      <c r="A57" s="213" t="s">
        <v>136</v>
      </c>
      <c r="B57" s="214">
        <v>980</v>
      </c>
      <c r="C57" s="215">
        <v>41478</v>
      </c>
      <c r="D57" s="215">
        <v>42539</v>
      </c>
      <c r="E57" s="216">
        <v>340000000000</v>
      </c>
      <c r="F57" s="216">
        <v>51000000</v>
      </c>
      <c r="G57" s="220">
        <v>0</v>
      </c>
      <c r="H57" s="216">
        <v>0</v>
      </c>
      <c r="I57" s="219"/>
    </row>
    <row r="58" spans="1:9" x14ac:dyDescent="0.2">
      <c r="A58" s="222" t="s">
        <v>150</v>
      </c>
      <c r="B58" s="219">
        <v>981</v>
      </c>
      <c r="C58" s="223">
        <v>41495</v>
      </c>
      <c r="D58" s="223">
        <v>42489</v>
      </c>
      <c r="E58" s="218" t="s">
        <v>156</v>
      </c>
      <c r="F58" s="218">
        <v>6750000000</v>
      </c>
      <c r="G58" s="217">
        <v>1</v>
      </c>
      <c r="H58" s="218">
        <v>6750000000</v>
      </c>
      <c r="I58" s="219"/>
    </row>
    <row r="59" spans="1:9" x14ac:dyDescent="0.2">
      <c r="A59" s="222" t="s">
        <v>67</v>
      </c>
      <c r="B59" s="219">
        <v>983</v>
      </c>
      <c r="C59" s="223">
        <v>41527</v>
      </c>
      <c r="D59" s="223">
        <v>42507</v>
      </c>
      <c r="E59" s="218">
        <v>180000000000</v>
      </c>
      <c r="F59" s="218">
        <v>670000000</v>
      </c>
      <c r="G59" s="217">
        <v>0</v>
      </c>
      <c r="H59" s="218">
        <v>0</v>
      </c>
      <c r="I59" s="219"/>
    </row>
    <row r="60" spans="1:9" x14ac:dyDescent="0.2">
      <c r="A60" s="222" t="s">
        <v>68</v>
      </c>
      <c r="B60" s="219">
        <v>984</v>
      </c>
      <c r="C60" s="223">
        <v>41543</v>
      </c>
      <c r="D60" s="223">
        <v>42580</v>
      </c>
      <c r="E60" s="218">
        <v>350000000000</v>
      </c>
      <c r="F60" s="218">
        <v>350000000</v>
      </c>
      <c r="G60" s="217">
        <v>0</v>
      </c>
      <c r="H60" s="218">
        <v>0</v>
      </c>
      <c r="I60" s="219"/>
    </row>
    <row r="61" spans="1:9" x14ac:dyDescent="0.2">
      <c r="A61" s="222"/>
      <c r="B61" s="219" t="s">
        <v>50</v>
      </c>
      <c r="C61" s="223"/>
      <c r="D61" s="223"/>
      <c r="E61" s="218"/>
      <c r="F61" s="218">
        <v>318181818</v>
      </c>
      <c r="G61" s="217">
        <v>0</v>
      </c>
      <c r="H61" s="218">
        <v>0</v>
      </c>
      <c r="I61" s="219"/>
    </row>
    <row r="62" spans="1:9" x14ac:dyDescent="0.2">
      <c r="A62" s="224"/>
      <c r="B62" s="225"/>
      <c r="C62" s="226"/>
      <c r="D62" s="226"/>
      <c r="E62" s="227"/>
      <c r="F62" s="227"/>
      <c r="G62" s="228"/>
      <c r="H62" s="227"/>
      <c r="I62" s="219"/>
    </row>
    <row r="63" spans="1:9" x14ac:dyDescent="0.2">
      <c r="A63" s="229"/>
      <c r="B63" s="229"/>
      <c r="C63" s="229"/>
      <c r="D63" s="229"/>
      <c r="E63" s="230"/>
      <c r="F63" s="230"/>
      <c r="G63" s="230"/>
      <c r="H63" s="230"/>
      <c r="I63" s="219"/>
    </row>
    <row r="64" spans="1:9" x14ac:dyDescent="0.2">
      <c r="A64" s="172" t="s">
        <v>75</v>
      </c>
      <c r="B64" s="173"/>
      <c r="C64" s="174"/>
      <c r="D64" s="174"/>
      <c r="E64" s="175"/>
      <c r="F64" s="175" t="s">
        <v>76</v>
      </c>
      <c r="G64" s="176"/>
      <c r="H64" s="175"/>
      <c r="I64" s="177"/>
    </row>
    <row r="65" spans="1:9" x14ac:dyDescent="0.2">
      <c r="A65" s="172" t="s">
        <v>77</v>
      </c>
      <c r="B65" s="173"/>
      <c r="C65" s="174"/>
      <c r="D65" s="174"/>
      <c r="E65" s="175"/>
      <c r="F65" s="175"/>
      <c r="G65" s="176"/>
      <c r="H65" s="173"/>
      <c r="I65" s="177"/>
    </row>
    <row r="66" spans="1:9" x14ac:dyDescent="0.2">
      <c r="A66" s="177" t="s">
        <v>78</v>
      </c>
      <c r="B66" s="173"/>
      <c r="C66" s="174"/>
      <c r="D66" s="174"/>
      <c r="E66" s="175"/>
      <c r="F66" s="175"/>
      <c r="G66" s="176"/>
      <c r="H66" s="173"/>
      <c r="I66" s="178"/>
    </row>
    <row r="67" spans="1:9" x14ac:dyDescent="0.2">
      <c r="A67" s="177" t="s">
        <v>79</v>
      </c>
      <c r="B67" s="173"/>
      <c r="C67" s="174"/>
      <c r="D67" s="174"/>
      <c r="E67" s="175"/>
      <c r="F67" s="175"/>
      <c r="G67" s="176"/>
      <c r="H67" s="173"/>
      <c r="I67" s="177"/>
    </row>
    <row r="68" spans="1:9" x14ac:dyDescent="0.2">
      <c r="A68" s="177" t="s">
        <v>80</v>
      </c>
      <c r="B68" s="173"/>
      <c r="C68" s="174"/>
      <c r="D68" s="174"/>
      <c r="E68" s="175"/>
      <c r="F68" s="175"/>
      <c r="G68" s="176"/>
      <c r="H68" s="173"/>
      <c r="I68" s="177"/>
    </row>
    <row r="69" spans="1:9" x14ac:dyDescent="0.2">
      <c r="A69" s="586" t="s">
        <v>81</v>
      </c>
      <c r="B69" s="586"/>
      <c r="C69" s="586"/>
      <c r="D69" s="586"/>
      <c r="E69" s="586"/>
      <c r="F69" s="586"/>
      <c r="G69" s="586"/>
      <c r="H69" s="586"/>
      <c r="I69" s="177"/>
    </row>
    <row r="70" spans="1:9" x14ac:dyDescent="0.2">
      <c r="A70" s="586"/>
      <c r="B70" s="586"/>
      <c r="C70" s="586"/>
      <c r="D70" s="586"/>
      <c r="E70" s="586"/>
      <c r="F70" s="586"/>
      <c r="G70" s="586"/>
      <c r="H70" s="586"/>
      <c r="I70" s="177"/>
    </row>
    <row r="71" spans="1:9" x14ac:dyDescent="0.2">
      <c r="A71" s="586" t="s">
        <v>82</v>
      </c>
      <c r="B71" s="586"/>
      <c r="C71" s="586"/>
      <c r="D71" s="586"/>
      <c r="E71" s="586"/>
      <c r="F71" s="586"/>
      <c r="G71" s="586"/>
      <c r="H71" s="586"/>
      <c r="I71" s="177"/>
    </row>
    <row r="72" spans="1:9" x14ac:dyDescent="0.2">
      <c r="A72" s="586"/>
      <c r="B72" s="586"/>
      <c r="C72" s="586"/>
      <c r="D72" s="586"/>
      <c r="E72" s="586"/>
      <c r="F72" s="586"/>
      <c r="G72" s="586"/>
      <c r="H72" s="586"/>
      <c r="I72" s="177"/>
    </row>
    <row r="73" spans="1:9" x14ac:dyDescent="0.2">
      <c r="A73" s="586" t="s">
        <v>83</v>
      </c>
      <c r="B73" s="586"/>
      <c r="C73" s="586"/>
      <c r="D73" s="586"/>
      <c r="E73" s="586"/>
      <c r="F73" s="586"/>
      <c r="G73" s="586"/>
      <c r="H73" s="586"/>
      <c r="I73" s="177"/>
    </row>
    <row r="74" spans="1:9" x14ac:dyDescent="0.2">
      <c r="A74" s="586"/>
      <c r="B74" s="586"/>
      <c r="C74" s="586"/>
      <c r="D74" s="586"/>
      <c r="E74" s="586"/>
      <c r="F74" s="586"/>
      <c r="G74" s="586"/>
      <c r="H74" s="586"/>
      <c r="I74" s="177"/>
    </row>
    <row r="75" spans="1:9" x14ac:dyDescent="0.2">
      <c r="A75" s="586" t="s">
        <v>84</v>
      </c>
      <c r="B75" s="586"/>
      <c r="C75" s="586"/>
      <c r="D75" s="586"/>
      <c r="E75" s="586"/>
      <c r="F75" s="586"/>
      <c r="G75" s="586"/>
      <c r="H75" s="586"/>
      <c r="I75" s="177"/>
    </row>
    <row r="76" spans="1:9" x14ac:dyDescent="0.2">
      <c r="A76" s="586"/>
      <c r="B76" s="586"/>
      <c r="C76" s="586"/>
      <c r="D76" s="586"/>
      <c r="E76" s="586"/>
      <c r="F76" s="586"/>
      <c r="G76" s="586"/>
      <c r="H76" s="586"/>
      <c r="I76" s="177"/>
    </row>
    <row r="77" spans="1:9" x14ac:dyDescent="0.25">
      <c r="A77" s="586" t="s">
        <v>85</v>
      </c>
      <c r="B77" s="586"/>
      <c r="C77" s="586"/>
      <c r="D77" s="586"/>
      <c r="E77" s="586"/>
      <c r="F77" s="586"/>
      <c r="G77" s="586"/>
      <c r="H77" s="586"/>
      <c r="I77" s="179"/>
    </row>
    <row r="78" spans="1:9" x14ac:dyDescent="0.25">
      <c r="A78" s="586"/>
      <c r="B78" s="586"/>
      <c r="C78" s="586"/>
      <c r="D78" s="586"/>
      <c r="E78" s="586"/>
      <c r="F78" s="586"/>
      <c r="G78" s="586"/>
      <c r="H78" s="586"/>
      <c r="I78" s="180"/>
    </row>
    <row r="79" spans="1:9" x14ac:dyDescent="0.25">
      <c r="A79" s="586" t="s">
        <v>86</v>
      </c>
      <c r="B79" s="586"/>
      <c r="C79" s="586"/>
      <c r="D79" s="586"/>
      <c r="E79" s="586"/>
      <c r="F79" s="586"/>
      <c r="G79" s="586"/>
      <c r="H79" s="586"/>
      <c r="I79" s="179"/>
    </row>
    <row r="80" spans="1:9" x14ac:dyDescent="0.25">
      <c r="A80" s="586"/>
      <c r="B80" s="586"/>
      <c r="C80" s="586"/>
      <c r="D80" s="586"/>
      <c r="E80" s="586"/>
      <c r="F80" s="586"/>
      <c r="G80" s="586"/>
      <c r="H80" s="586"/>
      <c r="I80" s="179"/>
    </row>
    <row r="81" spans="1:9" x14ac:dyDescent="0.25">
      <c r="A81" s="586" t="s">
        <v>87</v>
      </c>
      <c r="B81" s="586"/>
      <c r="C81" s="586"/>
      <c r="D81" s="586"/>
      <c r="E81" s="586"/>
      <c r="F81" s="586"/>
      <c r="G81" s="586"/>
      <c r="H81" s="586"/>
      <c r="I81" s="179"/>
    </row>
    <row r="82" spans="1:9" x14ac:dyDescent="0.25">
      <c r="A82" s="586"/>
      <c r="B82" s="586"/>
      <c r="C82" s="586"/>
      <c r="D82" s="586"/>
      <c r="E82" s="586"/>
      <c r="F82" s="586"/>
      <c r="G82" s="586"/>
      <c r="H82" s="586"/>
      <c r="I82" s="180"/>
    </row>
    <row r="83" spans="1:9" x14ac:dyDescent="0.25">
      <c r="A83" s="586" t="s">
        <v>88</v>
      </c>
      <c r="B83" s="586"/>
      <c r="C83" s="586"/>
      <c r="D83" s="586"/>
      <c r="E83" s="586"/>
      <c r="F83" s="586"/>
      <c r="G83" s="586"/>
      <c r="H83" s="586"/>
      <c r="I83" s="179"/>
    </row>
    <row r="84" spans="1:9" x14ac:dyDescent="0.25">
      <c r="A84" s="586"/>
      <c r="B84" s="586"/>
      <c r="C84" s="586"/>
      <c r="D84" s="586"/>
      <c r="E84" s="586"/>
      <c r="F84" s="586"/>
      <c r="G84" s="586"/>
      <c r="H84" s="586"/>
      <c r="I84" s="180"/>
    </row>
    <row r="85" spans="1:9" x14ac:dyDescent="0.25">
      <c r="A85" s="586" t="s">
        <v>89</v>
      </c>
      <c r="B85" s="586"/>
      <c r="C85" s="586"/>
      <c r="D85" s="586"/>
      <c r="E85" s="586"/>
      <c r="F85" s="586"/>
      <c r="G85" s="586"/>
      <c r="H85" s="586"/>
      <c r="I85" s="180"/>
    </row>
    <row r="86" spans="1:9" x14ac:dyDescent="0.25">
      <c r="A86" s="586"/>
      <c r="B86" s="586"/>
      <c r="C86" s="586"/>
      <c r="D86" s="586"/>
      <c r="E86" s="586"/>
      <c r="F86" s="586"/>
      <c r="G86" s="586"/>
      <c r="H86" s="586"/>
      <c r="I86" s="180"/>
    </row>
    <row r="87" spans="1:9" x14ac:dyDescent="0.25">
      <c r="A87" s="586" t="s">
        <v>90</v>
      </c>
      <c r="B87" s="586"/>
      <c r="C87" s="586"/>
      <c r="D87" s="586"/>
      <c r="E87" s="586"/>
      <c r="F87" s="586"/>
      <c r="G87" s="586"/>
      <c r="H87" s="586"/>
      <c r="I87" s="180"/>
    </row>
    <row r="88" spans="1:9" x14ac:dyDescent="0.25">
      <c r="A88" s="586"/>
      <c r="B88" s="586"/>
      <c r="C88" s="586"/>
      <c r="D88" s="586"/>
      <c r="E88" s="586"/>
      <c r="F88" s="586"/>
      <c r="G88" s="586"/>
      <c r="H88" s="586"/>
      <c r="I88" s="179"/>
    </row>
    <row r="89" spans="1:9" x14ac:dyDescent="0.25">
      <c r="A89" s="586" t="s">
        <v>91</v>
      </c>
      <c r="B89" s="586"/>
      <c r="C89" s="586"/>
      <c r="D89" s="586"/>
      <c r="E89" s="586"/>
      <c r="F89" s="586"/>
      <c r="G89" s="586"/>
      <c r="H89" s="586"/>
      <c r="I89" s="179"/>
    </row>
    <row r="90" spans="1:9" x14ac:dyDescent="0.25">
      <c r="A90" s="586"/>
      <c r="B90" s="586"/>
      <c r="C90" s="586"/>
      <c r="D90" s="586"/>
      <c r="E90" s="586"/>
      <c r="F90" s="586"/>
      <c r="G90" s="586"/>
      <c r="H90" s="586"/>
      <c r="I90" s="180"/>
    </row>
    <row r="91" spans="1:9" x14ac:dyDescent="0.2">
      <c r="A91" s="586" t="s">
        <v>92</v>
      </c>
      <c r="B91" s="586"/>
      <c r="C91" s="586"/>
      <c r="D91" s="586"/>
      <c r="E91" s="586"/>
      <c r="F91" s="586"/>
      <c r="G91" s="586"/>
      <c r="H91" s="586"/>
      <c r="I91" s="181"/>
    </row>
    <row r="92" spans="1:9" x14ac:dyDescent="0.2">
      <c r="A92" s="586"/>
      <c r="B92" s="586"/>
      <c r="C92" s="586"/>
      <c r="D92" s="586"/>
      <c r="E92" s="586"/>
      <c r="F92" s="586"/>
      <c r="G92" s="586"/>
      <c r="H92" s="586"/>
      <c r="I92" s="181"/>
    </row>
    <row r="93" spans="1:9" x14ac:dyDescent="0.25">
      <c r="A93" s="586" t="s">
        <v>93</v>
      </c>
      <c r="B93" s="586"/>
      <c r="C93" s="586"/>
      <c r="D93" s="586"/>
      <c r="E93" s="586"/>
      <c r="F93" s="586"/>
      <c r="G93" s="586"/>
      <c r="H93" s="586"/>
      <c r="I93" s="182"/>
    </row>
    <row r="94" spans="1:9" x14ac:dyDescent="0.25">
      <c r="A94" s="586"/>
      <c r="B94" s="586"/>
      <c r="C94" s="586"/>
      <c r="D94" s="586"/>
      <c r="E94" s="586"/>
      <c r="F94" s="586"/>
      <c r="G94" s="586"/>
      <c r="H94" s="586"/>
      <c r="I94" s="182"/>
    </row>
    <row r="95" spans="1:9" x14ac:dyDescent="0.25">
      <c r="A95" s="587" t="s">
        <v>157</v>
      </c>
      <c r="B95" s="587"/>
      <c r="C95" s="587"/>
      <c r="D95" s="587"/>
      <c r="E95" s="587"/>
      <c r="F95" s="587"/>
      <c r="G95" s="587"/>
      <c r="H95" s="587"/>
      <c r="I95" s="182"/>
    </row>
    <row r="96" spans="1:9" x14ac:dyDescent="0.25">
      <c r="A96" s="587"/>
      <c r="B96" s="587"/>
      <c r="C96" s="587"/>
      <c r="D96" s="587"/>
      <c r="E96" s="587"/>
      <c r="F96" s="587"/>
      <c r="G96" s="587"/>
      <c r="H96" s="587"/>
      <c r="I96" s="182"/>
    </row>
    <row r="97" spans="1:10" x14ac:dyDescent="0.2">
      <c r="A97" s="587"/>
      <c r="B97" s="587"/>
      <c r="C97" s="587"/>
      <c r="D97" s="587"/>
      <c r="E97" s="587"/>
      <c r="F97" s="587"/>
      <c r="G97" s="587"/>
      <c r="H97" s="587"/>
      <c r="I97" s="183"/>
    </row>
    <row r="98" spans="1:10" x14ac:dyDescent="0.2">
      <c r="A98" s="587"/>
      <c r="B98" s="587"/>
      <c r="C98" s="587"/>
      <c r="D98" s="587"/>
      <c r="E98" s="587"/>
      <c r="F98" s="587"/>
      <c r="G98" s="587"/>
      <c r="H98" s="587"/>
      <c r="I98" s="184"/>
    </row>
    <row r="99" spans="1:10" x14ac:dyDescent="0.2">
      <c r="A99" s="588" t="s">
        <v>95</v>
      </c>
      <c r="B99" s="588"/>
      <c r="C99" s="588"/>
      <c r="D99" s="588"/>
      <c r="E99" s="588"/>
      <c r="F99" s="588"/>
      <c r="G99" s="588"/>
      <c r="H99" s="588"/>
      <c r="I99" s="184"/>
    </row>
    <row r="100" spans="1:10" x14ac:dyDescent="0.2">
      <c r="A100" s="588"/>
      <c r="B100" s="588"/>
      <c r="C100" s="588"/>
      <c r="D100" s="588"/>
      <c r="E100" s="588"/>
      <c r="F100" s="588"/>
      <c r="G100" s="588"/>
      <c r="H100" s="588"/>
      <c r="I100" s="184"/>
    </row>
    <row r="101" spans="1:10" x14ac:dyDescent="0.2">
      <c r="A101" s="588" t="s">
        <v>96</v>
      </c>
      <c r="B101" s="588"/>
      <c r="C101" s="588"/>
      <c r="D101" s="588"/>
      <c r="E101" s="588"/>
      <c r="F101" s="588"/>
      <c r="G101" s="588"/>
      <c r="H101" s="588"/>
      <c r="I101" s="184"/>
    </row>
    <row r="102" spans="1:10" x14ac:dyDescent="0.2">
      <c r="A102" s="588"/>
      <c r="B102" s="588"/>
      <c r="C102" s="588"/>
      <c r="D102" s="588"/>
      <c r="E102" s="588"/>
      <c r="F102" s="588"/>
      <c r="G102" s="588"/>
      <c r="H102" s="588"/>
      <c r="I102" s="184"/>
    </row>
    <row r="103" spans="1:10" x14ac:dyDescent="0.2">
      <c r="A103" s="589" t="s">
        <v>97</v>
      </c>
      <c r="B103" s="589"/>
      <c r="C103" s="589"/>
      <c r="D103" s="589"/>
      <c r="E103" s="589"/>
      <c r="F103" s="589"/>
      <c r="G103" s="589"/>
      <c r="H103" s="589"/>
      <c r="I103" s="184"/>
    </row>
    <row r="104" spans="1:10" x14ac:dyDescent="0.2">
      <c r="A104" s="589"/>
      <c r="B104" s="589"/>
      <c r="C104" s="589"/>
      <c r="D104" s="589"/>
      <c r="E104" s="589"/>
      <c r="F104" s="589"/>
      <c r="G104" s="589"/>
      <c r="H104" s="589"/>
      <c r="I104" s="184"/>
    </row>
    <row r="105" spans="1:10" x14ac:dyDescent="0.2">
      <c r="A105" s="229"/>
      <c r="B105" s="229"/>
      <c r="C105" s="229"/>
      <c r="D105" s="229"/>
      <c r="E105" s="230"/>
      <c r="F105" s="230"/>
      <c r="G105" s="230"/>
      <c r="H105" s="230"/>
      <c r="I105" s="184"/>
    </row>
    <row r="106" spans="1:10" x14ac:dyDescent="0.2">
      <c r="A106" s="84"/>
      <c r="B106" s="84"/>
      <c r="C106" s="85"/>
      <c r="D106" s="84"/>
      <c r="E106" s="84"/>
      <c r="F106" s="84"/>
      <c r="G106" s="84"/>
      <c r="H106" s="85"/>
      <c r="I106" s="84"/>
      <c r="J106" s="84"/>
    </row>
    <row r="107" spans="1:10" ht="18.75" x14ac:dyDescent="0.3">
      <c r="A107" s="84"/>
      <c r="B107" s="86" t="s">
        <v>101</v>
      </c>
      <c r="C107" s="87"/>
      <c r="D107" s="84"/>
      <c r="E107" s="84"/>
      <c r="F107" s="84"/>
      <c r="G107" s="84"/>
      <c r="H107" s="85"/>
      <c r="I107" s="84"/>
      <c r="J107" s="84"/>
    </row>
    <row r="108" spans="1:10" x14ac:dyDescent="0.2">
      <c r="A108" s="84"/>
      <c r="B108" s="84"/>
      <c r="C108" s="85"/>
      <c r="D108" s="84"/>
      <c r="E108" s="84"/>
      <c r="F108" s="84"/>
      <c r="G108" s="84"/>
      <c r="H108" s="85"/>
      <c r="I108" s="84"/>
      <c r="J108" s="84"/>
    </row>
    <row r="109" spans="1:10" ht="38.25" x14ac:dyDescent="0.2">
      <c r="A109" s="84"/>
      <c r="B109" s="88" t="s">
        <v>102</v>
      </c>
      <c r="C109" s="88" t="s">
        <v>103</v>
      </c>
      <c r="D109" s="88" t="s">
        <v>104</v>
      </c>
      <c r="E109" s="569" t="s">
        <v>105</v>
      </c>
      <c r="F109" s="569"/>
      <c r="G109" s="569"/>
      <c r="H109" s="88" t="s">
        <v>106</v>
      </c>
      <c r="I109" s="88" t="s">
        <v>107</v>
      </c>
      <c r="J109" s="84"/>
    </row>
    <row r="110" spans="1:10" ht="25.5" x14ac:dyDescent="0.2">
      <c r="A110" s="84"/>
      <c r="B110" s="89" t="s">
        <v>108</v>
      </c>
      <c r="C110" s="89">
        <v>105289608</v>
      </c>
      <c r="D110" s="89" t="s">
        <v>109</v>
      </c>
      <c r="E110" s="90" t="s">
        <v>110</v>
      </c>
      <c r="F110" s="91">
        <v>400</v>
      </c>
      <c r="G110" s="92" t="s">
        <v>111</v>
      </c>
      <c r="H110" s="93">
        <v>42115843</v>
      </c>
      <c r="I110" s="89" t="s">
        <v>112</v>
      </c>
      <c r="J110" s="84"/>
    </row>
    <row r="111" spans="1:10" x14ac:dyDescent="0.2">
      <c r="A111" s="84"/>
      <c r="B111" s="94"/>
      <c r="C111" s="95"/>
      <c r="D111" s="94"/>
      <c r="E111" s="96"/>
      <c r="F111" s="97"/>
      <c r="G111" s="98"/>
      <c r="H111" s="99"/>
      <c r="I111" s="100"/>
      <c r="J111" s="84"/>
    </row>
    <row r="112" spans="1:10" x14ac:dyDescent="0.2">
      <c r="A112" s="84"/>
      <c r="B112" s="582" t="s">
        <v>113</v>
      </c>
      <c r="C112" s="582"/>
      <c r="D112" s="582"/>
      <c r="E112" s="582"/>
      <c r="F112" s="582"/>
      <c r="G112" s="582"/>
      <c r="H112" s="582"/>
      <c r="I112" s="582"/>
      <c r="J112" s="84"/>
    </row>
    <row r="113" spans="1:10" x14ac:dyDescent="0.2">
      <c r="A113" s="84"/>
      <c r="B113" s="583"/>
      <c r="C113" s="583"/>
      <c r="D113" s="583"/>
      <c r="E113" s="583"/>
      <c r="F113" s="583"/>
      <c r="G113" s="583"/>
      <c r="H113" s="583"/>
      <c r="I113" s="583"/>
      <c r="J113" s="84"/>
    </row>
    <row r="114" spans="1:10" x14ac:dyDescent="0.2">
      <c r="A114" s="84"/>
      <c r="B114" s="101"/>
      <c r="C114" s="101"/>
      <c r="D114" s="101"/>
      <c r="E114" s="101"/>
      <c r="F114" s="101"/>
      <c r="G114" s="101"/>
      <c r="H114" s="101"/>
      <c r="I114" s="101"/>
      <c r="J114" s="84"/>
    </row>
    <row r="115" spans="1:10" x14ac:dyDescent="0.2">
      <c r="A115" s="84">
        <v>80</v>
      </c>
      <c r="B115" s="84"/>
      <c r="C115" s="84"/>
      <c r="D115" s="84"/>
      <c r="E115" s="84"/>
      <c r="F115" s="84"/>
      <c r="G115" s="84"/>
      <c r="H115" s="102"/>
      <c r="I115" s="84"/>
      <c r="J115" s="84"/>
    </row>
    <row r="116" spans="1:10" x14ac:dyDescent="0.2">
      <c r="A116" s="84"/>
      <c r="B116" s="584" t="s">
        <v>114</v>
      </c>
      <c r="C116" s="584"/>
      <c r="D116" s="584"/>
      <c r="E116" s="584"/>
      <c r="F116" s="584"/>
      <c r="G116" s="584"/>
      <c r="H116" s="584"/>
      <c r="I116" s="584"/>
      <c r="J116" s="84"/>
    </row>
    <row r="117" spans="1:10" x14ac:dyDescent="0.2">
      <c r="A117" s="84"/>
      <c r="B117" s="585"/>
      <c r="C117" s="585"/>
      <c r="D117" s="585"/>
      <c r="E117" s="585"/>
      <c r="F117" s="585"/>
      <c r="G117" s="585"/>
      <c r="H117" s="585"/>
      <c r="I117" s="585"/>
      <c r="J117" s="84"/>
    </row>
    <row r="118" spans="1:10" ht="51" x14ac:dyDescent="0.2">
      <c r="A118" s="103"/>
      <c r="B118" s="104" t="s">
        <v>115</v>
      </c>
      <c r="C118" s="104" t="s">
        <v>18</v>
      </c>
      <c r="D118" s="104" t="s">
        <v>116</v>
      </c>
      <c r="E118" s="104" t="s">
        <v>117</v>
      </c>
      <c r="F118" s="104" t="s">
        <v>118</v>
      </c>
      <c r="G118" s="104" t="s">
        <v>119</v>
      </c>
      <c r="H118" s="104" t="s">
        <v>120</v>
      </c>
      <c r="I118" s="104" t="s">
        <v>121</v>
      </c>
      <c r="J118" s="103"/>
    </row>
    <row r="119" spans="1:10" x14ac:dyDescent="0.2">
      <c r="A119" s="105"/>
      <c r="B119" s="106"/>
      <c r="C119" s="106"/>
      <c r="D119" s="106"/>
      <c r="E119" s="106"/>
      <c r="F119" s="106"/>
      <c r="G119" s="106"/>
      <c r="H119" s="106"/>
      <c r="I119" s="106"/>
      <c r="J119" s="105"/>
    </row>
    <row r="120" spans="1:10" ht="89.25" x14ac:dyDescent="0.2">
      <c r="A120" s="84"/>
      <c r="B120" s="107">
        <v>979</v>
      </c>
      <c r="C120" s="108" t="s">
        <v>122</v>
      </c>
      <c r="D120" s="107" t="s">
        <v>123</v>
      </c>
      <c r="E120" s="107" t="s">
        <v>124</v>
      </c>
      <c r="F120" s="108" t="s">
        <v>125</v>
      </c>
      <c r="G120" s="107" t="s">
        <v>126</v>
      </c>
      <c r="H120" s="109" t="s">
        <v>127</v>
      </c>
      <c r="I120" s="107" t="s">
        <v>123</v>
      </c>
      <c r="J120" s="84"/>
    </row>
    <row r="121" spans="1:10" ht="140.25" x14ac:dyDescent="0.2">
      <c r="A121" s="84"/>
      <c r="B121" s="107">
        <v>982</v>
      </c>
      <c r="C121" s="108" t="s">
        <v>128</v>
      </c>
      <c r="D121" s="107" t="s">
        <v>129</v>
      </c>
      <c r="E121" s="107" t="s">
        <v>130</v>
      </c>
      <c r="F121" s="108" t="s">
        <v>131</v>
      </c>
      <c r="G121" s="107" t="s">
        <v>132</v>
      </c>
      <c r="H121" s="109" t="s">
        <v>133</v>
      </c>
      <c r="I121" s="107" t="s">
        <v>129</v>
      </c>
      <c r="J121" s="84"/>
    </row>
    <row r="122" spans="1:10" x14ac:dyDescent="0.2">
      <c r="A122" s="84"/>
      <c r="B122" s="84"/>
      <c r="C122" s="84"/>
      <c r="D122" s="84"/>
      <c r="E122" s="84"/>
      <c r="F122" s="84"/>
      <c r="G122" s="84"/>
      <c r="H122" s="102"/>
      <c r="I122" s="84"/>
      <c r="J122" s="84"/>
    </row>
    <row r="123" spans="1:10" x14ac:dyDescent="0.2">
      <c r="A123" s="84"/>
      <c r="B123" s="84"/>
      <c r="C123" s="84"/>
      <c r="D123" s="84"/>
      <c r="E123" s="84"/>
      <c r="F123" s="84"/>
      <c r="G123" s="84"/>
      <c r="H123" s="102"/>
      <c r="I123" s="84"/>
      <c r="J123" s="84"/>
    </row>
    <row r="124" spans="1:10" x14ac:dyDescent="0.2">
      <c r="A124" s="84"/>
      <c r="B124" s="84"/>
      <c r="C124" s="84"/>
      <c r="D124" s="84"/>
      <c r="E124" s="84"/>
      <c r="F124" s="84"/>
      <c r="G124" s="84"/>
      <c r="H124" s="102"/>
      <c r="I124" s="84"/>
      <c r="J124" s="84"/>
    </row>
    <row r="125" spans="1:10" x14ac:dyDescent="0.2">
      <c r="A125" s="84"/>
      <c r="B125" s="84"/>
      <c r="C125" s="84"/>
      <c r="D125" s="84"/>
      <c r="E125" s="84"/>
      <c r="F125" s="84"/>
      <c r="G125" s="84"/>
      <c r="H125" s="102"/>
      <c r="I125" s="84"/>
      <c r="J125" s="84"/>
    </row>
  </sheetData>
  <mergeCells count="20">
    <mergeCell ref="A91:H92"/>
    <mergeCell ref="A69:H70"/>
    <mergeCell ref="A71:H72"/>
    <mergeCell ref="A73:H74"/>
    <mergeCell ref="A75:H76"/>
    <mergeCell ref="A77:H78"/>
    <mergeCell ref="A79:H80"/>
    <mergeCell ref="A81:H82"/>
    <mergeCell ref="A83:H84"/>
    <mergeCell ref="A85:H86"/>
    <mergeCell ref="A87:H88"/>
    <mergeCell ref="A89:H90"/>
    <mergeCell ref="B112:I113"/>
    <mergeCell ref="B116:I117"/>
    <mergeCell ref="A93:H94"/>
    <mergeCell ref="A95:H98"/>
    <mergeCell ref="A99:H100"/>
    <mergeCell ref="A101:H102"/>
    <mergeCell ref="A103:H104"/>
    <mergeCell ref="E109:G10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Hoja13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López Campodónico Emilio Andrés</dc:creator>
  <cp:lastModifiedBy>Castellón Chacón Viviana Angélica</cp:lastModifiedBy>
  <dcterms:created xsi:type="dcterms:W3CDTF">2014-01-28T12:02:12Z</dcterms:created>
  <dcterms:modified xsi:type="dcterms:W3CDTF">2014-02-19T21:19:24Z</dcterms:modified>
</cp:coreProperties>
</file>