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zo 2007" sheetId="1" r:id="rId1"/>
    <sheet name="Junio 2007" sheetId="2" r:id="rId2"/>
    <sheet name="Septiembre 2007" sheetId="3" r:id="rId3"/>
    <sheet name="Diciembre 2007" sheetId="4" r:id="rId4"/>
  </sheets>
  <calcPr calcId="145621"/>
</workbook>
</file>

<file path=xl/calcChain.xml><?xml version="1.0" encoding="utf-8"?>
<calcChain xmlns="http://schemas.openxmlformats.org/spreadsheetml/2006/main">
  <c r="E23" i="4" l="1"/>
  <c r="D23" i="4"/>
  <c r="C23" i="4"/>
  <c r="A13" i="4"/>
  <c r="D8" i="4"/>
  <c r="C8" i="4"/>
  <c r="B8" i="4"/>
  <c r="D6" i="4"/>
  <c r="C6" i="4"/>
  <c r="B6" i="4"/>
  <c r="A13" i="3"/>
  <c r="D8" i="3"/>
  <c r="C8" i="3"/>
  <c r="B8" i="3"/>
  <c r="B6" i="3" s="1"/>
  <c r="D6" i="3"/>
  <c r="C6" i="3"/>
  <c r="A13" i="2"/>
  <c r="D6" i="2"/>
  <c r="C6" i="2"/>
  <c r="B6" i="2"/>
  <c r="E22" i="1"/>
  <c r="D22" i="1"/>
  <c r="C22" i="1"/>
  <c r="A13" i="1"/>
  <c r="D8" i="1"/>
  <c r="C8" i="1"/>
  <c r="B8" i="1"/>
  <c r="D6" i="1"/>
  <c r="C6" i="1"/>
  <c r="B6" i="1"/>
</calcChain>
</file>

<file path=xl/sharedStrings.xml><?xml version="1.0" encoding="utf-8"?>
<sst xmlns="http://schemas.openxmlformats.org/spreadsheetml/2006/main" count="108" uniqueCount="30">
  <si>
    <t>SEGUROS DE VIDA</t>
  </si>
  <si>
    <t>RESUMEN DE CESIONES A REASEGURADORES Y CORREDORES DE REASEGURO NACIONALES</t>
  </si>
  <si>
    <t>(en miles de pesos de marzo de 2007)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</si>
  <si>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</si>
  <si>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</si>
  <si>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</si>
  <si>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</si>
  <si>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</si>
  <si>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</si>
  <si>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</si>
  <si>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</si>
  <si>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</si>
  <si>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</si>
  <si>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</si>
  <si>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</si>
  <si>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</si>
  <si>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CALDERON</t>
  </si>
  <si>
    <t>C-220</t>
  </si>
  <si>
    <t>COOPER CHILE</t>
  </si>
  <si>
    <t>C-221</t>
  </si>
  <si>
    <t>GUY CARP.</t>
  </si>
  <si>
    <t>C-028</t>
  </si>
  <si>
    <t>OTROS CORREDORES NACION.</t>
  </si>
  <si>
    <t>CG000</t>
  </si>
  <si>
    <t>TOTAL CORREDORES</t>
  </si>
  <si>
    <t>(en miles de pesos de junio de 2007)</t>
  </si>
  <si>
    <t>(en miles de pesos de septiembre de 2007)</t>
  </si>
  <si>
    <t>(en miles de pesos de diciembre de 2007)</t>
  </si>
  <si>
    <t>OTROS CORREDORES NAC.</t>
  </si>
  <si>
    <t>C-003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</si>
</sst>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left" vertical="top"/>
    </xf>
    <xf numFmtId="3" fontId="2" fillId="2" borderId="3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/>
    <xf numFmtId="0" fontId="2" fillId="0" borderId="0" xfId="0" applyFont="1" applyFill="1" applyAlignment="1">
      <alignment horizontal="left" vertical="top"/>
    </xf>
    <xf numFmtId="3" fontId="2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right" vertical="top"/>
    </xf>
    <xf numFmtId="3" fontId="2" fillId="2" borderId="4" xfId="0" applyNumberFormat="1" applyFont="1" applyFill="1" applyBorder="1" applyAlignment="1">
      <alignment horizontal="left" vertical="top"/>
    </xf>
    <xf numFmtId="3" fontId="2" fillId="2" borderId="4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3" fontId="2" fillId="2" borderId="0" xfId="0" applyNumberFormat="1" applyFont="1" applyFill="1" applyBorder="1" applyAlignment="1">
      <alignment horizontal="right" vertical="top"/>
    </xf>
    <xf numFmtId="3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5" xfId="0" applyFont="1" applyFill="1" applyBorder="1" applyAlignment="1">
      <alignment horizontal="left" vertical="top"/>
    </xf>
    <xf numFmtId="0" fontId="2" fillId="2" borderId="6" xfId="0" applyFont="1" applyFill="1" applyBorder="1" applyAlignment="1"/>
    <xf numFmtId="3" fontId="2" fillId="2" borderId="6" xfId="0" applyNumberFormat="1" applyFont="1" applyFill="1" applyBorder="1" applyAlignment="1">
      <alignment vertical="top" wrapText="1"/>
    </xf>
    <xf numFmtId="0" fontId="1" fillId="3" borderId="0" xfId="0" applyFont="1" applyFill="1" applyAlignment="1">
      <alignment vertical="top"/>
    </xf>
    <xf numFmtId="0" fontId="2" fillId="3" borderId="0" xfId="0" applyFont="1" applyFill="1"/>
    <xf numFmtId="0" fontId="0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/>
    </xf>
    <xf numFmtId="0" fontId="2" fillId="3" borderId="1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right" vertical="center" wrapText="1"/>
    </xf>
    <xf numFmtId="3" fontId="2" fillId="3" borderId="0" xfId="0" applyNumberFormat="1" applyFont="1" applyFill="1" applyAlignment="1">
      <alignment horizontal="left" vertical="top"/>
    </xf>
    <xf numFmtId="3" fontId="2" fillId="3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vertical="top" wrapText="1"/>
    </xf>
    <xf numFmtId="3" fontId="2" fillId="3" borderId="4" xfId="0" applyNumberFormat="1" applyFont="1" applyFill="1" applyBorder="1" applyAlignment="1">
      <alignment horizontal="left" vertical="top"/>
    </xf>
    <xf numFmtId="3" fontId="2" fillId="3" borderId="4" xfId="0" applyNumberFormat="1" applyFont="1" applyFill="1" applyBorder="1" applyAlignment="1">
      <alignment horizontal="right" vertical="top" wrapText="1"/>
    </xf>
    <xf numFmtId="0" fontId="1" fillId="3" borderId="0" xfId="0" applyFont="1" applyFill="1" applyAlignment="1">
      <alignment horizontal="center" vertical="top"/>
    </xf>
    <xf numFmtId="0" fontId="2" fillId="3" borderId="7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right" vertical="top" wrapText="1"/>
    </xf>
    <xf numFmtId="0" fontId="2" fillId="3" borderId="6" xfId="0" applyFont="1" applyFill="1" applyBorder="1" applyAlignment="1">
      <alignment vertical="top" wrapText="1"/>
    </xf>
    <xf numFmtId="3" fontId="2" fillId="3" borderId="6" xfId="0" applyNumberFormat="1" applyFont="1" applyFill="1" applyBorder="1" applyAlignment="1">
      <alignment horizontal="right" vertical="top" wrapText="1"/>
    </xf>
    <xf numFmtId="3" fontId="2" fillId="3" borderId="7" xfId="0" applyNumberFormat="1" applyFont="1" applyFill="1" applyBorder="1" applyAlignment="1">
      <alignment horizontal="right" vertical="top" wrapText="1"/>
    </xf>
    <xf numFmtId="0" fontId="0" fillId="3" borderId="0" xfId="0" applyFont="1" applyFill="1" applyAlignment="1">
      <alignment wrapText="1"/>
    </xf>
    <xf numFmtId="0" fontId="2" fillId="3" borderId="0" xfId="0" applyFont="1" applyFill="1" applyAlignment="1">
      <alignment horizontal="right" vertical="center" wrapText="1"/>
    </xf>
    <xf numFmtId="0" fontId="2" fillId="3" borderId="4" xfId="0" applyFont="1" applyFill="1" applyBorder="1" applyAlignment="1">
      <alignment vertical="top" wrapText="1"/>
    </xf>
    <xf numFmtId="0" fontId="2" fillId="3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/>
  </sheetViews>
  <sheetFormatPr baseColWidth="10" defaultColWidth="9.140625" defaultRowHeight="15" x14ac:dyDescent="0.25"/>
  <cols>
    <col min="1" max="1" width="39.140625" customWidth="1"/>
    <col min="2" max="2" width="10.7109375" customWidth="1"/>
    <col min="3" max="3" width="15.140625" customWidth="1"/>
    <col min="4" max="4" width="17.140625" customWidth="1"/>
    <col min="5" max="5" width="13.28515625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2"/>
      <c r="B2" s="3"/>
      <c r="C2" s="1"/>
      <c r="D2" s="1"/>
      <c r="E2" s="3"/>
    </row>
    <row r="3" spans="1:5" x14ac:dyDescent="0.25">
      <c r="A3" s="1" t="s">
        <v>1</v>
      </c>
      <c r="B3" s="1"/>
      <c r="C3" s="1"/>
      <c r="D3" s="1"/>
      <c r="E3" s="3"/>
    </row>
    <row r="4" spans="1:5" x14ac:dyDescent="0.25">
      <c r="A4" s="3" t="s">
        <v>2</v>
      </c>
      <c r="B4" s="3"/>
      <c r="C4" s="3"/>
      <c r="D4" s="3"/>
      <c r="E4" s="2"/>
    </row>
    <row r="5" spans="1:5" ht="36" x14ac:dyDescent="0.25">
      <c r="A5" s="4" t="s">
        <v>3</v>
      </c>
      <c r="B5" s="5" t="s">
        <v>4</v>
      </c>
      <c r="C5" s="5" t="s">
        <v>5</v>
      </c>
      <c r="D5" s="5" t="s">
        <v>6</v>
      </c>
      <c r="E5" s="2"/>
    </row>
    <row r="6" spans="1:5" x14ac:dyDescent="0.25">
      <c r="A6" s="6" t="s">
        <v>7</v>
      </c>
      <c r="B6" s="7">
        <f>SUM(B8:B9)</f>
        <v>1241391</v>
      </c>
      <c r="C6" s="7">
        <f>SUM(C8:C9)</f>
        <v>27288</v>
      </c>
      <c r="D6" s="7">
        <f>SUM(D8:D9)</f>
        <v>1268679</v>
      </c>
      <c r="E6" s="8"/>
    </row>
    <row r="7" spans="1:5" x14ac:dyDescent="0.25">
      <c r="A7" s="9"/>
      <c r="B7" s="10"/>
      <c r="C7" s="10"/>
      <c r="D7" s="10"/>
      <c r="E7" s="11"/>
    </row>
    <row r="8" spans="1:5" x14ac:dyDescent="0.25">
      <c r="A8" s="6" t="s">
        <v>8</v>
      </c>
      <c r="B8" s="10">
        <f>C22</f>
        <v>1139546</v>
      </c>
      <c r="C8" s="10">
        <f>D22</f>
        <v>27288</v>
      </c>
      <c r="D8" s="10">
        <f>E22</f>
        <v>1166834</v>
      </c>
      <c r="E8" s="11"/>
    </row>
    <row r="9" spans="1:5" x14ac:dyDescent="0.25">
      <c r="A9" s="12" t="s">
        <v>9</v>
      </c>
      <c r="B9" s="13">
        <v>101845</v>
      </c>
      <c r="C9" s="13">
        <v>0</v>
      </c>
      <c r="D9" s="13">
        <v>101845</v>
      </c>
      <c r="E9" s="14"/>
    </row>
    <row r="10" spans="1:5" x14ac:dyDescent="0.25">
      <c r="A10" s="15"/>
      <c r="B10" s="16"/>
      <c r="C10" s="16"/>
      <c r="D10" s="16"/>
      <c r="E10" s="17"/>
    </row>
    <row r="11" spans="1:5" x14ac:dyDescent="0.25">
      <c r="A11" s="1"/>
      <c r="B11" s="1"/>
      <c r="C11" s="1"/>
      <c r="D11" s="1"/>
      <c r="E11" s="1"/>
    </row>
    <row r="12" spans="1:5" x14ac:dyDescent="0.25">
      <c r="A12" s="1" t="s">
        <v>10</v>
      </c>
      <c r="B12" s="1"/>
      <c r="C12" s="3"/>
      <c r="D12" s="2"/>
      <c r="E12" s="1"/>
    </row>
    <row r="13" spans="1:5" x14ac:dyDescent="0.25">
      <c r="A13" s="3" t="str">
        <f>A4</f>
        <v>(en miles de pesos de marzo de 2007)</v>
      </c>
      <c r="B13" s="3"/>
      <c r="C13" s="3"/>
      <c r="D13" s="1"/>
      <c r="E13" s="1"/>
    </row>
    <row r="14" spans="1:5" x14ac:dyDescent="0.25">
      <c r="A14" s="2"/>
      <c r="B14" s="2"/>
      <c r="C14" s="2"/>
      <c r="D14" s="3"/>
      <c r="E14" s="17"/>
    </row>
    <row r="15" spans="1:5" x14ac:dyDescent="0.25">
      <c r="A15" s="1" t="s">
        <v>11</v>
      </c>
      <c r="B15" s="1"/>
      <c r="C15" s="3"/>
      <c r="D15" s="3"/>
      <c r="E15" s="2"/>
    </row>
    <row r="16" spans="1:5" ht="24" x14ac:dyDescent="0.25">
      <c r="A16" s="4" t="s">
        <v>8</v>
      </c>
      <c r="B16" s="4" t="s">
        <v>12</v>
      </c>
      <c r="C16" s="18" t="s">
        <v>4</v>
      </c>
      <c r="D16" s="18" t="s">
        <v>5</v>
      </c>
      <c r="E16" s="18" t="s">
        <v>13</v>
      </c>
    </row>
    <row r="17" spans="1:5" x14ac:dyDescent="0.25">
      <c r="A17" s="3" t="s">
        <v>14</v>
      </c>
      <c r="B17" s="3" t="s">
        <v>15</v>
      </c>
      <c r="C17" s="19">
        <v>437019</v>
      </c>
      <c r="D17" s="20">
        <v>0</v>
      </c>
      <c r="E17" s="19">
        <v>437019</v>
      </c>
    </row>
    <row r="18" spans="1:5" x14ac:dyDescent="0.25">
      <c r="A18" s="3" t="s">
        <v>16</v>
      </c>
      <c r="B18" s="3" t="s">
        <v>17</v>
      </c>
      <c r="C18" s="19">
        <v>654241</v>
      </c>
      <c r="D18" s="20">
        <v>0</v>
      </c>
      <c r="E18" s="19">
        <v>654241</v>
      </c>
    </row>
    <row r="19" spans="1:5" x14ac:dyDescent="0.25">
      <c r="A19" s="3" t="s">
        <v>18</v>
      </c>
      <c r="B19" s="3" t="s">
        <v>19</v>
      </c>
      <c r="C19" s="20">
        <v>0</v>
      </c>
      <c r="D19" s="19">
        <v>12171</v>
      </c>
      <c r="E19" s="19">
        <v>12171</v>
      </c>
    </row>
    <row r="20" spans="1:5" x14ac:dyDescent="0.25">
      <c r="A20" s="3" t="s">
        <v>20</v>
      </c>
      <c r="B20" s="3" t="s">
        <v>21</v>
      </c>
      <c r="C20" s="19">
        <v>29005</v>
      </c>
      <c r="D20" s="19">
        <v>15117</v>
      </c>
      <c r="E20" s="19">
        <v>44122</v>
      </c>
    </row>
    <row r="21" spans="1:5" x14ac:dyDescent="0.25">
      <c r="A21" s="21" t="s">
        <v>22</v>
      </c>
      <c r="B21" s="3" t="s">
        <v>23</v>
      </c>
      <c r="C21" s="19">
        <v>19281</v>
      </c>
      <c r="D21" s="20">
        <v>0</v>
      </c>
      <c r="E21" s="19">
        <v>19281</v>
      </c>
    </row>
    <row r="22" spans="1:5" x14ac:dyDescent="0.25">
      <c r="A22" s="22" t="s">
        <v>24</v>
      </c>
      <c r="B22" s="23"/>
      <c r="C22" s="24">
        <f>SUM(C17:C21)</f>
        <v>1139546</v>
      </c>
      <c r="D22" s="24">
        <f>SUM(D17:D21)</f>
        <v>27288</v>
      </c>
      <c r="E22" s="24">
        <f>SUM(E17:E21)</f>
        <v>1166834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ColWidth="9.140625" defaultRowHeight="15" x14ac:dyDescent="0.25"/>
  <cols>
    <col min="1" max="1" width="35.42578125" customWidth="1"/>
    <col min="2" max="2" width="11.140625" customWidth="1"/>
    <col min="3" max="4" width="16.42578125" customWidth="1"/>
    <col min="5" max="5" width="13.140625" customWidth="1"/>
  </cols>
  <sheetData>
    <row r="1" spans="1:5" x14ac:dyDescent="0.25">
      <c r="A1" s="25" t="s">
        <v>0</v>
      </c>
      <c r="B1" s="26"/>
      <c r="C1" s="26"/>
      <c r="D1" s="26"/>
      <c r="E1" s="27"/>
    </row>
    <row r="2" spans="1:5" x14ac:dyDescent="0.25">
      <c r="A2" s="26"/>
      <c r="B2" s="28"/>
      <c r="C2" s="25"/>
      <c r="D2" s="25"/>
      <c r="E2" s="27"/>
    </row>
    <row r="3" spans="1:5" x14ac:dyDescent="0.25">
      <c r="A3" s="25" t="s">
        <v>1</v>
      </c>
      <c r="B3" s="25"/>
      <c r="C3" s="25"/>
      <c r="D3" s="25"/>
      <c r="E3" s="25"/>
    </row>
    <row r="4" spans="1:5" x14ac:dyDescent="0.25">
      <c r="A4" s="28" t="s">
        <v>25</v>
      </c>
      <c r="B4" s="28"/>
      <c r="C4" s="28"/>
      <c r="D4" s="28"/>
      <c r="E4" s="27"/>
    </row>
    <row r="5" spans="1:5" ht="36" x14ac:dyDescent="0.25">
      <c r="A5" s="29" t="s">
        <v>3</v>
      </c>
      <c r="B5" s="30" t="s">
        <v>4</v>
      </c>
      <c r="C5" s="30" t="s">
        <v>5</v>
      </c>
      <c r="D5" s="30" t="s">
        <v>6</v>
      </c>
      <c r="E5" s="27"/>
    </row>
    <row r="6" spans="1:5" x14ac:dyDescent="0.25">
      <c r="A6" s="31" t="s">
        <v>7</v>
      </c>
      <c r="B6" s="32">
        <f>B8+B9</f>
        <v>3092325</v>
      </c>
      <c r="C6" s="32">
        <f>C8+C9</f>
        <v>28876</v>
      </c>
      <c r="D6" s="32">
        <f>D8+D9</f>
        <v>3121201</v>
      </c>
      <c r="E6" s="27"/>
    </row>
    <row r="7" spans="1:5" x14ac:dyDescent="0.25">
      <c r="A7" s="9"/>
      <c r="B7" s="33"/>
      <c r="C7" s="27"/>
      <c r="D7" s="27"/>
      <c r="E7" s="27"/>
    </row>
    <row r="8" spans="1:5" x14ac:dyDescent="0.25">
      <c r="A8" s="31" t="s">
        <v>8</v>
      </c>
      <c r="B8" s="32">
        <v>2704718</v>
      </c>
      <c r="C8" s="32">
        <v>28876</v>
      </c>
      <c r="D8" s="32">
        <v>2733594</v>
      </c>
      <c r="E8" s="27"/>
    </row>
    <row r="9" spans="1:5" x14ac:dyDescent="0.25">
      <c r="A9" s="34" t="s">
        <v>9</v>
      </c>
      <c r="B9" s="35">
        <v>387607</v>
      </c>
      <c r="C9" s="35">
        <v>0</v>
      </c>
      <c r="D9" s="35">
        <v>387607</v>
      </c>
      <c r="E9" s="27"/>
    </row>
    <row r="10" spans="1:5" x14ac:dyDescent="0.25">
      <c r="A10" s="31"/>
      <c r="B10" s="33"/>
      <c r="C10" s="27"/>
      <c r="D10" s="27"/>
      <c r="E10" s="27"/>
    </row>
    <row r="11" spans="1:5" x14ac:dyDescent="0.25">
      <c r="A11" s="33"/>
      <c r="B11" s="33"/>
      <c r="C11" s="27"/>
      <c r="D11" s="27"/>
      <c r="E11" s="27"/>
    </row>
    <row r="12" spans="1:5" x14ac:dyDescent="0.25">
      <c r="A12" s="25" t="s">
        <v>10</v>
      </c>
      <c r="B12" s="25"/>
      <c r="C12" s="25"/>
      <c r="D12" s="25"/>
      <c r="E12" s="25"/>
    </row>
    <row r="13" spans="1:5" x14ac:dyDescent="0.25">
      <c r="A13" s="28" t="str">
        <f>A4</f>
        <v>(en miles de pesos de junio de 2007)</v>
      </c>
      <c r="B13" s="28"/>
      <c r="C13" s="28"/>
      <c r="D13" s="25"/>
      <c r="E13" s="25"/>
    </row>
    <row r="14" spans="1:5" x14ac:dyDescent="0.25">
      <c r="A14" s="26"/>
      <c r="B14" s="26"/>
      <c r="C14" s="26"/>
      <c r="D14" s="28"/>
      <c r="E14" s="36"/>
    </row>
    <row r="15" spans="1:5" x14ac:dyDescent="0.25">
      <c r="A15" s="25" t="s">
        <v>11</v>
      </c>
      <c r="B15" s="25"/>
      <c r="C15" s="28"/>
      <c r="D15" s="28"/>
      <c r="E15" s="26"/>
    </row>
    <row r="16" spans="1:5" ht="36" x14ac:dyDescent="0.25">
      <c r="A16" s="29" t="s">
        <v>8</v>
      </c>
      <c r="B16" s="37" t="s">
        <v>12</v>
      </c>
      <c r="C16" s="30" t="s">
        <v>4</v>
      </c>
      <c r="D16" s="30" t="s">
        <v>5</v>
      </c>
      <c r="E16" s="30" t="s">
        <v>13</v>
      </c>
    </row>
    <row r="17" spans="1:5" x14ac:dyDescent="0.25">
      <c r="A17" s="38" t="s">
        <v>14</v>
      </c>
      <c r="B17" s="28" t="s">
        <v>15</v>
      </c>
      <c r="C17" s="32">
        <v>995822</v>
      </c>
      <c r="D17" s="39">
        <v>0</v>
      </c>
      <c r="E17" s="32">
        <v>995822</v>
      </c>
    </row>
    <row r="18" spans="1:5" x14ac:dyDescent="0.25">
      <c r="A18" s="38" t="s">
        <v>16</v>
      </c>
      <c r="B18" s="28" t="s">
        <v>17</v>
      </c>
      <c r="C18" s="32">
        <v>1679427</v>
      </c>
      <c r="D18" s="39">
        <v>0</v>
      </c>
      <c r="E18" s="32">
        <v>1679427</v>
      </c>
    </row>
    <row r="19" spans="1:5" x14ac:dyDescent="0.25">
      <c r="A19" s="38" t="s">
        <v>18</v>
      </c>
      <c r="B19" s="28" t="s">
        <v>19</v>
      </c>
      <c r="C19" s="39">
        <v>0</v>
      </c>
      <c r="D19" s="32">
        <v>2948</v>
      </c>
      <c r="E19" s="32">
        <v>2948</v>
      </c>
    </row>
    <row r="20" spans="1:5" x14ac:dyDescent="0.25">
      <c r="A20" s="38" t="s">
        <v>20</v>
      </c>
      <c r="B20" s="28" t="s">
        <v>21</v>
      </c>
      <c r="C20" s="32">
        <v>29469</v>
      </c>
      <c r="D20" s="32">
        <v>25928</v>
      </c>
      <c r="E20" s="32">
        <v>55397</v>
      </c>
    </row>
    <row r="21" spans="1:5" x14ac:dyDescent="0.25">
      <c r="A21" s="22" t="s">
        <v>24</v>
      </c>
      <c r="B21" s="40"/>
      <c r="C21" s="41">
        <v>2704718</v>
      </c>
      <c r="D21" s="41">
        <v>28876</v>
      </c>
      <c r="E21" s="42">
        <v>2733594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ColWidth="9.140625" defaultRowHeight="15" x14ac:dyDescent="0.25"/>
  <cols>
    <col min="1" max="1" width="35.42578125" customWidth="1"/>
    <col min="2" max="2" width="11.140625" customWidth="1"/>
    <col min="3" max="4" width="16.42578125" customWidth="1"/>
    <col min="5" max="5" width="13.140625" customWidth="1"/>
  </cols>
  <sheetData>
    <row r="1" spans="1:5" x14ac:dyDescent="0.25">
      <c r="A1" s="25" t="s">
        <v>0</v>
      </c>
      <c r="B1" s="25"/>
      <c r="C1" s="26"/>
      <c r="D1" s="26"/>
      <c r="E1" s="27"/>
    </row>
    <row r="2" spans="1:5" x14ac:dyDescent="0.25">
      <c r="A2" s="26"/>
      <c r="B2" s="26"/>
      <c r="C2" s="28"/>
      <c r="D2" s="25"/>
      <c r="E2" s="27"/>
    </row>
    <row r="3" spans="1:5" x14ac:dyDescent="0.25">
      <c r="A3" s="25" t="s">
        <v>1</v>
      </c>
      <c r="B3" s="25"/>
      <c r="C3" s="25"/>
      <c r="D3" s="25"/>
      <c r="E3" s="43"/>
    </row>
    <row r="4" spans="1:5" x14ac:dyDescent="0.25">
      <c r="A4" s="28" t="s">
        <v>26</v>
      </c>
      <c r="B4" s="28"/>
      <c r="C4" s="28"/>
      <c r="D4" s="28"/>
      <c r="E4" s="27"/>
    </row>
    <row r="5" spans="1:5" ht="36" x14ac:dyDescent="0.25">
      <c r="A5" s="29" t="s">
        <v>3</v>
      </c>
      <c r="B5" s="30" t="s">
        <v>4</v>
      </c>
      <c r="C5" s="30" t="s">
        <v>5</v>
      </c>
      <c r="D5" s="30" t="s">
        <v>6</v>
      </c>
      <c r="E5" s="27"/>
    </row>
    <row r="6" spans="1:5" x14ac:dyDescent="0.25">
      <c r="A6" s="38" t="s">
        <v>7</v>
      </c>
      <c r="B6" s="32">
        <f>B8+B9</f>
        <v>5233291</v>
      </c>
      <c r="C6" s="32">
        <f>C8+C9</f>
        <v>48181</v>
      </c>
      <c r="D6" s="32">
        <f>D8+D9</f>
        <v>5281472</v>
      </c>
      <c r="E6" s="27"/>
    </row>
    <row r="7" spans="1:5" x14ac:dyDescent="0.25">
      <c r="A7" s="38"/>
      <c r="B7" s="44"/>
      <c r="C7" s="44"/>
      <c r="D7" s="44"/>
      <c r="E7" s="27"/>
    </row>
    <row r="8" spans="1:5" x14ac:dyDescent="0.25">
      <c r="A8" s="38" t="s">
        <v>8</v>
      </c>
      <c r="B8" s="32">
        <f>C21</f>
        <v>4678337</v>
      </c>
      <c r="C8" s="32">
        <f>D21</f>
        <v>42340</v>
      </c>
      <c r="D8" s="32">
        <f>E21</f>
        <v>4720677</v>
      </c>
      <c r="E8" s="27"/>
    </row>
    <row r="9" spans="1:5" x14ac:dyDescent="0.25">
      <c r="A9" s="45" t="s">
        <v>9</v>
      </c>
      <c r="B9" s="35">
        <v>554954</v>
      </c>
      <c r="C9" s="35">
        <v>5841</v>
      </c>
      <c r="D9" s="35">
        <v>560795</v>
      </c>
      <c r="E9" s="27"/>
    </row>
    <row r="10" spans="1:5" x14ac:dyDescent="0.25">
      <c r="A10" s="46"/>
      <c r="B10" s="46"/>
      <c r="C10" s="46"/>
      <c r="D10" s="46"/>
      <c r="E10" s="27"/>
    </row>
    <row r="11" spans="1:5" x14ac:dyDescent="0.25">
      <c r="A11" s="46"/>
      <c r="B11" s="46"/>
      <c r="C11" s="46"/>
      <c r="D11" s="46"/>
      <c r="E11" s="43"/>
    </row>
    <row r="12" spans="1:5" x14ac:dyDescent="0.25">
      <c r="A12" s="25" t="s">
        <v>10</v>
      </c>
      <c r="B12" s="25"/>
      <c r="C12" s="25"/>
      <c r="D12" s="25"/>
      <c r="E12" s="25"/>
    </row>
    <row r="13" spans="1:5" x14ac:dyDescent="0.25">
      <c r="A13" s="28" t="str">
        <f>A4</f>
        <v>(en miles de pesos de septiembre de 2007)</v>
      </c>
      <c r="B13" s="28"/>
      <c r="C13" s="28"/>
      <c r="D13" s="25"/>
      <c r="E13" s="25"/>
    </row>
    <row r="14" spans="1:5" x14ac:dyDescent="0.25">
      <c r="A14" s="26"/>
      <c r="B14" s="26"/>
      <c r="C14" s="26"/>
      <c r="D14" s="28"/>
      <c r="E14" s="36"/>
    </row>
    <row r="15" spans="1:5" x14ac:dyDescent="0.25">
      <c r="A15" s="25" t="s">
        <v>11</v>
      </c>
      <c r="B15" s="25"/>
      <c r="C15" s="28"/>
      <c r="D15" s="28"/>
      <c r="E15" s="26"/>
    </row>
    <row r="16" spans="1:5" ht="36" x14ac:dyDescent="0.25">
      <c r="A16" s="29" t="s">
        <v>8</v>
      </c>
      <c r="B16" s="37" t="s">
        <v>12</v>
      </c>
      <c r="C16" s="30" t="s">
        <v>4</v>
      </c>
      <c r="D16" s="30" t="s">
        <v>5</v>
      </c>
      <c r="E16" s="30" t="s">
        <v>13</v>
      </c>
    </row>
    <row r="17" spans="1:5" x14ac:dyDescent="0.25">
      <c r="A17" s="38" t="s">
        <v>14</v>
      </c>
      <c r="B17" s="28" t="s">
        <v>15</v>
      </c>
      <c r="C17" s="32">
        <v>1806073</v>
      </c>
      <c r="D17" s="32">
        <v>0</v>
      </c>
      <c r="E17" s="32">
        <v>1806073</v>
      </c>
    </row>
    <row r="18" spans="1:5" x14ac:dyDescent="0.25">
      <c r="A18" s="38" t="s">
        <v>16</v>
      </c>
      <c r="B18" s="28" t="s">
        <v>17</v>
      </c>
      <c r="C18" s="32">
        <v>2841620</v>
      </c>
      <c r="D18" s="32">
        <v>0</v>
      </c>
      <c r="E18" s="32">
        <v>2841620</v>
      </c>
    </row>
    <row r="19" spans="1:5" x14ac:dyDescent="0.25">
      <c r="A19" s="38" t="s">
        <v>18</v>
      </c>
      <c r="B19" s="28" t="s">
        <v>19</v>
      </c>
      <c r="C19" s="32">
        <v>0</v>
      </c>
      <c r="D19" s="32">
        <v>4712</v>
      </c>
      <c r="E19" s="32">
        <v>4712</v>
      </c>
    </row>
    <row r="20" spans="1:5" x14ac:dyDescent="0.25">
      <c r="A20" s="38" t="s">
        <v>20</v>
      </c>
      <c r="B20" s="28" t="s">
        <v>21</v>
      </c>
      <c r="C20" s="32">
        <v>30644</v>
      </c>
      <c r="D20" s="32">
        <v>37628</v>
      </c>
      <c r="E20" s="32">
        <v>68272</v>
      </c>
    </row>
    <row r="21" spans="1:5" x14ac:dyDescent="0.25">
      <c r="A21" s="47" t="s">
        <v>24</v>
      </c>
      <c r="B21" s="48"/>
      <c r="C21" s="41">
        <v>4678337</v>
      </c>
      <c r="D21" s="41">
        <v>42340</v>
      </c>
      <c r="E21" s="42">
        <v>4720677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baseColWidth="10" defaultRowHeight="15" x14ac:dyDescent="0.25"/>
  <cols>
    <col min="1" max="1" width="35.42578125" customWidth="1"/>
    <col min="2" max="2" width="11.140625" customWidth="1"/>
    <col min="3" max="4" width="16.42578125" customWidth="1"/>
    <col min="5" max="5" width="13.140625" customWidth="1"/>
  </cols>
  <sheetData>
    <row r="1" spans="1:5" x14ac:dyDescent="0.25">
      <c r="A1" s="25" t="s">
        <v>0</v>
      </c>
      <c r="B1" s="25"/>
      <c r="C1" s="26"/>
      <c r="D1" s="26"/>
      <c r="E1" s="27"/>
    </row>
    <row r="2" spans="1:5" x14ac:dyDescent="0.25">
      <c r="A2" s="26"/>
      <c r="B2" s="26"/>
      <c r="C2" s="28"/>
      <c r="D2" s="25"/>
      <c r="E2" s="27"/>
    </row>
    <row r="3" spans="1:5" x14ac:dyDescent="0.25">
      <c r="A3" s="25" t="s">
        <v>1</v>
      </c>
      <c r="B3" s="25"/>
      <c r="C3" s="25"/>
      <c r="D3" s="25"/>
      <c r="E3" s="43"/>
    </row>
    <row r="4" spans="1:5" x14ac:dyDescent="0.25">
      <c r="A4" s="28" t="s">
        <v>27</v>
      </c>
      <c r="B4" s="28"/>
      <c r="C4" s="28"/>
      <c r="D4" s="28"/>
      <c r="E4" s="27"/>
    </row>
    <row r="5" spans="1:5" ht="36" x14ac:dyDescent="0.25">
      <c r="A5" s="29" t="s">
        <v>3</v>
      </c>
      <c r="B5" s="30" t="s">
        <v>4</v>
      </c>
      <c r="C5" s="30" t="s">
        <v>5</v>
      </c>
      <c r="D5" s="30" t="s">
        <v>6</v>
      </c>
      <c r="E5" s="27"/>
    </row>
    <row r="6" spans="1:5" x14ac:dyDescent="0.25">
      <c r="A6" s="38" t="s">
        <v>7</v>
      </c>
      <c r="B6" s="32">
        <f>B8+B9</f>
        <v>7605756</v>
      </c>
      <c r="C6" s="32">
        <f>C8+C9</f>
        <v>88132</v>
      </c>
      <c r="D6" s="32">
        <f>D8+D9</f>
        <v>7693888</v>
      </c>
      <c r="E6" s="27"/>
    </row>
    <row r="7" spans="1:5" x14ac:dyDescent="0.25">
      <c r="A7" s="38"/>
      <c r="B7" s="44"/>
      <c r="C7" s="44"/>
      <c r="D7" s="44"/>
      <c r="E7" s="27"/>
    </row>
    <row r="8" spans="1:5" x14ac:dyDescent="0.25">
      <c r="A8" s="38" t="s">
        <v>8</v>
      </c>
      <c r="B8" s="32">
        <f>C23</f>
        <v>6688210</v>
      </c>
      <c r="C8" s="32">
        <f>D23</f>
        <v>88132</v>
      </c>
      <c r="D8" s="32">
        <f>E23</f>
        <v>6776342</v>
      </c>
      <c r="E8" s="27"/>
    </row>
    <row r="9" spans="1:5" x14ac:dyDescent="0.25">
      <c r="A9" s="45" t="s">
        <v>9</v>
      </c>
      <c r="B9" s="35">
        <v>917546</v>
      </c>
      <c r="C9" s="35">
        <v>0</v>
      </c>
      <c r="D9" s="35">
        <v>917546</v>
      </c>
      <c r="E9" s="27"/>
    </row>
    <row r="10" spans="1:5" x14ac:dyDescent="0.25">
      <c r="A10" s="46"/>
      <c r="B10" s="46"/>
      <c r="C10" s="46"/>
      <c r="D10" s="46"/>
      <c r="E10" s="27"/>
    </row>
    <row r="11" spans="1:5" x14ac:dyDescent="0.25">
      <c r="A11" s="46"/>
      <c r="B11" s="46"/>
      <c r="C11" s="46"/>
      <c r="D11" s="46"/>
      <c r="E11" s="43"/>
    </row>
    <row r="12" spans="1:5" x14ac:dyDescent="0.25">
      <c r="A12" s="25" t="s">
        <v>10</v>
      </c>
      <c r="B12" s="25"/>
      <c r="C12" s="25"/>
      <c r="D12" s="25"/>
      <c r="E12" s="25"/>
    </row>
    <row r="13" spans="1:5" x14ac:dyDescent="0.25">
      <c r="A13" s="28" t="str">
        <f>A4</f>
        <v>(en miles de pesos de diciembre de 2007)</v>
      </c>
      <c r="B13" s="28"/>
      <c r="C13" s="28"/>
      <c r="D13" s="25"/>
      <c r="E13" s="25"/>
    </row>
    <row r="14" spans="1:5" x14ac:dyDescent="0.25">
      <c r="A14" s="26"/>
      <c r="B14" s="26"/>
      <c r="C14" s="26"/>
      <c r="D14" s="28"/>
      <c r="E14" s="36"/>
    </row>
    <row r="15" spans="1:5" x14ac:dyDescent="0.25">
      <c r="A15" s="25" t="s">
        <v>11</v>
      </c>
      <c r="B15" s="25"/>
      <c r="C15" s="28"/>
      <c r="D15" s="28"/>
      <c r="E15" s="26"/>
    </row>
    <row r="16" spans="1:5" ht="36" x14ac:dyDescent="0.25">
      <c r="A16" s="29" t="s">
        <v>8</v>
      </c>
      <c r="B16" s="37" t="s">
        <v>12</v>
      </c>
      <c r="C16" s="30" t="s">
        <v>4</v>
      </c>
      <c r="D16" s="30" t="s">
        <v>5</v>
      </c>
      <c r="E16" s="30" t="s">
        <v>13</v>
      </c>
    </row>
    <row r="17" spans="1:5" x14ac:dyDescent="0.25">
      <c r="A17" s="38" t="s">
        <v>14</v>
      </c>
      <c r="B17" s="28" t="s">
        <v>15</v>
      </c>
      <c r="C17" s="32">
        <v>2539106</v>
      </c>
      <c r="D17" s="32">
        <v>30988</v>
      </c>
      <c r="E17" s="32">
        <v>2570094</v>
      </c>
    </row>
    <row r="18" spans="1:5" x14ac:dyDescent="0.25">
      <c r="A18" s="38" t="s">
        <v>16</v>
      </c>
      <c r="B18" s="28" t="s">
        <v>17</v>
      </c>
      <c r="C18" s="32">
        <v>4103381</v>
      </c>
      <c r="D18" s="32">
        <v>0</v>
      </c>
      <c r="E18" s="32">
        <v>4103381</v>
      </c>
    </row>
    <row r="19" spans="1:5" x14ac:dyDescent="0.25">
      <c r="A19" s="38" t="s">
        <v>18</v>
      </c>
      <c r="B19" s="28" t="s">
        <v>19</v>
      </c>
      <c r="C19" s="32">
        <v>0</v>
      </c>
      <c r="D19" s="32">
        <v>6958</v>
      </c>
      <c r="E19" s="32">
        <v>6958</v>
      </c>
    </row>
    <row r="20" spans="1:5" x14ac:dyDescent="0.25">
      <c r="A20" s="38" t="s">
        <v>20</v>
      </c>
      <c r="B20" s="28" t="s">
        <v>21</v>
      </c>
      <c r="C20" s="32">
        <v>30714</v>
      </c>
      <c r="D20" s="32">
        <v>50186</v>
      </c>
      <c r="E20" s="32">
        <v>80900</v>
      </c>
    </row>
    <row r="21" spans="1:5" x14ac:dyDescent="0.25">
      <c r="A21" s="38" t="s">
        <v>28</v>
      </c>
      <c r="B21" s="28" t="s">
        <v>29</v>
      </c>
      <c r="C21" s="32">
        <v>15009</v>
      </c>
      <c r="D21" s="32">
        <v>0</v>
      </c>
      <c r="E21" s="32">
        <v>15009</v>
      </c>
    </row>
    <row r="22" spans="1:5" x14ac:dyDescent="0.25">
      <c r="A22" s="38"/>
      <c r="B22" s="28"/>
      <c r="C22" s="32"/>
      <c r="D22" s="32"/>
      <c r="E22" s="32"/>
    </row>
    <row r="23" spans="1:5" x14ac:dyDescent="0.25">
      <c r="A23" s="47" t="s">
        <v>24</v>
      </c>
      <c r="B23" s="48"/>
      <c r="C23" s="41">
        <f>SUM(C17:C22)</f>
        <v>6688210</v>
      </c>
      <c r="D23" s="41">
        <f>SUM(D17:D22)</f>
        <v>88132</v>
      </c>
      <c r="E23" s="41">
        <f>SUM(E17:E22)</f>
        <v>6776342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2007</vt:lpstr>
      <vt:lpstr>Junio 2007</vt:lpstr>
      <vt:lpstr>Septiembre 2007</vt:lpstr>
      <vt:lpstr>Diciembre 2007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2013-12-13T16:19:05Z</dcterms:modified>
</cp:coreProperties>
</file>